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Figure1A-Human" sheetId="1" r:id="rId1"/>
    <sheet name="Figure1A-Mouse" sheetId="2" r:id="rId2"/>
  </sheets>
  <definedNames>
    <definedName name="_xlnm._FilterDatabase" localSheetId="0" hidden="1">'Figure1A-Human'!$A$1:$E$65</definedName>
    <definedName name="_xlnm._FilterDatabase" localSheetId="1" hidden="1">'Figure1A-Mouse'!$A$1:$F$65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<sst xmlns="http://schemas.openxmlformats.org/spreadsheetml/2006/main" count="266" uniqueCount="90">
  <si>
    <t>Codon</t>
  </si>
  <si>
    <t>Amino_Acid</t>
  </si>
  <si>
    <t>Count</t>
  </si>
  <si>
    <t>Frequency_%</t>
  </si>
  <si>
    <t>Frequency Relative to Optimal (FRO)</t>
  </si>
  <si>
    <t>TAA</t>
  </si>
  <si>
    <t>*</t>
  </si>
  <si>
    <t>TAG</t>
  </si>
  <si>
    <t>TGA</t>
  </si>
  <si>
    <t>GCA</t>
  </si>
  <si>
    <t>A</t>
  </si>
  <si>
    <t>GCC</t>
  </si>
  <si>
    <t>GCG</t>
  </si>
  <si>
    <t>GCT</t>
  </si>
  <si>
    <t>TGC</t>
  </si>
  <si>
    <t>C</t>
  </si>
  <si>
    <t>TGT</t>
  </si>
  <si>
    <t>GAC</t>
  </si>
  <si>
    <t>D</t>
  </si>
  <si>
    <t>GAT</t>
  </si>
  <si>
    <t>GAA</t>
  </si>
  <si>
    <t>E</t>
  </si>
  <si>
    <t>GAG</t>
  </si>
  <si>
    <t>TTC</t>
  </si>
  <si>
    <t>F</t>
  </si>
  <si>
    <t>TTT</t>
  </si>
  <si>
    <t>GGA</t>
  </si>
  <si>
    <t>G</t>
  </si>
  <si>
    <t>GGC</t>
  </si>
  <si>
    <t>GGG</t>
  </si>
  <si>
    <t>GGT</t>
  </si>
  <si>
    <t>CAC</t>
  </si>
  <si>
    <t>H</t>
  </si>
  <si>
    <t>CAT</t>
  </si>
  <si>
    <t>ATA</t>
  </si>
  <si>
    <t>I</t>
  </si>
  <si>
    <t>ATC</t>
  </si>
  <si>
    <t>ATT</t>
  </si>
  <si>
    <t>AAA</t>
  </si>
  <si>
    <t>K</t>
  </si>
  <si>
    <t>AAG</t>
  </si>
  <si>
    <t>CTA</t>
  </si>
  <si>
    <t>L</t>
  </si>
  <si>
    <t>CTC</t>
  </si>
  <si>
    <t>CTG</t>
  </si>
  <si>
    <t>CTT</t>
  </si>
  <si>
    <t>TTA</t>
  </si>
  <si>
    <t>TTG</t>
  </si>
  <si>
    <t>ATG</t>
  </si>
  <si>
    <t>M</t>
  </si>
  <si>
    <t>AAC</t>
  </si>
  <si>
    <t>N</t>
  </si>
  <si>
    <t>AAT</t>
  </si>
  <si>
    <t>CCA</t>
  </si>
  <si>
    <t>P</t>
  </si>
  <si>
    <t>CCC</t>
  </si>
  <si>
    <t>CCG</t>
  </si>
  <si>
    <t>CCT</t>
  </si>
  <si>
    <t>CAA</t>
  </si>
  <si>
    <t>Q</t>
  </si>
  <si>
    <t>CAG</t>
  </si>
  <si>
    <t>AGA</t>
  </si>
  <si>
    <t>R</t>
  </si>
  <si>
    <t>AGG</t>
  </si>
  <si>
    <t>CGA</t>
  </si>
  <si>
    <t>CGC</t>
  </si>
  <si>
    <t>CGG</t>
  </si>
  <si>
    <t>CGT</t>
  </si>
  <si>
    <t>AGC</t>
  </si>
  <si>
    <t>S</t>
  </si>
  <si>
    <t>AGT</t>
  </si>
  <si>
    <t>TCA</t>
  </si>
  <si>
    <t>TCC</t>
  </si>
  <si>
    <t>TCG</t>
  </si>
  <si>
    <t>TCT</t>
  </si>
  <si>
    <t>ACA</t>
  </si>
  <si>
    <t>T</t>
  </si>
  <si>
    <t>ACC</t>
  </si>
  <si>
    <t>ACG</t>
  </si>
  <si>
    <t>ACT</t>
  </si>
  <si>
    <t>GTA</t>
  </si>
  <si>
    <t>V</t>
  </si>
  <si>
    <t>GTC</t>
  </si>
  <si>
    <t>GTG</t>
  </si>
  <si>
    <t>GTT</t>
  </si>
  <si>
    <t>TGG</t>
  </si>
  <si>
    <t>W</t>
  </si>
  <si>
    <t>TAC</t>
  </si>
  <si>
    <t>Y</t>
  </si>
  <si>
    <t>TAT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</si>
</sst>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3" fillId="2" borderId="0" xfId="0" applyFont="1" applyFill="1" applyAlignment="1"/>
    <xf numFmtId="0" fontId="3" fillId="2" borderId="0" xfId="0" applyFont="1" applyFill="1"/>
    <xf numFmtId="0" fontId="3" fillId="3" borderId="0" xfId="0" applyFont="1" applyFill="1" applyAlignment="1"/>
    <xf numFmtId="0" fontId="3" fillId="3" borderId="0" xfId="0" applyFont="1" applyFill="1"/>
    <xf numFmtId="0" fontId="2" fillId="3" borderId="0" xfId="0" applyFont="1" applyFill="1" applyAlignment="1"/>
    <xf numFmtId="0" fontId="2" fillId="3" borderId="0" xfId="0" applyFont="1" applyFill="1"/>
    <xf numFmtId="0" fontId="1" fillId="0" borderId="1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E53" sqref="A53:E53"/>
    </sheetView>
  </sheetViews>
  <sheetFormatPr defaultColWidth="9" defaultRowHeight="13.5" outlineLevelCol="4"/>
  <cols>
    <col min="2" max="2" width="12.25" customWidth="1"/>
    <col min="3" max="3" width="11.25" customWidth="1"/>
    <col min="4" max="4" width="21.75" customWidth="1"/>
    <col min="5" max="5" width="34.75" customWidth="1"/>
  </cols>
  <sheetData>
    <row r="1" ht="14.25" spans="1:5">
      <c r="A1" s="13" t="s">
        <v>0</v>
      </c>
      <c r="B1" s="13" t="s">
        <v>1</v>
      </c>
      <c r="C1" s="13" t="s">
        <v>2</v>
      </c>
      <c r="D1" s="13" t="s">
        <v>3</v>
      </c>
      <c r="E1" s="2" t="s">
        <v>4</v>
      </c>
    </row>
    <row r="2" ht="15" spans="1:5">
      <c r="A2" s="3" t="s">
        <v>5</v>
      </c>
      <c r="B2" s="3" t="s">
        <v>6</v>
      </c>
      <c r="C2" s="3">
        <v>5486</v>
      </c>
      <c r="D2" s="3">
        <v>0.0488</v>
      </c>
      <c r="E2" s="3"/>
    </row>
    <row r="3" ht="15" spans="1:5">
      <c r="A3" s="3" t="s">
        <v>7</v>
      </c>
      <c r="B3" s="3" t="s">
        <v>6</v>
      </c>
      <c r="C3" s="3">
        <v>4340</v>
      </c>
      <c r="D3" s="3">
        <v>0.0386</v>
      </c>
      <c r="E3" s="3"/>
    </row>
    <row r="4" ht="15" spans="1:5">
      <c r="A4" s="3" t="s">
        <v>8</v>
      </c>
      <c r="B4" s="3" t="s">
        <v>6</v>
      </c>
      <c r="C4" s="3">
        <v>9559</v>
      </c>
      <c r="D4" s="3">
        <v>0.0851</v>
      </c>
      <c r="E4" s="3"/>
    </row>
    <row r="5" ht="15" spans="1:5">
      <c r="A5" s="6" t="s">
        <v>9</v>
      </c>
      <c r="B5" s="6" t="s">
        <v>10</v>
      </c>
      <c r="C5" s="6">
        <v>179906</v>
      </c>
      <c r="D5" s="6">
        <v>1.6011</v>
      </c>
      <c r="E5" s="6">
        <f>D5/D6</f>
        <v>0.569969029226443</v>
      </c>
    </row>
    <row r="6" ht="15" spans="1:5">
      <c r="A6" s="6" t="s">
        <v>11</v>
      </c>
      <c r="B6" s="6" t="s">
        <v>10</v>
      </c>
      <c r="C6" s="6">
        <v>315643</v>
      </c>
      <c r="D6" s="6">
        <v>2.8091</v>
      </c>
      <c r="E6" s="6">
        <f>D6/D6</f>
        <v>1</v>
      </c>
    </row>
    <row r="7" ht="15" spans="1:5">
      <c r="A7" s="8" t="s">
        <v>12</v>
      </c>
      <c r="B7" s="8" t="s">
        <v>10</v>
      </c>
      <c r="C7" s="8">
        <v>86287</v>
      </c>
      <c r="D7" s="8">
        <v>0.7679</v>
      </c>
      <c r="E7" s="8">
        <f>D7/D6</f>
        <v>0.273361574881635</v>
      </c>
    </row>
    <row r="8" ht="15" spans="1:5">
      <c r="A8" s="6" t="s">
        <v>13</v>
      </c>
      <c r="B8" s="6" t="s">
        <v>10</v>
      </c>
      <c r="C8" s="6">
        <v>205426</v>
      </c>
      <c r="D8" s="6">
        <v>1.8282</v>
      </c>
      <c r="E8" s="6">
        <f>D8/D6</f>
        <v>0.65081342778826</v>
      </c>
    </row>
    <row r="9" ht="15" spans="1:5">
      <c r="A9" s="3" t="s">
        <v>14</v>
      </c>
      <c r="B9" s="3" t="s">
        <v>15</v>
      </c>
      <c r="C9" s="3">
        <v>137098</v>
      </c>
      <c r="D9" s="3">
        <v>1.2201</v>
      </c>
      <c r="E9" s="3">
        <f>D9/D9</f>
        <v>1</v>
      </c>
    </row>
    <row r="10" ht="15" spans="1:5">
      <c r="A10" s="3" t="s">
        <v>16</v>
      </c>
      <c r="B10" s="3" t="s">
        <v>15</v>
      </c>
      <c r="C10" s="3">
        <v>119126</v>
      </c>
      <c r="D10" s="3">
        <v>1.0602</v>
      </c>
      <c r="E10" s="3">
        <f>D10/D9</f>
        <v>0.868945168428817</v>
      </c>
    </row>
    <row r="11" ht="15" spans="1:5">
      <c r="A11" s="3" t="s">
        <v>17</v>
      </c>
      <c r="B11" s="3" t="s">
        <v>18</v>
      </c>
      <c r="C11" s="3">
        <v>283791</v>
      </c>
      <c r="D11" s="3">
        <v>2.5256</v>
      </c>
      <c r="E11" s="3">
        <f>D11/D11</f>
        <v>1</v>
      </c>
    </row>
    <row r="12" ht="15" spans="1:5">
      <c r="A12" s="3" t="s">
        <v>19</v>
      </c>
      <c r="B12" s="3" t="s">
        <v>18</v>
      </c>
      <c r="C12" s="3">
        <v>251387</v>
      </c>
      <c r="D12" s="3">
        <v>2.2372</v>
      </c>
      <c r="E12" s="3">
        <f>D12/D11</f>
        <v>0.885809312638581</v>
      </c>
    </row>
    <row r="13" ht="15" spans="1:5">
      <c r="A13" s="3" t="s">
        <v>20</v>
      </c>
      <c r="B13" s="3" t="s">
        <v>21</v>
      </c>
      <c r="C13" s="3">
        <v>345036</v>
      </c>
      <c r="D13" s="3">
        <v>3.0707</v>
      </c>
      <c r="E13" s="3">
        <f>D13/D14</f>
        <v>0.753841999312613</v>
      </c>
    </row>
    <row r="14" ht="15" spans="1:5">
      <c r="A14" s="3" t="s">
        <v>22</v>
      </c>
      <c r="B14" s="3" t="s">
        <v>21</v>
      </c>
      <c r="C14" s="3">
        <v>457711</v>
      </c>
      <c r="D14" s="3">
        <v>4.0734</v>
      </c>
      <c r="E14" s="3">
        <f>D14/D14</f>
        <v>1</v>
      </c>
    </row>
    <row r="15" ht="15" spans="1:5">
      <c r="A15" s="3" t="s">
        <v>23</v>
      </c>
      <c r="B15" s="3" t="s">
        <v>24</v>
      </c>
      <c r="C15" s="3">
        <v>217780</v>
      </c>
      <c r="D15" s="3">
        <v>1.9381</v>
      </c>
      <c r="E15" s="3">
        <f>D15/D15</f>
        <v>1</v>
      </c>
    </row>
    <row r="16" ht="15" spans="1:5">
      <c r="A16" s="3" t="s">
        <v>25</v>
      </c>
      <c r="B16" s="3" t="s">
        <v>24</v>
      </c>
      <c r="C16" s="3">
        <v>191835</v>
      </c>
      <c r="D16" s="3">
        <v>1.7072</v>
      </c>
      <c r="E16" s="3">
        <f>D16/D15</f>
        <v>0.880862700583045</v>
      </c>
    </row>
    <row r="17" ht="15" spans="1:5">
      <c r="A17" s="3" t="s">
        <v>26</v>
      </c>
      <c r="B17" s="3" t="s">
        <v>27</v>
      </c>
      <c r="C17" s="3">
        <v>184546</v>
      </c>
      <c r="D17" s="3">
        <v>1.6424</v>
      </c>
      <c r="E17" s="3">
        <f>D17/D18</f>
        <v>0.73594121073621</v>
      </c>
    </row>
    <row r="18" ht="15" spans="1:5">
      <c r="A18" s="3" t="s">
        <v>28</v>
      </c>
      <c r="B18" s="3" t="s">
        <v>27</v>
      </c>
      <c r="C18" s="3">
        <v>250766</v>
      </c>
      <c r="D18" s="3">
        <v>2.2317</v>
      </c>
      <c r="E18" s="3">
        <f>D18/D18</f>
        <v>1</v>
      </c>
    </row>
    <row r="19" ht="15" spans="1:5">
      <c r="A19" s="3" t="s">
        <v>29</v>
      </c>
      <c r="B19" s="3" t="s">
        <v>27</v>
      </c>
      <c r="C19" s="3">
        <v>181956</v>
      </c>
      <c r="D19" s="3">
        <v>1.6193</v>
      </c>
      <c r="E19" s="3">
        <f>D19/D18</f>
        <v>0.725590357126854</v>
      </c>
    </row>
    <row r="20" ht="15" spans="1:5">
      <c r="A20" s="3" t="s">
        <v>30</v>
      </c>
      <c r="B20" s="3" t="s">
        <v>27</v>
      </c>
      <c r="C20" s="3">
        <v>118612</v>
      </c>
      <c r="D20" s="3">
        <v>1.0556</v>
      </c>
      <c r="E20" s="3">
        <f>D20/D18</f>
        <v>0.473002643724515</v>
      </c>
    </row>
    <row r="21" ht="15" spans="1:5">
      <c r="A21" s="3" t="s">
        <v>31</v>
      </c>
      <c r="B21" s="3" t="s">
        <v>32</v>
      </c>
      <c r="C21" s="3">
        <v>169083</v>
      </c>
      <c r="D21" s="3">
        <v>1.5048</v>
      </c>
      <c r="E21" s="3">
        <f>D21/D21</f>
        <v>1</v>
      </c>
    </row>
    <row r="22" ht="15" spans="1:5">
      <c r="A22" s="3" t="s">
        <v>33</v>
      </c>
      <c r="B22" s="3" t="s">
        <v>32</v>
      </c>
      <c r="C22" s="3">
        <v>125131</v>
      </c>
      <c r="D22" s="3">
        <v>1.1136</v>
      </c>
      <c r="E22" s="3">
        <f>D22/D21</f>
        <v>0.740031897926635</v>
      </c>
    </row>
    <row r="23" ht="15" spans="1:5">
      <c r="A23" s="10" t="s">
        <v>34</v>
      </c>
      <c r="B23" s="10" t="s">
        <v>35</v>
      </c>
      <c r="C23" s="10">
        <v>85253</v>
      </c>
      <c r="D23" s="10">
        <v>0.7587</v>
      </c>
      <c r="E23" s="10">
        <f>D23/D24</f>
        <v>0.383162466542094</v>
      </c>
    </row>
    <row r="24" ht="15" spans="1:5">
      <c r="A24" s="12" t="s">
        <v>36</v>
      </c>
      <c r="B24" s="12" t="s">
        <v>35</v>
      </c>
      <c r="C24" s="12">
        <v>222494</v>
      </c>
      <c r="D24" s="12">
        <v>1.9801</v>
      </c>
      <c r="E24" s="12">
        <f>D24/D24</f>
        <v>1</v>
      </c>
    </row>
    <row r="25" ht="15" spans="1:5">
      <c r="A25" s="12" t="s">
        <v>37</v>
      </c>
      <c r="B25" s="12" t="s">
        <v>35</v>
      </c>
      <c r="C25" s="12">
        <v>178468</v>
      </c>
      <c r="D25" s="12">
        <v>1.5883</v>
      </c>
      <c r="E25" s="12">
        <f>D25/D24</f>
        <v>0.802131205494672</v>
      </c>
    </row>
    <row r="26" ht="15" spans="1:5">
      <c r="A26" s="3" t="s">
        <v>38</v>
      </c>
      <c r="B26" s="3" t="s">
        <v>39</v>
      </c>
      <c r="C26" s="3">
        <v>286218</v>
      </c>
      <c r="D26" s="3">
        <v>2.5472</v>
      </c>
      <c r="E26" s="3">
        <f>D26/D27</f>
        <v>0.794758190327613</v>
      </c>
    </row>
    <row r="27" ht="15" spans="1:5">
      <c r="A27" s="3" t="s">
        <v>40</v>
      </c>
      <c r="B27" s="3" t="s">
        <v>39</v>
      </c>
      <c r="C27" s="3">
        <v>360133</v>
      </c>
      <c r="D27" s="3">
        <v>3.205</v>
      </c>
      <c r="E27" s="3">
        <f>D27/D27</f>
        <v>1</v>
      </c>
    </row>
    <row r="28" ht="15" spans="1:5">
      <c r="A28" s="8" t="s">
        <v>41</v>
      </c>
      <c r="B28" s="8" t="s">
        <v>42</v>
      </c>
      <c r="C28" s="8">
        <v>80097</v>
      </c>
      <c r="D28" s="8">
        <v>0.7128</v>
      </c>
      <c r="E28" s="8">
        <f>D28/D30</f>
        <v>0.181637489488571</v>
      </c>
    </row>
    <row r="29" ht="15" spans="1:5">
      <c r="A29" s="6" t="s">
        <v>43</v>
      </c>
      <c r="B29" s="6" t="s">
        <v>42</v>
      </c>
      <c r="C29" s="6">
        <v>213172</v>
      </c>
      <c r="D29" s="6">
        <v>1.8971</v>
      </c>
      <c r="E29" s="6">
        <f>D29/D30</f>
        <v>0.483423795326555</v>
      </c>
    </row>
    <row r="30" ht="15" spans="1:5">
      <c r="A30" s="6" t="s">
        <v>44</v>
      </c>
      <c r="B30" s="6" t="s">
        <v>42</v>
      </c>
      <c r="C30" s="6">
        <v>440956</v>
      </c>
      <c r="D30" s="6">
        <v>3.9243</v>
      </c>
      <c r="E30" s="6">
        <f>D30/D30</f>
        <v>1</v>
      </c>
    </row>
    <row r="31" ht="15" spans="1:5">
      <c r="A31" s="6" t="s">
        <v>45</v>
      </c>
      <c r="B31" s="6" t="s">
        <v>42</v>
      </c>
      <c r="C31" s="6">
        <v>149476</v>
      </c>
      <c r="D31" s="6">
        <v>1.3303</v>
      </c>
      <c r="E31" s="6">
        <f>D31/D30</f>
        <v>0.338990393191142</v>
      </c>
    </row>
    <row r="32" ht="15" spans="1:5">
      <c r="A32" s="8" t="s">
        <v>46</v>
      </c>
      <c r="B32" s="8" t="s">
        <v>42</v>
      </c>
      <c r="C32" s="8">
        <v>88941</v>
      </c>
      <c r="D32" s="8">
        <v>0.7915</v>
      </c>
      <c r="E32" s="8">
        <f>D32/D30</f>
        <v>0.20169202150702</v>
      </c>
    </row>
    <row r="33" ht="15" spans="1:5">
      <c r="A33" s="6" t="s">
        <v>47</v>
      </c>
      <c r="B33" s="6" t="s">
        <v>42</v>
      </c>
      <c r="C33" s="6">
        <v>146044</v>
      </c>
      <c r="D33" s="6">
        <v>1.2997</v>
      </c>
      <c r="E33" s="6">
        <f>D33/D30</f>
        <v>0.331192824197946</v>
      </c>
    </row>
    <row r="34" ht="15" spans="1:5">
      <c r="A34" s="3" t="s">
        <v>48</v>
      </c>
      <c r="B34" s="3" t="s">
        <v>49</v>
      </c>
      <c r="C34" s="3">
        <v>238977</v>
      </c>
      <c r="D34" s="3">
        <v>2.1268</v>
      </c>
      <c r="E34" s="3">
        <f>D34/D34</f>
        <v>1</v>
      </c>
    </row>
    <row r="35" ht="15" spans="1:5">
      <c r="A35" s="3" t="s">
        <v>50</v>
      </c>
      <c r="B35" s="3" t="s">
        <v>51</v>
      </c>
      <c r="C35" s="3">
        <v>209773</v>
      </c>
      <c r="D35" s="3">
        <v>1.8669</v>
      </c>
      <c r="E35" s="3">
        <f>D35/D35</f>
        <v>1</v>
      </c>
    </row>
    <row r="36" ht="15" spans="1:5">
      <c r="A36" s="3" t="s">
        <v>52</v>
      </c>
      <c r="B36" s="3" t="s">
        <v>51</v>
      </c>
      <c r="C36" s="3">
        <v>193997</v>
      </c>
      <c r="D36" s="3">
        <v>1.7265</v>
      </c>
      <c r="E36" s="3">
        <f>D36/D35</f>
        <v>0.924795114896352</v>
      </c>
    </row>
    <row r="37" ht="15" spans="1:5">
      <c r="A37" s="12" t="s">
        <v>53</v>
      </c>
      <c r="B37" s="12" t="s">
        <v>54</v>
      </c>
      <c r="C37" s="12">
        <v>194612</v>
      </c>
      <c r="D37" s="12">
        <v>1.732</v>
      </c>
      <c r="E37" s="12">
        <f>D37/D38</f>
        <v>0.854254007398274</v>
      </c>
    </row>
    <row r="38" ht="15" spans="1:5">
      <c r="A38" s="12" t="s">
        <v>55</v>
      </c>
      <c r="B38" s="12" t="s">
        <v>54</v>
      </c>
      <c r="C38" s="12">
        <v>227820</v>
      </c>
      <c r="D38" s="12">
        <v>2.0275</v>
      </c>
      <c r="E38" s="12">
        <f t="shared" ref="E38:E43" si="0">D38/D38</f>
        <v>1</v>
      </c>
    </row>
    <row r="39" ht="15" spans="1:5">
      <c r="A39" s="10" t="s">
        <v>56</v>
      </c>
      <c r="B39" s="10" t="s">
        <v>54</v>
      </c>
      <c r="C39" s="10">
        <v>82465</v>
      </c>
      <c r="D39" s="10">
        <v>0.7339</v>
      </c>
      <c r="E39" s="10">
        <f>D39/D38</f>
        <v>0.361972872996301</v>
      </c>
    </row>
    <row r="40" ht="15" spans="1:5">
      <c r="A40" s="12" t="s">
        <v>57</v>
      </c>
      <c r="B40" s="12" t="s">
        <v>54</v>
      </c>
      <c r="C40" s="12">
        <v>200269</v>
      </c>
      <c r="D40" s="12">
        <v>1.7823</v>
      </c>
      <c r="E40" s="12">
        <f>D40/D38</f>
        <v>0.879062885326757</v>
      </c>
    </row>
    <row r="41" ht="15" spans="1:5">
      <c r="A41" s="3" t="s">
        <v>58</v>
      </c>
      <c r="B41" s="3" t="s">
        <v>59</v>
      </c>
      <c r="C41" s="3">
        <v>144046</v>
      </c>
      <c r="D41" s="3">
        <v>1.2819</v>
      </c>
      <c r="E41" s="3">
        <f>D41/D42</f>
        <v>0.3672960660153</v>
      </c>
    </row>
    <row r="42" ht="15" spans="1:5">
      <c r="A42" s="3" t="s">
        <v>60</v>
      </c>
      <c r="B42" s="3" t="s">
        <v>59</v>
      </c>
      <c r="C42" s="3">
        <v>392170</v>
      </c>
      <c r="D42" s="3">
        <v>3.4901</v>
      </c>
      <c r="E42" s="3">
        <f t="shared" si="0"/>
        <v>1</v>
      </c>
    </row>
    <row r="43" ht="15" spans="1:5">
      <c r="A43" s="6" t="s">
        <v>61</v>
      </c>
      <c r="B43" s="6" t="s">
        <v>62</v>
      </c>
      <c r="C43" s="6">
        <v>135534</v>
      </c>
      <c r="D43" s="6">
        <v>1.2062</v>
      </c>
      <c r="E43" s="6">
        <f t="shared" si="0"/>
        <v>1</v>
      </c>
    </row>
    <row r="44" ht="15" spans="1:5">
      <c r="A44" s="6" t="s">
        <v>63</v>
      </c>
      <c r="B44" s="6" t="s">
        <v>62</v>
      </c>
      <c r="C44" s="6">
        <v>132517</v>
      </c>
      <c r="D44" s="6">
        <v>1.1793</v>
      </c>
      <c r="E44" s="6">
        <f>D44/D43</f>
        <v>0.977698557453159</v>
      </c>
    </row>
    <row r="45" ht="15" spans="1:5">
      <c r="A45" s="8" t="s">
        <v>64</v>
      </c>
      <c r="B45" s="8" t="s">
        <v>62</v>
      </c>
      <c r="C45" s="8">
        <v>68536</v>
      </c>
      <c r="D45" s="8">
        <v>0.6099</v>
      </c>
      <c r="E45" s="8">
        <f>D45/D43</f>
        <v>0.505637539379871</v>
      </c>
    </row>
    <row r="46" ht="15" spans="1:5">
      <c r="A46" s="6" t="s">
        <v>65</v>
      </c>
      <c r="B46" s="6" t="s">
        <v>62</v>
      </c>
      <c r="C46" s="6">
        <v>117245</v>
      </c>
      <c r="D46" s="6">
        <v>1.0434</v>
      </c>
      <c r="E46" s="6">
        <f>D46/D43</f>
        <v>0.865030674846626</v>
      </c>
    </row>
    <row r="47" ht="15" spans="1:5">
      <c r="A47" s="6" t="s">
        <v>66</v>
      </c>
      <c r="B47" s="6" t="s">
        <v>62</v>
      </c>
      <c r="C47" s="6">
        <v>129183</v>
      </c>
      <c r="D47" s="6">
        <v>1.1497</v>
      </c>
      <c r="E47" s="6">
        <f>D47/D43</f>
        <v>0.953158680152545</v>
      </c>
    </row>
    <row r="48" ht="15" spans="1:5">
      <c r="A48" s="8" t="s">
        <v>67</v>
      </c>
      <c r="B48" s="8" t="s">
        <v>62</v>
      </c>
      <c r="C48" s="8">
        <v>50047</v>
      </c>
      <c r="D48" s="8">
        <v>0.4454</v>
      </c>
      <c r="E48" s="8">
        <f>D48/D43</f>
        <v>0.369258829381529</v>
      </c>
    </row>
    <row r="49" ht="15" spans="1:5">
      <c r="A49" s="12" t="s">
        <v>68</v>
      </c>
      <c r="B49" s="12" t="s">
        <v>69</v>
      </c>
      <c r="C49" s="12">
        <v>223505</v>
      </c>
      <c r="D49" s="12">
        <v>1.9891</v>
      </c>
      <c r="E49" s="12">
        <f>D49/D49</f>
        <v>1</v>
      </c>
    </row>
    <row r="50" ht="15" spans="1:5">
      <c r="A50" s="12" t="s">
        <v>70</v>
      </c>
      <c r="B50" s="12" t="s">
        <v>69</v>
      </c>
      <c r="C50" s="12">
        <v>142009</v>
      </c>
      <c r="D50" s="12">
        <v>1.2638</v>
      </c>
      <c r="E50" s="12">
        <f>D50/D49</f>
        <v>0.635362726861395</v>
      </c>
    </row>
    <row r="51" ht="15" spans="1:5">
      <c r="A51" s="12" t="s">
        <v>71</v>
      </c>
      <c r="B51" s="12" t="s">
        <v>69</v>
      </c>
      <c r="C51" s="12">
        <v>142784</v>
      </c>
      <c r="D51" s="12">
        <v>1.2707</v>
      </c>
      <c r="E51" s="12">
        <f>D51/D49</f>
        <v>0.638831632396561</v>
      </c>
    </row>
    <row r="52" ht="15" spans="1:5">
      <c r="A52" s="12" t="s">
        <v>72</v>
      </c>
      <c r="B52" s="12" t="s">
        <v>69</v>
      </c>
      <c r="C52" s="12">
        <v>198104</v>
      </c>
      <c r="D52" s="12">
        <v>1.763</v>
      </c>
      <c r="E52" s="12">
        <f>D52/D49</f>
        <v>0.886330501231713</v>
      </c>
    </row>
    <row r="53" ht="15" spans="1:5">
      <c r="A53" s="10" t="s">
        <v>73</v>
      </c>
      <c r="B53" s="10" t="s">
        <v>69</v>
      </c>
      <c r="C53" s="10">
        <v>51218</v>
      </c>
      <c r="D53" s="10">
        <v>0.4558</v>
      </c>
      <c r="E53" s="10">
        <f>D53/D49</f>
        <v>0.229148861294053</v>
      </c>
    </row>
    <row r="54" ht="15" spans="1:5">
      <c r="A54" s="12" t="s">
        <v>74</v>
      </c>
      <c r="B54" s="12" t="s">
        <v>69</v>
      </c>
      <c r="C54" s="12">
        <v>173861</v>
      </c>
      <c r="D54" s="12">
        <v>1.5473</v>
      </c>
      <c r="E54" s="12">
        <f>D54/D49</f>
        <v>0.777889497762807</v>
      </c>
    </row>
    <row r="55" ht="15" spans="1:5">
      <c r="A55" s="6" t="s">
        <v>75</v>
      </c>
      <c r="B55" s="6" t="s">
        <v>76</v>
      </c>
      <c r="C55" s="6">
        <v>170193</v>
      </c>
      <c r="D55" s="6">
        <v>1.5146</v>
      </c>
      <c r="E55" s="6">
        <f>D55/D56</f>
        <v>0.82230305662631</v>
      </c>
    </row>
    <row r="56" ht="15" spans="1:5">
      <c r="A56" s="6" t="s">
        <v>77</v>
      </c>
      <c r="B56" s="6" t="s">
        <v>76</v>
      </c>
      <c r="C56" s="6">
        <v>206970</v>
      </c>
      <c r="D56" s="6">
        <v>1.8419</v>
      </c>
      <c r="E56" s="6">
        <f>D56/D56</f>
        <v>1</v>
      </c>
    </row>
    <row r="57" ht="15" spans="1:5">
      <c r="A57" s="8" t="s">
        <v>78</v>
      </c>
      <c r="B57" s="8" t="s">
        <v>76</v>
      </c>
      <c r="C57" s="8">
        <v>66949</v>
      </c>
      <c r="D57" s="8">
        <v>0.5958</v>
      </c>
      <c r="E57" s="8">
        <f>D57/D56</f>
        <v>0.323470329551007</v>
      </c>
    </row>
    <row r="58" ht="15" spans="1:5">
      <c r="A58" s="6" t="s">
        <v>79</v>
      </c>
      <c r="B58" s="6" t="s">
        <v>76</v>
      </c>
      <c r="C58" s="6">
        <v>150523</v>
      </c>
      <c r="D58" s="6">
        <v>1.3396</v>
      </c>
      <c r="E58" s="6">
        <f>D58/D56</f>
        <v>0.727292469732342</v>
      </c>
    </row>
    <row r="59" ht="15" spans="1:5">
      <c r="A59" s="10" t="s">
        <v>80</v>
      </c>
      <c r="B59" s="10" t="s">
        <v>81</v>
      </c>
      <c r="C59" s="10">
        <v>80148</v>
      </c>
      <c r="D59" s="10">
        <v>0.7133</v>
      </c>
      <c r="E59" s="10">
        <f>D59/D61</f>
        <v>0.260233491426487</v>
      </c>
    </row>
    <row r="60" ht="15" spans="1:5">
      <c r="A60" s="12" t="s">
        <v>82</v>
      </c>
      <c r="B60" s="12" t="s">
        <v>81</v>
      </c>
      <c r="C60" s="12">
        <v>156734</v>
      </c>
      <c r="D60" s="12">
        <v>1.3949</v>
      </c>
      <c r="E60" s="12">
        <f>D60/D61</f>
        <v>0.508901860634805</v>
      </c>
    </row>
    <row r="61" ht="15" spans="1:5">
      <c r="A61" s="12" t="s">
        <v>83</v>
      </c>
      <c r="B61" s="12" t="s">
        <v>81</v>
      </c>
      <c r="C61" s="12">
        <v>307993</v>
      </c>
      <c r="D61" s="12">
        <v>2.741</v>
      </c>
      <c r="E61" s="12">
        <f>D61/D61</f>
        <v>1</v>
      </c>
    </row>
    <row r="62" ht="15" spans="1:5">
      <c r="A62" s="12" t="s">
        <v>84</v>
      </c>
      <c r="B62" s="12" t="s">
        <v>81</v>
      </c>
      <c r="C62" s="12">
        <v>123066</v>
      </c>
      <c r="D62" s="12">
        <v>1.0952</v>
      </c>
      <c r="E62" s="12">
        <f>D62/D61</f>
        <v>0.399562203575337</v>
      </c>
    </row>
    <row r="63" ht="15" spans="1:5">
      <c r="A63" s="3" t="s">
        <v>85</v>
      </c>
      <c r="B63" s="3" t="s">
        <v>86</v>
      </c>
      <c r="C63" s="3">
        <v>134173</v>
      </c>
      <c r="D63" s="3">
        <v>1.1941</v>
      </c>
      <c r="E63" s="3">
        <f>D63/D63</f>
        <v>1</v>
      </c>
    </row>
    <row r="64" ht="15" spans="1:5">
      <c r="A64" s="3" t="s">
        <v>87</v>
      </c>
      <c r="B64" s="3" t="s">
        <v>88</v>
      </c>
      <c r="C64" s="3">
        <v>164285</v>
      </c>
      <c r="D64" s="3">
        <v>1.4621</v>
      </c>
      <c r="E64" s="3">
        <f>D64/D64</f>
        <v>1</v>
      </c>
    </row>
    <row r="65" ht="15" spans="1:5">
      <c r="A65" s="3" t="s">
        <v>89</v>
      </c>
      <c r="B65" s="3" t="s">
        <v>88</v>
      </c>
      <c r="C65" s="3">
        <v>135100</v>
      </c>
      <c r="D65" s="3">
        <v>1.2023</v>
      </c>
      <c r="E65" s="3">
        <f>D65/D64</f>
        <v>0.822310375487313</v>
      </c>
    </row>
  </sheetData>
  <autoFilter xmlns:etc="http://www.wps.cn/officeDocument/2017/etCustomData" ref="A1:E65" etc:filterBottomFollowUsedRange="0">
    <extLst/>
  </autoFilter>
  <sortState ref="A2:D65">
    <sortCondition ref="B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L30" sqref="L30"/>
    </sheetView>
  </sheetViews>
  <sheetFormatPr defaultColWidth="9" defaultRowHeight="13.5" outlineLevelCol="5"/>
  <cols>
    <col min="1" max="1" width="14.125" style="1" customWidth="1"/>
    <col min="2" max="2" width="16" style="1" customWidth="1"/>
    <col min="3" max="3" width="18.125" style="1" customWidth="1"/>
    <col min="4" max="4" width="21.75" style="1" customWidth="1"/>
    <col min="5" max="5" width="37" customWidth="1"/>
  </cols>
  <sheetData>
    <row r="1" ht="1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</row>
    <row r="2" ht="15" spans="1:6">
      <c r="A2" s="4" t="s">
        <v>5</v>
      </c>
      <c r="B2" s="4" t="s">
        <v>6</v>
      </c>
      <c r="C2" s="4">
        <v>6432</v>
      </c>
      <c r="D2" s="4">
        <v>0.0527</v>
      </c>
      <c r="E2" s="3"/>
      <c r="F2" s="3"/>
    </row>
    <row r="3" ht="15" spans="1:6">
      <c r="A3" s="4" t="s">
        <v>7</v>
      </c>
      <c r="B3" s="4" t="s">
        <v>6</v>
      </c>
      <c r="C3" s="4">
        <v>5036</v>
      </c>
      <c r="D3" s="4">
        <v>0.0413</v>
      </c>
      <c r="E3" s="3"/>
      <c r="F3" s="3"/>
    </row>
    <row r="4" ht="15" spans="1:6">
      <c r="A4" s="4" t="s">
        <v>8</v>
      </c>
      <c r="B4" s="4" t="s">
        <v>6</v>
      </c>
      <c r="C4" s="4">
        <v>10988</v>
      </c>
      <c r="D4" s="4">
        <v>0.0901</v>
      </c>
      <c r="E4" s="3"/>
      <c r="F4" s="3"/>
    </row>
    <row r="5" ht="15" spans="1:6">
      <c r="A5" s="5" t="s">
        <v>9</v>
      </c>
      <c r="B5" s="5" t="s">
        <v>10</v>
      </c>
      <c r="C5" s="5">
        <v>197117</v>
      </c>
      <c r="D5" s="5">
        <v>1.6158</v>
      </c>
      <c r="E5" s="6">
        <f>D5/D7</f>
        <v>0.635616222807915</v>
      </c>
      <c r="F5" s="3"/>
    </row>
    <row r="6" ht="15" spans="1:6">
      <c r="A6" s="5" t="s">
        <v>13</v>
      </c>
      <c r="B6" s="5" t="s">
        <v>10</v>
      </c>
      <c r="C6" s="5">
        <v>243500</v>
      </c>
      <c r="D6" s="5">
        <v>1.996</v>
      </c>
      <c r="E6" s="6">
        <f>D6/D7</f>
        <v>0.785177609063373</v>
      </c>
      <c r="F6" s="3"/>
    </row>
    <row r="7" ht="15" spans="1:6">
      <c r="A7" s="5" t="s">
        <v>11</v>
      </c>
      <c r="B7" s="5" t="s">
        <v>10</v>
      </c>
      <c r="C7" s="5">
        <v>310115</v>
      </c>
      <c r="D7" s="5">
        <v>2.5421</v>
      </c>
      <c r="E7" s="6">
        <f>D7/D7</f>
        <v>1</v>
      </c>
      <c r="F7" s="3"/>
    </row>
    <row r="8" ht="15" spans="1:6">
      <c r="A8" s="7" t="s">
        <v>12</v>
      </c>
      <c r="B8" s="7" t="s">
        <v>10</v>
      </c>
      <c r="C8" s="7">
        <v>79401</v>
      </c>
      <c r="D8" s="7">
        <v>0.6509</v>
      </c>
      <c r="E8" s="8">
        <f>D8/D7</f>
        <v>0.256048149168011</v>
      </c>
      <c r="F8" s="3"/>
    </row>
    <row r="9" ht="15" spans="1:6">
      <c r="A9" s="4" t="s">
        <v>16</v>
      </c>
      <c r="B9" s="4" t="s">
        <v>15</v>
      </c>
      <c r="C9" s="4">
        <v>143543</v>
      </c>
      <c r="D9" s="4">
        <v>1.1767</v>
      </c>
      <c r="E9" s="3">
        <f>D9/D10</f>
        <v>0.983040935672515</v>
      </c>
      <c r="F9" s="3"/>
    </row>
    <row r="10" ht="15" spans="1:6">
      <c r="A10" s="4" t="s">
        <v>14</v>
      </c>
      <c r="B10" s="4" t="s">
        <v>15</v>
      </c>
      <c r="C10" s="4">
        <v>146029</v>
      </c>
      <c r="D10" s="4">
        <v>1.197</v>
      </c>
      <c r="E10" s="3">
        <f>D10/D10</f>
        <v>1</v>
      </c>
      <c r="F10" s="3"/>
    </row>
    <row r="11" ht="15" spans="1:6">
      <c r="A11" s="4" t="s">
        <v>19</v>
      </c>
      <c r="B11" s="4" t="s">
        <v>18</v>
      </c>
      <c r="C11" s="4">
        <v>264292</v>
      </c>
      <c r="D11" s="4">
        <v>2.1665</v>
      </c>
      <c r="E11" s="3">
        <f>D11/D12</f>
        <v>0.845826501132193</v>
      </c>
      <c r="F11" s="3"/>
    </row>
    <row r="12" ht="15" spans="1:6">
      <c r="A12" s="4" t="s">
        <v>17</v>
      </c>
      <c r="B12" s="4" t="s">
        <v>18</v>
      </c>
      <c r="C12" s="4">
        <v>312478</v>
      </c>
      <c r="D12" s="4">
        <v>2.5614</v>
      </c>
      <c r="E12" s="3">
        <f>D12/D12</f>
        <v>1</v>
      </c>
      <c r="F12" s="3"/>
    </row>
    <row r="13" ht="15" spans="1:6">
      <c r="A13" s="4" t="s">
        <v>20</v>
      </c>
      <c r="B13" s="4" t="s">
        <v>21</v>
      </c>
      <c r="C13" s="4">
        <v>350575</v>
      </c>
      <c r="D13" s="4">
        <v>2.8737</v>
      </c>
      <c r="E13" s="3">
        <f>D13/D14</f>
        <v>0.726158588972558</v>
      </c>
      <c r="F13" s="3"/>
    </row>
    <row r="14" ht="15" spans="1:6">
      <c r="A14" s="4" t="s">
        <v>22</v>
      </c>
      <c r="B14" s="4" t="s">
        <v>21</v>
      </c>
      <c r="C14" s="4">
        <v>482773</v>
      </c>
      <c r="D14" s="4">
        <v>3.9574</v>
      </c>
      <c r="E14" s="3">
        <f>D14/D14</f>
        <v>1</v>
      </c>
      <c r="F14" s="3"/>
    </row>
    <row r="15" ht="15" spans="1:6">
      <c r="A15" s="4" t="s">
        <v>25</v>
      </c>
      <c r="B15" s="4" t="s">
        <v>24</v>
      </c>
      <c r="C15" s="4">
        <v>210520</v>
      </c>
      <c r="D15" s="4">
        <v>1.7257</v>
      </c>
      <c r="E15" s="3">
        <f>D15/D16</f>
        <v>0.83577101898489</v>
      </c>
      <c r="F15" s="3"/>
    </row>
    <row r="16" ht="15" spans="1:6">
      <c r="A16" s="4" t="s">
        <v>23</v>
      </c>
      <c r="B16" s="4" t="s">
        <v>24</v>
      </c>
      <c r="C16" s="4">
        <v>251888</v>
      </c>
      <c r="D16" s="4">
        <v>2.0648</v>
      </c>
      <c r="E16" s="3">
        <f>D16/D16</f>
        <v>1</v>
      </c>
      <c r="F16" s="3"/>
    </row>
    <row r="17" ht="15" spans="1:6">
      <c r="A17" s="4" t="s">
        <v>26</v>
      </c>
      <c r="B17" s="4" t="s">
        <v>27</v>
      </c>
      <c r="C17" s="4">
        <v>206184</v>
      </c>
      <c r="D17" s="4">
        <v>1.6901</v>
      </c>
      <c r="E17" s="3">
        <f>D17/D19</f>
        <v>0.82476088229553</v>
      </c>
      <c r="F17" s="3"/>
    </row>
    <row r="18" ht="15" spans="1:6">
      <c r="A18" s="4" t="s">
        <v>30</v>
      </c>
      <c r="B18" s="4" t="s">
        <v>27</v>
      </c>
      <c r="C18" s="4">
        <v>139589</v>
      </c>
      <c r="D18" s="4">
        <v>1.1442</v>
      </c>
      <c r="E18" s="3">
        <f>D18/D19</f>
        <v>0.558364239703299</v>
      </c>
      <c r="F18" s="3"/>
    </row>
    <row r="19" ht="15" spans="1:6">
      <c r="A19" s="4" t="s">
        <v>28</v>
      </c>
      <c r="B19" s="4" t="s">
        <v>27</v>
      </c>
      <c r="C19" s="4">
        <v>249993</v>
      </c>
      <c r="D19" s="4">
        <v>2.0492</v>
      </c>
      <c r="E19" s="3">
        <f>D19/D19</f>
        <v>1</v>
      </c>
      <c r="F19" s="3"/>
    </row>
    <row r="20" ht="15" spans="1:6">
      <c r="A20" s="4" t="s">
        <v>29</v>
      </c>
      <c r="B20" s="4" t="s">
        <v>27</v>
      </c>
      <c r="C20" s="4">
        <v>181820</v>
      </c>
      <c r="D20" s="4">
        <v>1.4904</v>
      </c>
      <c r="E20" s="3">
        <f>D20/D19</f>
        <v>0.727308217841109</v>
      </c>
      <c r="F20" s="3"/>
    </row>
    <row r="21" ht="15" spans="1:6">
      <c r="A21" s="4" t="s">
        <v>33</v>
      </c>
      <c r="B21" s="4" t="s">
        <v>32</v>
      </c>
      <c r="C21" s="4">
        <v>139395</v>
      </c>
      <c r="D21" s="4">
        <v>1.1426</v>
      </c>
      <c r="E21" s="3">
        <f>D21/D22</f>
        <v>0.749835936474603</v>
      </c>
      <c r="F21" s="3"/>
    </row>
    <row r="22" ht="15" spans="1:6">
      <c r="A22" s="4" t="s">
        <v>31</v>
      </c>
      <c r="B22" s="4" t="s">
        <v>32</v>
      </c>
      <c r="C22" s="4">
        <v>185895</v>
      </c>
      <c r="D22" s="4">
        <v>1.5238</v>
      </c>
      <c r="E22" s="3">
        <f>D22/D22</f>
        <v>1</v>
      </c>
      <c r="F22" s="3"/>
    </row>
    <row r="23" ht="15" spans="1:6">
      <c r="A23" s="9" t="s">
        <v>34</v>
      </c>
      <c r="B23" s="9" t="s">
        <v>35</v>
      </c>
      <c r="C23" s="9">
        <v>94796</v>
      </c>
      <c r="D23" s="9">
        <v>0.7771</v>
      </c>
      <c r="E23" s="10">
        <f>D23/D25</f>
        <v>0.366660375577994</v>
      </c>
      <c r="F23" s="3"/>
    </row>
    <row r="24" ht="15" spans="1:6">
      <c r="A24" s="11" t="s">
        <v>37</v>
      </c>
      <c r="B24" s="11" t="s">
        <v>35</v>
      </c>
      <c r="C24" s="11">
        <v>188904</v>
      </c>
      <c r="D24" s="11">
        <v>1.5485</v>
      </c>
      <c r="E24" s="12">
        <f>D24/D25</f>
        <v>0.730631310748325</v>
      </c>
      <c r="F24" s="3"/>
    </row>
    <row r="25" ht="15" spans="1:6">
      <c r="A25" s="11" t="s">
        <v>36</v>
      </c>
      <c r="B25" s="11" t="s">
        <v>35</v>
      </c>
      <c r="C25" s="11">
        <v>258553</v>
      </c>
      <c r="D25" s="11">
        <v>2.1194</v>
      </c>
      <c r="E25" s="12">
        <f>D25/D25</f>
        <v>1</v>
      </c>
      <c r="F25" s="3"/>
    </row>
    <row r="26" ht="15" spans="1:6">
      <c r="A26" s="4" t="s">
        <v>38</v>
      </c>
      <c r="B26" s="4" t="s">
        <v>39</v>
      </c>
      <c r="C26" s="4">
        <v>286912</v>
      </c>
      <c r="D26" s="4">
        <v>2.3519</v>
      </c>
      <c r="E26" s="3">
        <f>D26/D27</f>
        <v>0.707359619838191</v>
      </c>
      <c r="F26" s="3"/>
    </row>
    <row r="27" ht="15" spans="1:6">
      <c r="A27" s="4" t="s">
        <v>40</v>
      </c>
      <c r="B27" s="4" t="s">
        <v>39</v>
      </c>
      <c r="C27" s="4">
        <v>405614</v>
      </c>
      <c r="D27" s="4">
        <v>3.3249</v>
      </c>
      <c r="E27" s="3">
        <f>D27/D27</f>
        <v>1</v>
      </c>
      <c r="F27" s="3"/>
    </row>
    <row r="28" ht="15" spans="1:6">
      <c r="A28" s="7" t="s">
        <v>46</v>
      </c>
      <c r="B28" s="7" t="s">
        <v>42</v>
      </c>
      <c r="C28" s="7">
        <v>88286</v>
      </c>
      <c r="D28" s="7">
        <v>0.7237</v>
      </c>
      <c r="E28" s="8">
        <f>D28/D33</f>
        <v>0.189619032646858</v>
      </c>
      <c r="F28" s="3"/>
    </row>
    <row r="29" ht="15" spans="1:6">
      <c r="A29" s="5" t="s">
        <v>47</v>
      </c>
      <c r="B29" s="5" t="s">
        <v>42</v>
      </c>
      <c r="C29" s="5">
        <v>166396</v>
      </c>
      <c r="D29" s="5">
        <v>1.364</v>
      </c>
      <c r="E29" s="6">
        <f>D29/D33</f>
        <v>0.357386155216685</v>
      </c>
      <c r="F29" s="3"/>
    </row>
    <row r="30" ht="15" spans="1:6">
      <c r="A30" s="7" t="s">
        <v>41</v>
      </c>
      <c r="B30" s="7" t="s">
        <v>42</v>
      </c>
      <c r="C30" s="7">
        <v>100068</v>
      </c>
      <c r="D30" s="7">
        <v>0.8203</v>
      </c>
      <c r="E30" s="8">
        <f>D30/D33</f>
        <v>0.214929518419536</v>
      </c>
      <c r="F30" s="3"/>
    </row>
    <row r="31" ht="15" spans="1:6">
      <c r="A31" s="5" t="s">
        <v>45</v>
      </c>
      <c r="B31" s="5" t="s">
        <v>42</v>
      </c>
      <c r="C31" s="5">
        <v>167637</v>
      </c>
      <c r="D31" s="5">
        <v>1.3742</v>
      </c>
      <c r="E31" s="6">
        <f>D31/D32</f>
        <v>0.701337144023681</v>
      </c>
      <c r="F31" s="3"/>
    </row>
    <row r="32" ht="15" spans="1:6">
      <c r="A32" s="5" t="s">
        <v>43</v>
      </c>
      <c r="B32" s="5" t="s">
        <v>42</v>
      </c>
      <c r="C32" s="5">
        <v>239027</v>
      </c>
      <c r="D32" s="5">
        <v>1.9594</v>
      </c>
      <c r="E32" s="6">
        <f>D32/D33</f>
        <v>0.513388880155112</v>
      </c>
      <c r="F32" s="3"/>
    </row>
    <row r="33" ht="15" spans="1:6">
      <c r="A33" s="5" t="s">
        <v>44</v>
      </c>
      <c r="B33" s="5" t="s">
        <v>42</v>
      </c>
      <c r="C33" s="5">
        <v>465594</v>
      </c>
      <c r="D33" s="5">
        <v>3.8166</v>
      </c>
      <c r="E33" s="6">
        <f>D33/D33</f>
        <v>1</v>
      </c>
      <c r="F33" s="3"/>
    </row>
    <row r="34" ht="15" spans="1:6">
      <c r="A34" s="4" t="s">
        <v>48</v>
      </c>
      <c r="B34" s="4" t="s">
        <v>49</v>
      </c>
      <c r="C34" s="4">
        <v>270046</v>
      </c>
      <c r="D34" s="4">
        <v>2.2136</v>
      </c>
      <c r="E34" s="3">
        <f>D34/D34</f>
        <v>1</v>
      </c>
      <c r="F34" s="3"/>
    </row>
    <row r="35" ht="15" spans="1:6">
      <c r="A35" s="4" t="s">
        <v>52</v>
      </c>
      <c r="B35" s="4" t="s">
        <v>51</v>
      </c>
      <c r="C35" s="4">
        <v>196935</v>
      </c>
      <c r="D35" s="4">
        <v>1.6143</v>
      </c>
      <c r="E35" s="3">
        <f>D35/D36</f>
        <v>0.818984323474202</v>
      </c>
      <c r="F35" s="3"/>
    </row>
    <row r="36" ht="15" spans="1:6">
      <c r="A36" s="4" t="s">
        <v>50</v>
      </c>
      <c r="B36" s="4" t="s">
        <v>51</v>
      </c>
      <c r="C36" s="4">
        <v>240456</v>
      </c>
      <c r="D36" s="4">
        <v>1.9711</v>
      </c>
      <c r="E36" s="3">
        <f>D36/D36</f>
        <v>1</v>
      </c>
      <c r="F36" s="3"/>
    </row>
    <row r="37" ht="15" spans="1:6">
      <c r="A37" s="11" t="s">
        <v>53</v>
      </c>
      <c r="B37" s="11" t="s">
        <v>54</v>
      </c>
      <c r="C37" s="11">
        <v>217502</v>
      </c>
      <c r="D37" s="11">
        <v>1.7829</v>
      </c>
      <c r="E37" s="12">
        <f>D37/D38</f>
        <v>0.945183692943858</v>
      </c>
      <c r="F37" s="3"/>
    </row>
    <row r="38" ht="15" spans="1:6">
      <c r="A38" s="11" t="s">
        <v>57</v>
      </c>
      <c r="B38" s="11" t="s">
        <v>54</v>
      </c>
      <c r="C38" s="11">
        <v>230114</v>
      </c>
      <c r="D38" s="11">
        <v>1.8863</v>
      </c>
      <c r="E38" s="12">
        <f>D38/D38</f>
        <v>1</v>
      </c>
      <c r="F38" s="3"/>
    </row>
    <row r="39" ht="15" spans="1:6">
      <c r="A39" s="11" t="s">
        <v>55</v>
      </c>
      <c r="B39" s="11" t="s">
        <v>54</v>
      </c>
      <c r="C39" s="11">
        <v>219696</v>
      </c>
      <c r="D39" s="11">
        <v>1.8009</v>
      </c>
      <c r="E39" s="12">
        <f>D39/D38</f>
        <v>0.954726183533902</v>
      </c>
      <c r="F39" s="3"/>
    </row>
    <row r="40" ht="15" spans="1:6">
      <c r="A40" s="9" t="s">
        <v>56</v>
      </c>
      <c r="B40" s="9" t="s">
        <v>54</v>
      </c>
      <c r="C40" s="9">
        <v>75838</v>
      </c>
      <c r="D40" s="9">
        <v>0.6217</v>
      </c>
      <c r="E40" s="10">
        <f>D40/D38</f>
        <v>0.329587022212798</v>
      </c>
      <c r="F40" s="3"/>
    </row>
    <row r="41" ht="15" spans="1:6">
      <c r="A41" s="4" t="s">
        <v>58</v>
      </c>
      <c r="B41" s="4" t="s">
        <v>59</v>
      </c>
      <c r="C41" s="4">
        <v>156821</v>
      </c>
      <c r="D41" s="4">
        <v>1.2855</v>
      </c>
      <c r="E41" s="3">
        <f>D41/D42</f>
        <v>0.373811393178051</v>
      </c>
      <c r="F41" s="3"/>
    </row>
    <row r="42" ht="15" spans="1:6">
      <c r="A42" s="4" t="s">
        <v>60</v>
      </c>
      <c r="B42" s="4" t="s">
        <v>59</v>
      </c>
      <c r="C42" s="4">
        <v>419527</v>
      </c>
      <c r="D42" s="4">
        <v>3.4389</v>
      </c>
      <c r="E42" s="3">
        <f>D42/D42</f>
        <v>1</v>
      </c>
      <c r="F42" s="3"/>
    </row>
    <row r="43" ht="15" spans="1:6">
      <c r="A43" s="5" t="s">
        <v>61</v>
      </c>
      <c r="B43" s="5" t="s">
        <v>62</v>
      </c>
      <c r="C43" s="5">
        <v>158453</v>
      </c>
      <c r="D43" s="5">
        <v>1.2989</v>
      </c>
      <c r="E43" s="6">
        <f>D43/D43</f>
        <v>1</v>
      </c>
      <c r="F43" s="3"/>
    </row>
    <row r="44" ht="15" spans="1:6">
      <c r="A44" s="5" t="s">
        <v>63</v>
      </c>
      <c r="B44" s="5" t="s">
        <v>62</v>
      </c>
      <c r="C44" s="5">
        <v>152485</v>
      </c>
      <c r="D44" s="5">
        <v>1.25</v>
      </c>
      <c r="E44" s="6">
        <f>D44/D43</f>
        <v>0.962352760027716</v>
      </c>
      <c r="F44" s="3"/>
    </row>
    <row r="45" ht="15" spans="1:6">
      <c r="A45" s="7" t="s">
        <v>64</v>
      </c>
      <c r="B45" s="7" t="s">
        <v>62</v>
      </c>
      <c r="C45" s="7">
        <v>78933</v>
      </c>
      <c r="D45" s="7">
        <v>0.647</v>
      </c>
      <c r="E45" s="8">
        <f>D45/D43</f>
        <v>0.498113788590346</v>
      </c>
      <c r="F45" s="3"/>
    </row>
    <row r="46" ht="15" spans="1:6">
      <c r="A46" s="7" t="s">
        <v>67</v>
      </c>
      <c r="B46" s="7" t="s">
        <v>62</v>
      </c>
      <c r="C46" s="7">
        <v>55515</v>
      </c>
      <c r="D46" s="7">
        <v>0.4551</v>
      </c>
      <c r="E46" s="8">
        <f>D46/D43</f>
        <v>0.350373392870891</v>
      </c>
      <c r="F46" s="3"/>
    </row>
    <row r="47" ht="15" spans="1:6">
      <c r="A47" s="5" t="s">
        <v>65</v>
      </c>
      <c r="B47" s="5" t="s">
        <v>62</v>
      </c>
      <c r="C47" s="5">
        <v>109434</v>
      </c>
      <c r="D47" s="5">
        <v>0.8971</v>
      </c>
      <c r="E47" s="6">
        <f>D47/D43</f>
        <v>0.690661328816691</v>
      </c>
      <c r="F47" s="3"/>
    </row>
    <row r="48" ht="15" spans="1:6">
      <c r="A48" s="5" t="s">
        <v>66</v>
      </c>
      <c r="B48" s="5" t="s">
        <v>62</v>
      </c>
      <c r="C48" s="5">
        <v>121104</v>
      </c>
      <c r="D48" s="5">
        <v>0.9927</v>
      </c>
      <c r="E48" s="6">
        <f>D48/D43</f>
        <v>0.764262067903611</v>
      </c>
      <c r="F48" s="3"/>
    </row>
    <row r="49" ht="15" spans="1:6">
      <c r="A49" s="11" t="s">
        <v>70</v>
      </c>
      <c r="B49" s="11" t="s">
        <v>69</v>
      </c>
      <c r="C49" s="11">
        <v>162211</v>
      </c>
      <c r="D49" s="11">
        <v>1.3297</v>
      </c>
      <c r="E49" s="12">
        <f>D49/D50</f>
        <v>0.679944773982409</v>
      </c>
      <c r="F49" s="3"/>
    </row>
    <row r="50" ht="15" spans="1:6">
      <c r="A50" s="11" t="s">
        <v>68</v>
      </c>
      <c r="B50" s="11" t="s">
        <v>69</v>
      </c>
      <c r="C50" s="11">
        <v>238571</v>
      </c>
      <c r="D50" s="11">
        <v>1.9556</v>
      </c>
      <c r="E50" s="12">
        <f>D50/D50</f>
        <v>1</v>
      </c>
      <c r="F50" s="3"/>
    </row>
    <row r="51" ht="15" spans="1:6">
      <c r="A51" s="11" t="s">
        <v>71</v>
      </c>
      <c r="B51" s="11" t="s">
        <v>69</v>
      </c>
      <c r="C51" s="11">
        <v>153442</v>
      </c>
      <c r="D51" s="11">
        <v>1.2578</v>
      </c>
      <c r="E51" s="12">
        <f>D51/D50</f>
        <v>0.643178564123543</v>
      </c>
      <c r="F51" s="3"/>
    </row>
    <row r="52" ht="15" spans="1:6">
      <c r="A52" s="11" t="s">
        <v>74</v>
      </c>
      <c r="B52" s="11" t="s">
        <v>69</v>
      </c>
      <c r="C52" s="11">
        <v>206438</v>
      </c>
      <c r="D52" s="11">
        <v>1.6922</v>
      </c>
      <c r="E52" s="12">
        <f>D52/D50</f>
        <v>0.865309879320925</v>
      </c>
      <c r="F52" s="3"/>
    </row>
    <row r="53" ht="15" spans="1:6">
      <c r="A53" s="11" t="s">
        <v>72</v>
      </c>
      <c r="B53" s="11" t="s">
        <v>69</v>
      </c>
      <c r="C53" s="11">
        <v>218067</v>
      </c>
      <c r="D53" s="11">
        <v>1.7875</v>
      </c>
      <c r="E53" s="12">
        <f>D53/D50</f>
        <v>0.914041726324402</v>
      </c>
      <c r="F53" s="3"/>
    </row>
    <row r="54" ht="15" spans="1:6">
      <c r="A54" s="9" t="s">
        <v>73</v>
      </c>
      <c r="B54" s="9" t="s">
        <v>69</v>
      </c>
      <c r="C54" s="9">
        <v>51573</v>
      </c>
      <c r="D54" s="9">
        <v>0.4228</v>
      </c>
      <c r="E54" s="10">
        <f>D54/D50</f>
        <v>0.216199631826549</v>
      </c>
      <c r="F54" s="3"/>
    </row>
    <row r="55" ht="15" spans="1:6">
      <c r="A55" s="5" t="s">
        <v>75</v>
      </c>
      <c r="B55" s="5" t="s">
        <v>76</v>
      </c>
      <c r="C55" s="5">
        <v>200949</v>
      </c>
      <c r="D55" s="5">
        <v>1.6472</v>
      </c>
      <c r="E55" s="6">
        <f>D55/D57</f>
        <v>0.895217391304348</v>
      </c>
      <c r="F55" s="3"/>
    </row>
    <row r="56" ht="15" spans="1:6">
      <c r="A56" s="5" t="s">
        <v>79</v>
      </c>
      <c r="B56" s="5" t="s">
        <v>76</v>
      </c>
      <c r="C56" s="5">
        <v>172404</v>
      </c>
      <c r="D56" s="5">
        <v>1.4132</v>
      </c>
      <c r="E56" s="6">
        <f>D56/D57</f>
        <v>0.768043478260869</v>
      </c>
      <c r="F56" s="3"/>
    </row>
    <row r="57" ht="15" spans="1:6">
      <c r="A57" s="5" t="s">
        <v>77</v>
      </c>
      <c r="B57" s="5" t="s">
        <v>76</v>
      </c>
      <c r="C57" s="5">
        <v>224467</v>
      </c>
      <c r="D57" s="5">
        <v>1.84</v>
      </c>
      <c r="E57" s="6">
        <f>D57/D57</f>
        <v>1</v>
      </c>
      <c r="F57" s="3"/>
    </row>
    <row r="58" ht="15" spans="1:6">
      <c r="A58" s="7" t="s">
        <v>78</v>
      </c>
      <c r="B58" s="7" t="s">
        <v>76</v>
      </c>
      <c r="C58" s="7">
        <v>66360</v>
      </c>
      <c r="D58" s="7">
        <v>0.544</v>
      </c>
      <c r="E58" s="8">
        <f>D58/D57</f>
        <v>0.295652173913043</v>
      </c>
      <c r="F58" s="3"/>
    </row>
    <row r="59" ht="15" spans="1:6">
      <c r="A59" s="9" t="s">
        <v>80</v>
      </c>
      <c r="B59" s="9" t="s">
        <v>81</v>
      </c>
      <c r="C59" s="9">
        <v>92996</v>
      </c>
      <c r="D59" s="9">
        <v>0.7623</v>
      </c>
      <c r="E59" s="10">
        <f>D59/D62</f>
        <v>0.279312619082515</v>
      </c>
      <c r="F59" s="3"/>
    </row>
    <row r="60" ht="15" spans="1:6">
      <c r="A60" s="11" t="s">
        <v>84</v>
      </c>
      <c r="B60" s="11" t="s">
        <v>81</v>
      </c>
      <c r="C60" s="11">
        <v>133928</v>
      </c>
      <c r="D60" s="11">
        <v>1.0978</v>
      </c>
      <c r="E60" s="12">
        <f>D60/D62</f>
        <v>0.402242415359812</v>
      </c>
      <c r="F60" s="3"/>
    </row>
    <row r="61" ht="15" spans="1:6">
      <c r="A61" s="11" t="s">
        <v>82</v>
      </c>
      <c r="B61" s="11" t="s">
        <v>81</v>
      </c>
      <c r="C61" s="11">
        <v>182512</v>
      </c>
      <c r="D61" s="11">
        <v>1.4961</v>
      </c>
      <c r="E61" s="12">
        <f>D61/D62</f>
        <v>0.548182617616884</v>
      </c>
      <c r="F61" s="3"/>
    </row>
    <row r="62" ht="15" spans="1:6">
      <c r="A62" s="11" t="s">
        <v>83</v>
      </c>
      <c r="B62" s="11" t="s">
        <v>81</v>
      </c>
      <c r="C62" s="11">
        <v>332939</v>
      </c>
      <c r="D62" s="11">
        <v>2.7292</v>
      </c>
      <c r="E62" s="12">
        <f>D62/D62</f>
        <v>1</v>
      </c>
      <c r="F62" s="3"/>
    </row>
    <row r="63" ht="15" spans="1:6">
      <c r="A63" s="4" t="s">
        <v>85</v>
      </c>
      <c r="B63" s="4" t="s">
        <v>86</v>
      </c>
      <c r="C63" s="4">
        <v>146550</v>
      </c>
      <c r="D63" s="4">
        <v>1.2013</v>
      </c>
      <c r="E63" s="3">
        <f>D63/D63</f>
        <v>1</v>
      </c>
      <c r="F63" s="3"/>
    </row>
    <row r="64" ht="15" spans="1:6">
      <c r="A64" s="4" t="s">
        <v>89</v>
      </c>
      <c r="B64" s="4" t="s">
        <v>88</v>
      </c>
      <c r="C64" s="4">
        <v>147782</v>
      </c>
      <c r="D64" s="4">
        <v>1.2114</v>
      </c>
      <c r="E64" s="3">
        <f>D64/D65</f>
        <v>0.795038393384525</v>
      </c>
      <c r="F64" s="3"/>
    </row>
    <row r="65" ht="15" spans="1:6">
      <c r="A65" s="4" t="s">
        <v>87</v>
      </c>
      <c r="B65" s="4" t="s">
        <v>88</v>
      </c>
      <c r="C65" s="4">
        <v>185880</v>
      </c>
      <c r="D65" s="4">
        <v>1.5237</v>
      </c>
      <c r="E65" s="3">
        <f>D65/D65</f>
        <v>1</v>
      </c>
      <c r="F65" s="3"/>
    </row>
  </sheetData>
  <autoFilter xmlns:etc="http://www.wps.cn/officeDocument/2017/etCustomData" ref="A1:F6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Figure1A-Human</vt:lpstr>
      <vt:lpstr>Figure1A-Mouse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罗世明</cp:lastModifiedBy>
  <dcterms:created xsi:type="dcterms:W3CDTF">2025-12-04T07:02:00Z</dcterms:created>
  <dcterms:modified xsi:type="dcterms:W3CDTF">2025-12-12T01:02:20Z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6C4185E259584C1EA6C09658461E862D_13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