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henzhen Bay Lab\Projects started\YM155\"/>
    </mc:Choice>
  </mc:AlternateContent>
  <xr:revisionPtr revIDLastSave="0" documentId="13_ncr:1_{90765945-9149-438A-B3BF-5C75B3C64DC8}" xr6:coauthVersionLast="47" xr6:coauthVersionMax="47" xr10:uidLastSave="{00000000-0000-0000-0000-000000000000}"/>
  <bookViews>
    <workbookView xWindow="-108" yWindow="-108" windowWidth="23256" windowHeight="12456" activeTab="1" xr2:uid="{4C2F1CFB-7D91-48A8-AD89-6784FBC0E593}"/>
  </bookViews>
  <sheets>
    <sheet name="Supl table 1drug information" sheetId="6" r:id="rId1"/>
    <sheet name="Supl table2 volenteer informati" sheetId="3" r:id="rId2"/>
    <sheet name="Supl table 3 virulence gene&amp;ARG" sheetId="5" r:id="rId3"/>
    <sheet name="Supl table 4 total metabolites" sheetId="2" r:id="rId4"/>
    <sheet name="Supl table 5 total Proteins " sheetId="4" r:id="rId5"/>
  </sheets>
  <definedNames>
    <definedName name="_xlnm._FilterDatabase" localSheetId="0" hidden="1">'Supl table 1drug information'!$A$1:$O$218</definedName>
    <definedName name="MethodPointer1">-520777664</definedName>
    <definedName name="MethodPointer2">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09" i="4" l="1"/>
  <c r="A1509" i="4"/>
  <c r="B1508" i="4"/>
  <c r="A1508" i="4"/>
  <c r="B1507" i="4"/>
  <c r="A1507" i="4"/>
  <c r="B1506" i="4"/>
  <c r="A1506" i="4"/>
  <c r="B1505" i="4"/>
  <c r="A1505" i="4"/>
  <c r="B1504" i="4"/>
  <c r="A1504" i="4"/>
  <c r="B1503" i="4"/>
  <c r="A1503" i="4"/>
  <c r="B1502" i="4"/>
  <c r="A1502" i="4"/>
  <c r="B1501" i="4"/>
  <c r="A1501" i="4"/>
  <c r="B1500" i="4"/>
  <c r="A1500" i="4"/>
  <c r="B1499" i="4"/>
  <c r="A1499" i="4"/>
  <c r="B1498" i="4"/>
  <c r="A1498" i="4"/>
  <c r="B1497" i="4"/>
  <c r="A1497" i="4"/>
  <c r="B1496" i="4"/>
  <c r="A1496" i="4"/>
  <c r="B1495" i="4"/>
  <c r="A1495" i="4"/>
  <c r="B1494" i="4"/>
  <c r="A1494" i="4"/>
  <c r="B1493" i="4"/>
  <c r="A1493" i="4"/>
  <c r="B1492" i="4"/>
  <c r="A1492" i="4"/>
  <c r="B1491" i="4"/>
  <c r="A1491" i="4"/>
  <c r="B1490" i="4"/>
  <c r="A1490" i="4"/>
  <c r="B1489" i="4"/>
  <c r="A1489" i="4"/>
  <c r="B1488" i="4"/>
  <c r="A1488" i="4"/>
  <c r="B1487" i="4"/>
  <c r="A1487" i="4"/>
  <c r="B1486" i="4"/>
  <c r="A1486" i="4"/>
  <c r="B1485" i="4"/>
  <c r="A1485" i="4"/>
  <c r="B1484" i="4"/>
  <c r="A1484" i="4"/>
  <c r="B1483" i="4"/>
  <c r="A1483" i="4"/>
  <c r="B1482" i="4"/>
  <c r="A1482" i="4"/>
  <c r="B1481" i="4"/>
  <c r="A1481" i="4"/>
  <c r="B1480" i="4"/>
  <c r="A1480" i="4"/>
  <c r="B1479" i="4"/>
  <c r="A1479" i="4"/>
  <c r="B1478" i="4"/>
  <c r="A1478" i="4"/>
  <c r="B1477" i="4"/>
  <c r="A1477" i="4"/>
  <c r="B1476" i="4"/>
  <c r="A1476" i="4"/>
  <c r="B1475" i="4"/>
  <c r="A1475" i="4"/>
  <c r="B1474" i="4"/>
  <c r="A1474" i="4"/>
  <c r="B1473" i="4"/>
  <c r="A1473" i="4"/>
  <c r="B1472" i="4"/>
  <c r="A1472" i="4"/>
  <c r="B1471" i="4"/>
  <c r="A1471" i="4"/>
  <c r="B1470" i="4"/>
  <c r="A1470" i="4"/>
  <c r="B1469" i="4"/>
  <c r="A1469" i="4"/>
  <c r="B1468" i="4"/>
  <c r="A1468" i="4"/>
  <c r="B1467" i="4"/>
  <c r="A1467" i="4"/>
  <c r="B1466" i="4"/>
  <c r="A1466" i="4"/>
  <c r="B1465" i="4"/>
  <c r="A1465" i="4"/>
  <c r="B1464" i="4"/>
  <c r="A1464" i="4"/>
  <c r="B1463" i="4"/>
  <c r="A1463" i="4"/>
  <c r="B1462" i="4"/>
  <c r="A1462" i="4"/>
  <c r="B1461" i="4"/>
  <c r="A1461" i="4"/>
  <c r="B1460" i="4"/>
  <c r="A1460" i="4"/>
  <c r="B1459" i="4"/>
  <c r="A1459" i="4"/>
  <c r="B1458" i="4"/>
  <c r="A1458" i="4"/>
  <c r="B1457" i="4"/>
  <c r="A1457" i="4"/>
  <c r="B1456" i="4"/>
  <c r="A1456" i="4"/>
  <c r="B1455" i="4"/>
  <c r="A1455" i="4"/>
  <c r="B1454" i="4"/>
  <c r="A1454" i="4"/>
  <c r="B1453" i="4"/>
  <c r="A1453" i="4"/>
  <c r="B1452" i="4"/>
  <c r="A1452" i="4"/>
  <c r="B1451" i="4"/>
  <c r="A1451" i="4"/>
  <c r="B1450" i="4"/>
  <c r="A1450" i="4"/>
  <c r="B1449" i="4"/>
  <c r="A1449" i="4"/>
  <c r="B1448" i="4"/>
  <c r="A1448" i="4"/>
  <c r="B1447" i="4"/>
  <c r="A1447" i="4"/>
  <c r="B1446" i="4"/>
  <c r="A1446" i="4"/>
  <c r="B1445" i="4"/>
  <c r="A1445" i="4"/>
  <c r="B1444" i="4"/>
  <c r="A1444" i="4"/>
  <c r="B1443" i="4"/>
  <c r="A1443" i="4"/>
  <c r="B1442" i="4"/>
  <c r="A1442" i="4"/>
  <c r="B1441" i="4"/>
  <c r="A1441" i="4"/>
  <c r="B1440" i="4"/>
  <c r="A1440" i="4"/>
  <c r="B1439" i="4"/>
  <c r="A1439" i="4"/>
  <c r="B1438" i="4"/>
  <c r="A1438" i="4"/>
  <c r="B1437" i="4"/>
  <c r="A1437" i="4"/>
  <c r="B1436" i="4"/>
  <c r="A1436" i="4"/>
  <c r="B1435" i="4"/>
  <c r="A1435" i="4"/>
  <c r="B1434" i="4"/>
  <c r="A1434" i="4"/>
  <c r="B1433" i="4"/>
  <c r="A1433" i="4"/>
  <c r="B1432" i="4"/>
  <c r="A1432" i="4"/>
  <c r="B1431" i="4"/>
  <c r="A1431" i="4"/>
  <c r="B1430" i="4"/>
  <c r="A1430" i="4"/>
  <c r="B1429" i="4"/>
  <c r="A1429" i="4"/>
  <c r="B1428" i="4"/>
  <c r="A1428" i="4"/>
  <c r="B1427" i="4"/>
  <c r="A1427" i="4"/>
  <c r="B1426" i="4"/>
  <c r="A1426" i="4"/>
  <c r="B1425" i="4"/>
  <c r="A1425" i="4"/>
  <c r="B1424" i="4"/>
  <c r="A1424" i="4"/>
  <c r="B1423" i="4"/>
  <c r="A1423" i="4"/>
  <c r="B1422" i="4"/>
  <c r="A1422" i="4"/>
  <c r="B1421" i="4"/>
  <c r="A1421" i="4"/>
  <c r="B1420" i="4"/>
  <c r="A1420" i="4"/>
  <c r="B1419" i="4"/>
  <c r="A1419" i="4"/>
  <c r="B1418" i="4"/>
  <c r="A1418" i="4"/>
  <c r="B1417" i="4"/>
  <c r="A1417" i="4"/>
  <c r="B1416" i="4"/>
  <c r="A1416" i="4"/>
  <c r="B1415" i="4"/>
  <c r="A1415" i="4"/>
  <c r="B1414" i="4"/>
  <c r="A1414" i="4"/>
  <c r="B1413" i="4"/>
  <c r="A1413" i="4"/>
  <c r="B1412" i="4"/>
  <c r="A1412" i="4"/>
  <c r="B1411" i="4"/>
  <c r="A1411" i="4"/>
  <c r="B1410" i="4"/>
  <c r="A1410" i="4"/>
  <c r="B1409" i="4"/>
  <c r="A1409" i="4"/>
  <c r="B1408" i="4"/>
  <c r="A1408" i="4"/>
  <c r="B1407" i="4"/>
  <c r="A1407" i="4"/>
  <c r="B1406" i="4"/>
  <c r="A1406" i="4"/>
  <c r="B1405" i="4"/>
  <c r="A1405" i="4"/>
  <c r="B1404" i="4"/>
  <c r="A1404" i="4"/>
  <c r="B1403" i="4"/>
  <c r="A1403" i="4"/>
  <c r="B1402" i="4"/>
  <c r="A1402" i="4"/>
  <c r="B1401" i="4"/>
  <c r="A1401" i="4"/>
  <c r="B1400" i="4"/>
  <c r="A1400" i="4"/>
  <c r="B1399" i="4"/>
  <c r="A1399" i="4"/>
  <c r="B1398" i="4"/>
  <c r="A1398" i="4"/>
  <c r="B1397" i="4"/>
  <c r="A1397" i="4"/>
  <c r="B1396" i="4"/>
  <c r="A1396" i="4"/>
  <c r="B1395" i="4"/>
  <c r="A1395" i="4"/>
  <c r="B1394" i="4"/>
  <c r="A1394" i="4"/>
  <c r="B1393" i="4"/>
  <c r="A1393" i="4"/>
  <c r="B1392" i="4"/>
  <c r="A1392" i="4"/>
  <c r="B1391" i="4"/>
  <c r="A1391" i="4"/>
  <c r="B1390" i="4"/>
  <c r="A1390" i="4"/>
  <c r="B1389" i="4"/>
  <c r="A1389" i="4"/>
  <c r="B1388" i="4"/>
  <c r="A1388" i="4"/>
  <c r="B1387" i="4"/>
  <c r="A1387" i="4"/>
  <c r="B1386" i="4"/>
  <c r="A1386" i="4"/>
  <c r="B1385" i="4"/>
  <c r="A1385" i="4"/>
  <c r="B1384" i="4"/>
  <c r="A1384" i="4"/>
  <c r="B1383" i="4"/>
  <c r="A1383" i="4"/>
  <c r="B1382" i="4"/>
  <c r="A1382" i="4"/>
  <c r="B1381" i="4"/>
  <c r="A1381" i="4"/>
  <c r="B1380" i="4"/>
  <c r="A1380" i="4"/>
  <c r="B1379" i="4"/>
  <c r="A1379" i="4"/>
  <c r="B1378" i="4"/>
  <c r="A1378" i="4"/>
  <c r="B1377" i="4"/>
  <c r="A1377" i="4"/>
  <c r="B1376" i="4"/>
  <c r="A1376" i="4"/>
  <c r="B1375" i="4"/>
  <c r="A1375" i="4"/>
  <c r="B1374" i="4"/>
  <c r="A1374" i="4"/>
  <c r="B1373" i="4"/>
  <c r="A1373" i="4"/>
  <c r="B1372" i="4"/>
  <c r="A1372" i="4"/>
  <c r="B1371" i="4"/>
  <c r="A1371" i="4"/>
  <c r="B1370" i="4"/>
  <c r="A1370" i="4"/>
  <c r="B1369" i="4"/>
  <c r="A1369" i="4"/>
  <c r="B1368" i="4"/>
  <c r="A1368" i="4"/>
  <c r="B1367" i="4"/>
  <c r="A1367" i="4"/>
  <c r="B1366" i="4"/>
  <c r="A1366" i="4"/>
  <c r="B1365" i="4"/>
  <c r="A1365" i="4"/>
  <c r="B1364" i="4"/>
  <c r="A1364" i="4"/>
  <c r="B1363" i="4"/>
  <c r="A1363" i="4"/>
  <c r="B1362" i="4"/>
  <c r="A1362" i="4"/>
  <c r="B1361" i="4"/>
  <c r="A1361" i="4"/>
  <c r="B1360" i="4"/>
  <c r="A1360" i="4"/>
  <c r="B1359" i="4"/>
  <c r="A1359" i="4"/>
  <c r="B1358" i="4"/>
  <c r="A1358" i="4"/>
  <c r="B1357" i="4"/>
  <c r="A1357" i="4"/>
  <c r="B1356" i="4"/>
  <c r="A1356" i="4"/>
  <c r="B1355" i="4"/>
  <c r="A1355" i="4"/>
  <c r="B1354" i="4"/>
  <c r="A1354" i="4"/>
  <c r="B1353" i="4"/>
  <c r="A1353" i="4"/>
  <c r="B1352" i="4"/>
  <c r="A1352" i="4"/>
  <c r="B1351" i="4"/>
  <c r="A1351" i="4"/>
  <c r="B1350" i="4"/>
  <c r="A1350" i="4"/>
  <c r="B1349" i="4"/>
  <c r="A1349" i="4"/>
  <c r="B1348" i="4"/>
  <c r="A1348" i="4"/>
  <c r="B1347" i="4"/>
  <c r="A1347" i="4"/>
  <c r="B1346" i="4"/>
  <c r="A1346" i="4"/>
  <c r="B1345" i="4"/>
  <c r="A1345" i="4"/>
  <c r="B1344" i="4"/>
  <c r="A1344" i="4"/>
  <c r="B1343" i="4"/>
  <c r="A1343" i="4"/>
  <c r="B1342" i="4"/>
  <c r="A1342" i="4"/>
  <c r="B1341" i="4"/>
  <c r="A1341" i="4"/>
  <c r="B1340" i="4"/>
  <c r="A1340" i="4"/>
  <c r="B1339" i="4"/>
  <c r="A1339" i="4"/>
  <c r="B1338" i="4"/>
  <c r="A1338" i="4"/>
  <c r="B1337" i="4"/>
  <c r="A1337" i="4"/>
  <c r="B1336" i="4"/>
  <c r="A1336" i="4"/>
  <c r="B1335" i="4"/>
  <c r="A1335" i="4"/>
  <c r="B1334" i="4"/>
  <c r="A1334" i="4"/>
  <c r="B1333" i="4"/>
  <c r="A1333" i="4"/>
  <c r="B1332" i="4"/>
  <c r="A1332" i="4"/>
  <c r="B1331" i="4"/>
  <c r="A1331" i="4"/>
  <c r="B1330" i="4"/>
  <c r="A1330" i="4"/>
  <c r="B1329" i="4"/>
  <c r="A1329" i="4"/>
  <c r="B1328" i="4"/>
  <c r="A1328" i="4"/>
  <c r="B1327" i="4"/>
  <c r="A1327" i="4"/>
  <c r="B1326" i="4"/>
  <c r="A1326" i="4"/>
  <c r="B1325" i="4"/>
  <c r="A1325" i="4"/>
  <c r="B1324" i="4"/>
  <c r="A1324" i="4"/>
  <c r="B1323" i="4"/>
  <c r="A1323" i="4"/>
  <c r="B1322" i="4"/>
  <c r="A1322" i="4"/>
  <c r="B1321" i="4"/>
  <c r="A1321" i="4"/>
  <c r="B1320" i="4"/>
  <c r="A1320" i="4"/>
  <c r="B1319" i="4"/>
  <c r="A1319" i="4"/>
  <c r="B1318" i="4"/>
  <c r="A1318" i="4"/>
  <c r="B1317" i="4"/>
  <c r="A1317" i="4"/>
  <c r="B1316" i="4"/>
  <c r="A1316" i="4"/>
  <c r="B1315" i="4"/>
  <c r="A1315" i="4"/>
  <c r="B1314" i="4"/>
  <c r="A1314" i="4"/>
  <c r="B1313" i="4"/>
  <c r="A1313" i="4"/>
  <c r="B1312" i="4"/>
  <c r="A1312" i="4"/>
  <c r="B1311" i="4"/>
  <c r="A1311" i="4"/>
  <c r="B1310" i="4"/>
  <c r="A1310" i="4"/>
  <c r="B1309" i="4"/>
  <c r="A1309" i="4"/>
  <c r="B1308" i="4"/>
  <c r="A1308" i="4"/>
  <c r="B1307" i="4"/>
  <c r="A1307" i="4"/>
  <c r="B1306" i="4"/>
  <c r="A1306" i="4"/>
  <c r="B1305" i="4"/>
  <c r="A1305" i="4"/>
  <c r="B1304" i="4"/>
  <c r="A1304" i="4"/>
  <c r="B1303" i="4"/>
  <c r="A1303" i="4"/>
  <c r="B1302" i="4"/>
  <c r="A1302" i="4"/>
  <c r="B1301" i="4"/>
  <c r="A1301" i="4"/>
  <c r="B1300" i="4"/>
  <c r="A1300" i="4"/>
  <c r="B1299" i="4"/>
  <c r="A1299" i="4"/>
  <c r="B1298" i="4"/>
  <c r="A1298" i="4"/>
  <c r="B1297" i="4"/>
  <c r="A1297" i="4"/>
  <c r="B1296" i="4"/>
  <c r="A1296" i="4"/>
  <c r="B1295" i="4"/>
  <c r="A1295" i="4"/>
  <c r="B1294" i="4"/>
  <c r="A1294" i="4"/>
  <c r="B1293" i="4"/>
  <c r="A1293" i="4"/>
  <c r="B1292" i="4"/>
  <c r="A1292" i="4"/>
  <c r="B1291" i="4"/>
  <c r="A1291" i="4"/>
  <c r="B1290" i="4"/>
  <c r="A1290" i="4"/>
  <c r="B1289" i="4"/>
  <c r="A1289" i="4"/>
  <c r="B1288" i="4"/>
  <c r="A1288" i="4"/>
  <c r="B1287" i="4"/>
  <c r="A1287" i="4"/>
  <c r="B1286" i="4"/>
  <c r="A1286" i="4"/>
  <c r="B1285" i="4"/>
  <c r="A1285" i="4"/>
  <c r="B1284" i="4"/>
  <c r="A1284" i="4"/>
  <c r="B1283" i="4"/>
  <c r="A1283" i="4"/>
  <c r="B1282" i="4"/>
  <c r="A1282" i="4"/>
  <c r="B1281" i="4"/>
  <c r="A1281" i="4"/>
  <c r="B1280" i="4"/>
  <c r="A1280" i="4"/>
  <c r="B1279" i="4"/>
  <c r="A1279" i="4"/>
  <c r="B1278" i="4"/>
  <c r="A1278" i="4"/>
  <c r="B1277" i="4"/>
  <c r="A1277" i="4"/>
  <c r="B1276" i="4"/>
  <c r="A1276" i="4"/>
  <c r="B1275" i="4"/>
  <c r="A1275" i="4"/>
  <c r="B1274" i="4"/>
  <c r="A1274" i="4"/>
  <c r="B1273" i="4"/>
  <c r="A1273" i="4"/>
  <c r="B1272" i="4"/>
  <c r="A1272" i="4"/>
  <c r="B1271" i="4"/>
  <c r="A1271" i="4"/>
  <c r="B1270" i="4"/>
  <c r="A1270" i="4"/>
  <c r="B1269" i="4"/>
  <c r="A1269" i="4"/>
  <c r="B1268" i="4"/>
  <c r="A1268" i="4"/>
  <c r="B1267" i="4"/>
  <c r="A1267" i="4"/>
  <c r="B1266" i="4"/>
  <c r="A1266" i="4"/>
  <c r="B1265" i="4"/>
  <c r="A1265" i="4"/>
  <c r="B1264" i="4"/>
  <c r="A1264" i="4"/>
  <c r="B1263" i="4"/>
  <c r="A1263" i="4"/>
  <c r="B1262" i="4"/>
  <c r="A1262" i="4"/>
  <c r="B1261" i="4"/>
  <c r="A1261" i="4"/>
  <c r="B1260" i="4"/>
  <c r="A1260" i="4"/>
  <c r="B1259" i="4"/>
  <c r="A1259" i="4"/>
  <c r="B1258" i="4"/>
  <c r="A1258" i="4"/>
  <c r="B1257" i="4"/>
  <c r="A1257" i="4"/>
  <c r="B1256" i="4"/>
  <c r="A1256" i="4"/>
  <c r="B1255" i="4"/>
  <c r="A1255" i="4"/>
  <c r="B1254" i="4"/>
  <c r="A1254" i="4"/>
  <c r="B1253" i="4"/>
  <c r="A1253" i="4"/>
  <c r="B1252" i="4"/>
  <c r="A1252" i="4"/>
  <c r="B1251" i="4"/>
  <c r="A1251" i="4"/>
  <c r="B1250" i="4"/>
  <c r="A1250" i="4"/>
  <c r="B1249" i="4"/>
  <c r="A1249" i="4"/>
  <c r="B1248" i="4"/>
  <c r="A1248" i="4"/>
  <c r="B1247" i="4"/>
  <c r="A1247" i="4"/>
  <c r="B1246" i="4"/>
  <c r="A1246" i="4"/>
  <c r="B1245" i="4"/>
  <c r="A1245" i="4"/>
  <c r="B1244" i="4"/>
  <c r="A1244" i="4"/>
  <c r="B1243" i="4"/>
  <c r="A1243" i="4"/>
  <c r="B1242" i="4"/>
  <c r="A1242" i="4"/>
  <c r="B1241" i="4"/>
  <c r="A1241" i="4"/>
  <c r="B1240" i="4"/>
  <c r="A1240" i="4"/>
  <c r="B1239" i="4"/>
  <c r="A1239" i="4"/>
  <c r="B1238" i="4"/>
  <c r="A1238" i="4"/>
  <c r="B1237" i="4"/>
  <c r="A1237" i="4"/>
  <c r="B1236" i="4"/>
  <c r="A1236" i="4"/>
  <c r="B1235" i="4"/>
  <c r="A1235" i="4"/>
  <c r="B1234" i="4"/>
  <c r="A1234" i="4"/>
  <c r="B1233" i="4"/>
  <c r="A1233" i="4"/>
  <c r="B1232" i="4"/>
  <c r="A1232" i="4"/>
  <c r="B1231" i="4"/>
  <c r="A1231" i="4"/>
  <c r="B1230" i="4"/>
  <c r="A1230" i="4"/>
  <c r="B1229" i="4"/>
  <c r="A1229" i="4"/>
  <c r="B1228" i="4"/>
  <c r="A1228" i="4"/>
  <c r="B1227" i="4"/>
  <c r="A1227" i="4"/>
  <c r="B1226" i="4"/>
  <c r="A1226" i="4"/>
  <c r="B1225" i="4"/>
  <c r="A1225" i="4"/>
  <c r="B1224" i="4"/>
  <c r="A1224" i="4"/>
  <c r="B1223" i="4"/>
  <c r="A1223" i="4"/>
  <c r="B1222" i="4"/>
  <c r="A1222" i="4"/>
  <c r="B1221" i="4"/>
  <c r="A1221" i="4"/>
  <c r="B1220" i="4"/>
  <c r="A1220" i="4"/>
  <c r="B1219" i="4"/>
  <c r="A1219" i="4"/>
  <c r="B1218" i="4"/>
  <c r="A1218" i="4"/>
  <c r="B1217" i="4"/>
  <c r="A1217" i="4"/>
  <c r="B1216" i="4"/>
  <c r="A1216" i="4"/>
  <c r="B1215" i="4"/>
  <c r="A1215" i="4"/>
  <c r="B1214" i="4"/>
  <c r="A1214" i="4"/>
  <c r="B1213" i="4"/>
  <c r="A1213" i="4"/>
  <c r="B1212" i="4"/>
  <c r="A1212" i="4"/>
  <c r="B1211" i="4"/>
  <c r="A1211" i="4"/>
  <c r="B1210" i="4"/>
  <c r="A1210" i="4"/>
  <c r="B1209" i="4"/>
  <c r="A1209" i="4"/>
  <c r="B1208" i="4"/>
  <c r="A1208" i="4"/>
  <c r="B1207" i="4"/>
  <c r="A1207" i="4"/>
  <c r="B1206" i="4"/>
  <c r="A1206" i="4"/>
  <c r="B1205" i="4"/>
  <c r="A1205" i="4"/>
  <c r="B1204" i="4"/>
  <c r="A1204" i="4"/>
  <c r="B1203" i="4"/>
  <c r="A1203" i="4"/>
  <c r="B1202" i="4"/>
  <c r="A1202" i="4"/>
  <c r="B1201" i="4"/>
  <c r="A1201" i="4"/>
  <c r="B1200" i="4"/>
  <c r="A1200" i="4"/>
  <c r="B1199" i="4"/>
  <c r="A1199" i="4"/>
  <c r="B1198" i="4"/>
  <c r="A1198" i="4"/>
  <c r="B1197" i="4"/>
  <c r="A1197" i="4"/>
  <c r="B1196" i="4"/>
  <c r="A1196" i="4"/>
  <c r="B1195" i="4"/>
  <c r="A1195" i="4"/>
  <c r="B1194" i="4"/>
  <c r="A1194" i="4"/>
  <c r="B1193" i="4"/>
  <c r="A1193" i="4"/>
  <c r="B1192" i="4"/>
  <c r="A1192" i="4"/>
  <c r="B1191" i="4"/>
  <c r="A1191" i="4"/>
  <c r="B1190" i="4"/>
  <c r="A1190" i="4"/>
  <c r="B1189" i="4"/>
  <c r="A1189" i="4"/>
  <c r="B1188" i="4"/>
  <c r="A1188" i="4"/>
  <c r="B1187" i="4"/>
  <c r="A1187" i="4"/>
  <c r="B1186" i="4"/>
  <c r="A1186" i="4"/>
  <c r="B1185" i="4"/>
  <c r="A1185" i="4"/>
  <c r="B1184" i="4"/>
  <c r="A1184" i="4"/>
  <c r="B1183" i="4"/>
  <c r="A1183" i="4"/>
  <c r="B1182" i="4"/>
  <c r="A1182" i="4"/>
  <c r="B1181" i="4"/>
  <c r="A1181" i="4"/>
  <c r="B1180" i="4"/>
  <c r="A1180" i="4"/>
  <c r="B1179" i="4"/>
  <c r="A1179" i="4"/>
  <c r="B1178" i="4"/>
  <c r="A1178" i="4"/>
  <c r="B1177" i="4"/>
  <c r="A1177" i="4"/>
  <c r="B1176" i="4"/>
  <c r="A1176" i="4"/>
  <c r="B1175" i="4"/>
  <c r="A1175" i="4"/>
  <c r="B1174" i="4"/>
  <c r="A1174" i="4"/>
  <c r="B1173" i="4"/>
  <c r="A1173" i="4"/>
  <c r="B1172" i="4"/>
  <c r="A1172" i="4"/>
  <c r="B1171" i="4"/>
  <c r="A1171" i="4"/>
  <c r="B1170" i="4"/>
  <c r="A1170" i="4"/>
  <c r="B1169" i="4"/>
  <c r="A1169" i="4"/>
  <c r="B1168" i="4"/>
  <c r="A1168" i="4"/>
  <c r="B1167" i="4"/>
  <c r="A1167" i="4"/>
  <c r="B1166" i="4"/>
  <c r="A1166" i="4"/>
  <c r="B1165" i="4"/>
  <c r="A1165" i="4"/>
  <c r="B1164" i="4"/>
  <c r="A1164" i="4"/>
  <c r="B1163" i="4"/>
  <c r="A1163" i="4"/>
  <c r="B1162" i="4"/>
  <c r="A1162" i="4"/>
  <c r="B1161" i="4"/>
  <c r="A1161" i="4"/>
  <c r="B1160" i="4"/>
  <c r="A1160" i="4"/>
  <c r="B1159" i="4"/>
  <c r="A1159" i="4"/>
  <c r="B1158" i="4"/>
  <c r="A1158" i="4"/>
  <c r="B1157" i="4"/>
  <c r="A1157" i="4"/>
  <c r="B1156" i="4"/>
  <c r="A1156" i="4"/>
  <c r="B1155" i="4"/>
  <c r="A1155" i="4"/>
  <c r="B1154" i="4"/>
  <c r="A1154" i="4"/>
  <c r="B1153" i="4"/>
  <c r="A1153" i="4"/>
  <c r="B1152" i="4"/>
  <c r="A1152" i="4"/>
  <c r="B1151" i="4"/>
  <c r="A1151" i="4"/>
  <c r="B1150" i="4"/>
  <c r="A1150" i="4"/>
  <c r="B1149" i="4"/>
  <c r="A1149" i="4"/>
  <c r="B1148" i="4"/>
  <c r="A1148" i="4"/>
  <c r="B1147" i="4"/>
  <c r="A1147" i="4"/>
  <c r="B1146" i="4"/>
  <c r="A1146" i="4"/>
  <c r="B1145" i="4"/>
  <c r="A1145" i="4"/>
  <c r="B1144" i="4"/>
  <c r="A1144" i="4"/>
  <c r="B1143" i="4"/>
  <c r="A1143" i="4"/>
  <c r="B1142" i="4"/>
  <c r="A1142" i="4"/>
  <c r="B1141" i="4"/>
  <c r="A1141" i="4"/>
  <c r="B1140" i="4"/>
  <c r="A1140" i="4"/>
  <c r="B1139" i="4"/>
  <c r="A1139" i="4"/>
  <c r="B1138" i="4"/>
  <c r="A1138" i="4"/>
  <c r="B1137" i="4"/>
  <c r="A1137" i="4"/>
  <c r="B1136" i="4"/>
  <c r="A1136" i="4"/>
  <c r="B1135" i="4"/>
  <c r="A1135" i="4"/>
  <c r="B1134" i="4"/>
  <c r="A1134" i="4"/>
  <c r="B1133" i="4"/>
  <c r="A1133" i="4"/>
  <c r="B1132" i="4"/>
  <c r="A1132" i="4"/>
  <c r="B1131" i="4"/>
  <c r="A1131" i="4"/>
  <c r="B1130" i="4"/>
  <c r="A1130" i="4"/>
  <c r="B1129" i="4"/>
  <c r="A1129" i="4"/>
  <c r="B1128" i="4"/>
  <c r="A1128" i="4"/>
  <c r="B1127" i="4"/>
  <c r="A1127" i="4"/>
  <c r="B1126" i="4"/>
  <c r="A1126" i="4"/>
  <c r="B1125" i="4"/>
  <c r="A1125" i="4"/>
  <c r="B1124" i="4"/>
  <c r="A1124" i="4"/>
  <c r="B1123" i="4"/>
  <c r="A1123" i="4"/>
  <c r="B1122" i="4"/>
  <c r="A1122" i="4"/>
  <c r="B1121" i="4"/>
  <c r="A1121" i="4"/>
  <c r="B1120" i="4"/>
  <c r="A1120" i="4"/>
  <c r="B1119" i="4"/>
  <c r="A1119" i="4"/>
  <c r="B1118" i="4"/>
  <c r="A1118" i="4"/>
  <c r="B1117" i="4"/>
  <c r="A1117" i="4"/>
  <c r="B1116" i="4"/>
  <c r="A1116" i="4"/>
  <c r="B1115" i="4"/>
  <c r="A1115" i="4"/>
  <c r="B1114" i="4"/>
  <c r="A1114" i="4"/>
  <c r="B1113" i="4"/>
  <c r="A1113" i="4"/>
  <c r="B1112" i="4"/>
  <c r="A1112" i="4"/>
  <c r="B1111" i="4"/>
  <c r="A1111" i="4"/>
  <c r="B1110" i="4"/>
  <c r="A1110" i="4"/>
  <c r="B1109" i="4"/>
  <c r="A1109" i="4"/>
  <c r="B1108" i="4"/>
  <c r="A1108" i="4"/>
  <c r="B1107" i="4"/>
  <c r="A1107" i="4"/>
  <c r="B1106" i="4"/>
  <c r="A1106" i="4"/>
  <c r="B1105" i="4"/>
  <c r="A1105" i="4"/>
  <c r="B1104" i="4"/>
  <c r="A1104" i="4"/>
  <c r="B1103" i="4"/>
  <c r="A1103" i="4"/>
  <c r="B1102" i="4"/>
  <c r="A1102" i="4"/>
  <c r="B1101" i="4"/>
  <c r="A1101" i="4"/>
  <c r="B1100" i="4"/>
  <c r="A1100" i="4"/>
  <c r="B1099" i="4"/>
  <c r="A1099" i="4"/>
  <c r="B1098" i="4"/>
  <c r="A1098" i="4"/>
  <c r="B1097" i="4"/>
  <c r="A1097" i="4"/>
  <c r="B1096" i="4"/>
  <c r="A1096" i="4"/>
  <c r="B1095" i="4"/>
  <c r="A1095" i="4"/>
  <c r="B1094" i="4"/>
  <c r="A1094" i="4"/>
  <c r="B1093" i="4"/>
  <c r="A1093" i="4"/>
  <c r="B1092" i="4"/>
  <c r="A1092" i="4"/>
  <c r="B1091" i="4"/>
  <c r="A1091" i="4"/>
  <c r="B1090" i="4"/>
  <c r="A1090" i="4"/>
  <c r="B1089" i="4"/>
  <c r="A1089" i="4"/>
  <c r="B1088" i="4"/>
  <c r="A1088" i="4"/>
  <c r="B1087" i="4"/>
  <c r="A1087" i="4"/>
  <c r="B1086" i="4"/>
  <c r="A1086" i="4"/>
  <c r="B1085" i="4"/>
  <c r="A1085" i="4"/>
  <c r="B1084" i="4"/>
  <c r="A1084" i="4"/>
  <c r="B1083" i="4"/>
  <c r="A1083" i="4"/>
  <c r="B1082" i="4"/>
  <c r="A1082" i="4"/>
  <c r="B1081" i="4"/>
  <c r="A1081" i="4"/>
  <c r="B1080" i="4"/>
  <c r="A1080" i="4"/>
  <c r="B1079" i="4"/>
  <c r="A1079" i="4"/>
  <c r="B1078" i="4"/>
  <c r="A1078" i="4"/>
  <c r="B1077" i="4"/>
  <c r="A1077" i="4"/>
  <c r="B1076" i="4"/>
  <c r="A1076" i="4"/>
  <c r="B1075" i="4"/>
  <c r="A1075" i="4"/>
  <c r="B1074" i="4"/>
  <c r="A1074" i="4"/>
  <c r="B1073" i="4"/>
  <c r="A1073" i="4"/>
  <c r="B1072" i="4"/>
  <c r="A1072" i="4"/>
  <c r="B1071" i="4"/>
  <c r="A1071" i="4"/>
  <c r="B1070" i="4"/>
  <c r="A1070" i="4"/>
  <c r="B1069" i="4"/>
  <c r="A1069" i="4"/>
  <c r="B1068" i="4"/>
  <c r="A1068" i="4"/>
  <c r="B1067" i="4"/>
  <c r="A1067" i="4"/>
  <c r="B1066" i="4"/>
  <c r="A1066" i="4"/>
  <c r="B1065" i="4"/>
  <c r="A1065" i="4"/>
  <c r="B1064" i="4"/>
  <c r="A1064" i="4"/>
  <c r="B1063" i="4"/>
  <c r="A1063" i="4"/>
  <c r="B1062" i="4"/>
  <c r="A1062" i="4"/>
  <c r="B1061" i="4"/>
  <c r="A1061" i="4"/>
  <c r="B1060" i="4"/>
  <c r="A1060" i="4"/>
  <c r="B1059" i="4"/>
  <c r="A1059" i="4"/>
  <c r="B1058" i="4"/>
  <c r="A1058" i="4"/>
  <c r="B1057" i="4"/>
  <c r="A1057" i="4"/>
  <c r="B1056" i="4"/>
  <c r="A1056" i="4"/>
  <c r="B1055" i="4"/>
  <c r="A1055" i="4"/>
  <c r="B1054" i="4"/>
  <c r="A1054" i="4"/>
  <c r="B1053" i="4"/>
  <c r="A1053" i="4"/>
  <c r="B1052" i="4"/>
  <c r="A1052" i="4"/>
  <c r="B1051" i="4"/>
  <c r="A1051" i="4"/>
  <c r="B1050" i="4"/>
  <c r="A1050" i="4"/>
  <c r="B1049" i="4"/>
  <c r="A1049" i="4"/>
  <c r="B1048" i="4"/>
  <c r="A1048" i="4"/>
  <c r="B1047" i="4"/>
  <c r="A1047" i="4"/>
  <c r="B1046" i="4"/>
  <c r="A1046" i="4"/>
  <c r="B1045" i="4"/>
  <c r="A1045" i="4"/>
  <c r="B1044" i="4"/>
  <c r="A1044" i="4"/>
  <c r="B1043" i="4"/>
  <c r="A1043" i="4"/>
  <c r="B1042" i="4"/>
  <c r="A1042" i="4"/>
  <c r="B1041" i="4"/>
  <c r="A1041" i="4"/>
  <c r="B1040" i="4"/>
  <c r="A1040" i="4"/>
  <c r="B1039" i="4"/>
  <c r="A1039" i="4"/>
  <c r="B1038" i="4"/>
  <c r="A1038" i="4"/>
  <c r="B1037" i="4"/>
  <c r="A1037" i="4"/>
  <c r="B1036" i="4"/>
  <c r="A1036" i="4"/>
  <c r="B1035" i="4"/>
  <c r="A1035" i="4"/>
  <c r="B1034" i="4"/>
  <c r="A1034" i="4"/>
  <c r="B1033" i="4"/>
  <c r="A1033" i="4"/>
  <c r="B1032" i="4"/>
  <c r="A1032" i="4"/>
  <c r="B1031" i="4"/>
  <c r="A1031" i="4"/>
  <c r="B1030" i="4"/>
  <c r="A1030" i="4"/>
  <c r="B1029" i="4"/>
  <c r="A1029" i="4"/>
  <c r="B1028" i="4"/>
  <c r="A1028" i="4"/>
  <c r="B1027" i="4"/>
  <c r="A1027" i="4"/>
  <c r="B1026" i="4"/>
  <c r="A1026" i="4"/>
  <c r="B1025" i="4"/>
  <c r="A1025" i="4"/>
  <c r="B1024" i="4"/>
  <c r="A1024" i="4"/>
  <c r="B1023" i="4"/>
  <c r="A1023" i="4"/>
  <c r="B1022" i="4"/>
  <c r="A1022" i="4"/>
  <c r="B1021" i="4"/>
  <c r="A1021" i="4"/>
  <c r="B1020" i="4"/>
  <c r="A1020" i="4"/>
  <c r="B1019" i="4"/>
  <c r="A1019" i="4"/>
  <c r="B1018" i="4"/>
  <c r="A1018" i="4"/>
  <c r="B1017" i="4"/>
  <c r="A1017" i="4"/>
  <c r="B1016" i="4"/>
  <c r="A1016" i="4"/>
  <c r="B1015" i="4"/>
  <c r="A1015" i="4"/>
  <c r="B1014" i="4"/>
  <c r="A1014" i="4"/>
  <c r="B1013" i="4"/>
  <c r="A1013" i="4"/>
  <c r="B1012" i="4"/>
  <c r="A1012" i="4"/>
  <c r="B1011" i="4"/>
  <c r="A1011" i="4"/>
  <c r="B1010" i="4"/>
  <c r="A1010" i="4"/>
  <c r="B1009" i="4"/>
  <c r="A1009" i="4"/>
  <c r="B1008" i="4"/>
  <c r="A1008" i="4"/>
  <c r="B1007" i="4"/>
  <c r="A1007" i="4"/>
  <c r="B1006" i="4"/>
  <c r="A1006" i="4"/>
  <c r="B1005" i="4"/>
  <c r="A1005" i="4"/>
  <c r="B1004" i="4"/>
  <c r="A1004" i="4"/>
  <c r="B1003" i="4"/>
  <c r="A1003" i="4"/>
  <c r="B1002" i="4"/>
  <c r="A1002" i="4"/>
  <c r="B1001" i="4"/>
  <c r="A1001" i="4"/>
  <c r="B1000" i="4"/>
  <c r="A1000" i="4"/>
  <c r="B999" i="4"/>
  <c r="A999" i="4"/>
  <c r="B998" i="4"/>
  <c r="A998" i="4"/>
  <c r="B997" i="4"/>
  <c r="A997" i="4"/>
  <c r="B996" i="4"/>
  <c r="A996" i="4"/>
  <c r="B995" i="4"/>
  <c r="A995" i="4"/>
  <c r="B994" i="4"/>
  <c r="A994" i="4"/>
  <c r="B993" i="4"/>
  <c r="A993" i="4"/>
  <c r="B992" i="4"/>
  <c r="A992" i="4"/>
  <c r="B991" i="4"/>
  <c r="A991" i="4"/>
  <c r="B990" i="4"/>
  <c r="A990" i="4"/>
  <c r="B989" i="4"/>
  <c r="A989" i="4"/>
  <c r="B988" i="4"/>
  <c r="A988" i="4"/>
  <c r="B987" i="4"/>
  <c r="A987" i="4"/>
  <c r="B986" i="4"/>
  <c r="A986" i="4"/>
  <c r="B985" i="4"/>
  <c r="A985" i="4"/>
  <c r="B984" i="4"/>
  <c r="A984" i="4"/>
  <c r="B983" i="4"/>
  <c r="A983" i="4"/>
  <c r="B982" i="4"/>
  <c r="A982" i="4"/>
  <c r="B981" i="4"/>
  <c r="A981" i="4"/>
  <c r="B980" i="4"/>
  <c r="A980" i="4"/>
  <c r="B979" i="4"/>
  <c r="A979" i="4"/>
  <c r="B978" i="4"/>
  <c r="A978" i="4"/>
  <c r="B977" i="4"/>
  <c r="A977" i="4"/>
  <c r="B976" i="4"/>
  <c r="A976" i="4"/>
  <c r="B975" i="4"/>
  <c r="A975" i="4"/>
  <c r="B974" i="4"/>
  <c r="A974" i="4"/>
  <c r="B973" i="4"/>
  <c r="A973" i="4"/>
  <c r="B972" i="4"/>
  <c r="A972" i="4"/>
  <c r="B971" i="4"/>
  <c r="A971" i="4"/>
  <c r="B970" i="4"/>
  <c r="A970" i="4"/>
  <c r="B969" i="4"/>
  <c r="A969" i="4"/>
  <c r="B968" i="4"/>
  <c r="A968" i="4"/>
  <c r="B967" i="4"/>
  <c r="A967" i="4"/>
  <c r="B966" i="4"/>
  <c r="A966" i="4"/>
  <c r="B965" i="4"/>
  <c r="A965" i="4"/>
  <c r="B964" i="4"/>
  <c r="A964" i="4"/>
  <c r="B963" i="4"/>
  <c r="A963" i="4"/>
  <c r="B962" i="4"/>
  <c r="A962" i="4"/>
  <c r="B961" i="4"/>
  <c r="A961" i="4"/>
  <c r="B960" i="4"/>
  <c r="A960" i="4"/>
  <c r="B959" i="4"/>
  <c r="A959" i="4"/>
  <c r="B958" i="4"/>
  <c r="A958" i="4"/>
  <c r="B957" i="4"/>
  <c r="A957" i="4"/>
  <c r="B956" i="4"/>
  <c r="A956" i="4"/>
  <c r="B955" i="4"/>
  <c r="A955" i="4"/>
  <c r="B954" i="4"/>
  <c r="A954" i="4"/>
  <c r="B953" i="4"/>
  <c r="A953" i="4"/>
  <c r="B952" i="4"/>
  <c r="A952" i="4"/>
  <c r="B951" i="4"/>
  <c r="A951" i="4"/>
  <c r="B950" i="4"/>
  <c r="A950" i="4"/>
  <c r="B949" i="4"/>
  <c r="A949" i="4"/>
  <c r="B948" i="4"/>
  <c r="A948" i="4"/>
  <c r="B947" i="4"/>
  <c r="A947" i="4"/>
  <c r="B946" i="4"/>
  <c r="A946" i="4"/>
  <c r="B945" i="4"/>
  <c r="A945" i="4"/>
  <c r="B944" i="4"/>
  <c r="A944" i="4"/>
  <c r="B943" i="4"/>
  <c r="A943" i="4"/>
  <c r="B942" i="4"/>
  <c r="A942" i="4"/>
  <c r="B941" i="4"/>
  <c r="A941" i="4"/>
  <c r="B940" i="4"/>
  <c r="A940" i="4"/>
  <c r="B939" i="4"/>
  <c r="A939" i="4"/>
  <c r="B938" i="4"/>
  <c r="A938" i="4"/>
  <c r="B937" i="4"/>
  <c r="A937" i="4"/>
  <c r="B936" i="4"/>
  <c r="A936" i="4"/>
  <c r="B935" i="4"/>
  <c r="A935" i="4"/>
  <c r="B934" i="4"/>
  <c r="A934" i="4"/>
  <c r="B933" i="4"/>
  <c r="A933" i="4"/>
  <c r="B932" i="4"/>
  <c r="A932" i="4"/>
  <c r="B931" i="4"/>
  <c r="A931" i="4"/>
  <c r="B930" i="4"/>
  <c r="A930" i="4"/>
  <c r="B929" i="4"/>
  <c r="A929" i="4"/>
  <c r="B928" i="4"/>
  <c r="A928" i="4"/>
  <c r="B927" i="4"/>
  <c r="A927" i="4"/>
  <c r="B926" i="4"/>
  <c r="A926" i="4"/>
  <c r="B925" i="4"/>
  <c r="A925" i="4"/>
  <c r="B924" i="4"/>
  <c r="A924" i="4"/>
  <c r="B923" i="4"/>
  <c r="A923" i="4"/>
  <c r="B922" i="4"/>
  <c r="A922" i="4"/>
  <c r="B921" i="4"/>
  <c r="A921" i="4"/>
  <c r="B920" i="4"/>
  <c r="A920" i="4"/>
  <c r="B919" i="4"/>
  <c r="A919" i="4"/>
  <c r="B918" i="4"/>
  <c r="A918" i="4"/>
  <c r="B917" i="4"/>
  <c r="A917" i="4"/>
  <c r="B916" i="4"/>
  <c r="A916" i="4"/>
  <c r="B915" i="4"/>
  <c r="A915" i="4"/>
  <c r="B914" i="4"/>
  <c r="A914" i="4"/>
  <c r="B913" i="4"/>
  <c r="A913" i="4"/>
  <c r="B912" i="4"/>
  <c r="A912" i="4"/>
  <c r="B911" i="4"/>
  <c r="A911" i="4"/>
  <c r="B910" i="4"/>
  <c r="A910" i="4"/>
  <c r="B909" i="4"/>
  <c r="A909" i="4"/>
  <c r="B908" i="4"/>
  <c r="A908" i="4"/>
  <c r="B907" i="4"/>
  <c r="A907" i="4"/>
  <c r="B906" i="4"/>
  <c r="A906" i="4"/>
  <c r="B905" i="4"/>
  <c r="A905" i="4"/>
  <c r="B904" i="4"/>
  <c r="A904" i="4"/>
  <c r="B903" i="4"/>
  <c r="A903" i="4"/>
  <c r="B902" i="4"/>
  <c r="A902" i="4"/>
  <c r="B901" i="4"/>
  <c r="A901" i="4"/>
  <c r="B900" i="4"/>
  <c r="A900" i="4"/>
  <c r="B899" i="4"/>
  <c r="A899" i="4"/>
  <c r="B898" i="4"/>
  <c r="A898" i="4"/>
  <c r="B897" i="4"/>
  <c r="A897" i="4"/>
  <c r="B896" i="4"/>
  <c r="A896" i="4"/>
  <c r="B895" i="4"/>
  <c r="A895" i="4"/>
  <c r="B894" i="4"/>
  <c r="A894" i="4"/>
  <c r="B893" i="4"/>
  <c r="A893" i="4"/>
  <c r="B892" i="4"/>
  <c r="A892" i="4"/>
  <c r="B891" i="4"/>
  <c r="A891" i="4"/>
  <c r="B890" i="4"/>
  <c r="A890" i="4"/>
  <c r="B889" i="4"/>
  <c r="A889" i="4"/>
  <c r="B888" i="4"/>
  <c r="A888" i="4"/>
  <c r="B887" i="4"/>
  <c r="A887" i="4"/>
  <c r="B886" i="4"/>
  <c r="A886" i="4"/>
  <c r="B885" i="4"/>
  <c r="A885" i="4"/>
  <c r="B884" i="4"/>
  <c r="A884" i="4"/>
  <c r="B883" i="4"/>
  <c r="A883" i="4"/>
  <c r="B882" i="4"/>
  <c r="A882" i="4"/>
  <c r="B881" i="4"/>
  <c r="A881" i="4"/>
  <c r="B880" i="4"/>
  <c r="A880" i="4"/>
  <c r="B879" i="4"/>
  <c r="A879" i="4"/>
  <c r="B878" i="4"/>
  <c r="A878" i="4"/>
  <c r="B877" i="4"/>
  <c r="A877" i="4"/>
  <c r="B876" i="4"/>
  <c r="A876" i="4"/>
  <c r="B875" i="4"/>
  <c r="A875" i="4"/>
  <c r="B874" i="4"/>
  <c r="A874" i="4"/>
  <c r="B873" i="4"/>
  <c r="A873" i="4"/>
  <c r="B872" i="4"/>
  <c r="A872" i="4"/>
  <c r="B871" i="4"/>
  <c r="A871" i="4"/>
  <c r="B870" i="4"/>
  <c r="A870" i="4"/>
  <c r="B869" i="4"/>
  <c r="A869" i="4"/>
  <c r="B868" i="4"/>
  <c r="A868" i="4"/>
  <c r="B867" i="4"/>
  <c r="A867" i="4"/>
  <c r="B866" i="4"/>
  <c r="A866" i="4"/>
  <c r="B865" i="4"/>
  <c r="A865" i="4"/>
  <c r="B864" i="4"/>
  <c r="A864" i="4"/>
  <c r="B863" i="4"/>
  <c r="A863" i="4"/>
  <c r="B862" i="4"/>
  <c r="A862" i="4"/>
  <c r="B861" i="4"/>
  <c r="A861" i="4"/>
  <c r="B860" i="4"/>
  <c r="A860" i="4"/>
  <c r="B859" i="4"/>
  <c r="A859" i="4"/>
  <c r="B858" i="4"/>
  <c r="A858" i="4"/>
  <c r="B857" i="4"/>
  <c r="A857" i="4"/>
  <c r="B856" i="4"/>
  <c r="A856" i="4"/>
  <c r="B855" i="4"/>
  <c r="A855" i="4"/>
  <c r="B854" i="4"/>
  <c r="A854" i="4"/>
  <c r="B853" i="4"/>
  <c r="A853" i="4"/>
  <c r="B852" i="4"/>
  <c r="A852" i="4"/>
  <c r="B851" i="4"/>
  <c r="A851" i="4"/>
  <c r="B850" i="4"/>
  <c r="A850" i="4"/>
  <c r="B849" i="4"/>
  <c r="A849" i="4"/>
  <c r="B848" i="4"/>
  <c r="A848" i="4"/>
  <c r="B847" i="4"/>
  <c r="A847" i="4"/>
  <c r="B846" i="4"/>
  <c r="A846" i="4"/>
  <c r="B845" i="4"/>
  <c r="A845" i="4"/>
  <c r="B844" i="4"/>
  <c r="A844" i="4"/>
  <c r="B843" i="4"/>
  <c r="A843" i="4"/>
  <c r="B842" i="4"/>
  <c r="A842" i="4"/>
  <c r="B841" i="4"/>
  <c r="A841" i="4"/>
  <c r="B840" i="4"/>
  <c r="A840" i="4"/>
  <c r="B839" i="4"/>
  <c r="A839" i="4"/>
  <c r="B838" i="4"/>
  <c r="A838" i="4"/>
  <c r="B837" i="4"/>
  <c r="A837" i="4"/>
  <c r="B836" i="4"/>
  <c r="A836" i="4"/>
  <c r="B835" i="4"/>
  <c r="A835" i="4"/>
  <c r="B834" i="4"/>
  <c r="A834" i="4"/>
  <c r="B833" i="4"/>
  <c r="A833" i="4"/>
  <c r="B832" i="4"/>
  <c r="A832" i="4"/>
  <c r="B831" i="4"/>
  <c r="A831" i="4"/>
  <c r="B830" i="4"/>
  <c r="A830" i="4"/>
  <c r="B829" i="4"/>
  <c r="A829" i="4"/>
  <c r="B828" i="4"/>
  <c r="A828" i="4"/>
  <c r="B827" i="4"/>
  <c r="A827" i="4"/>
  <c r="B826" i="4"/>
  <c r="A826" i="4"/>
  <c r="B825" i="4"/>
  <c r="A825" i="4"/>
  <c r="B824" i="4"/>
  <c r="A824" i="4"/>
  <c r="B823" i="4"/>
  <c r="A823" i="4"/>
  <c r="B822" i="4"/>
  <c r="A822" i="4"/>
  <c r="B821" i="4"/>
  <c r="A821" i="4"/>
  <c r="B820" i="4"/>
  <c r="A820" i="4"/>
  <c r="B819" i="4"/>
  <c r="A819" i="4"/>
  <c r="B818" i="4"/>
  <c r="A818" i="4"/>
  <c r="B817" i="4"/>
  <c r="A817" i="4"/>
  <c r="B816" i="4"/>
  <c r="A816" i="4"/>
  <c r="B815" i="4"/>
  <c r="A815" i="4"/>
  <c r="B814" i="4"/>
  <c r="A814" i="4"/>
  <c r="B813" i="4"/>
  <c r="A813" i="4"/>
  <c r="B812" i="4"/>
  <c r="A812" i="4"/>
  <c r="B811" i="4"/>
  <c r="A811" i="4"/>
  <c r="B810" i="4"/>
  <c r="A810" i="4"/>
  <c r="B809" i="4"/>
  <c r="A809" i="4"/>
  <c r="B808" i="4"/>
  <c r="A808" i="4"/>
  <c r="B807" i="4"/>
  <c r="A807" i="4"/>
  <c r="B806" i="4"/>
  <c r="A806" i="4"/>
  <c r="B805" i="4"/>
  <c r="A805" i="4"/>
  <c r="B804" i="4"/>
  <c r="A804" i="4"/>
  <c r="B803" i="4"/>
  <c r="A803" i="4"/>
  <c r="B802" i="4"/>
  <c r="A802" i="4"/>
  <c r="B801" i="4"/>
  <c r="A801" i="4"/>
  <c r="B800" i="4"/>
  <c r="A800" i="4"/>
  <c r="B799" i="4"/>
  <c r="A799" i="4"/>
  <c r="B798" i="4"/>
  <c r="A798" i="4"/>
  <c r="B797" i="4"/>
  <c r="A797" i="4"/>
  <c r="B796" i="4"/>
  <c r="A796" i="4"/>
  <c r="B795" i="4"/>
  <c r="A795" i="4"/>
  <c r="B794" i="4"/>
  <c r="A794" i="4"/>
  <c r="B793" i="4"/>
  <c r="A793" i="4"/>
  <c r="B792" i="4"/>
  <c r="A792" i="4"/>
  <c r="B791" i="4"/>
  <c r="A791" i="4"/>
  <c r="B790" i="4"/>
  <c r="A790" i="4"/>
  <c r="B789" i="4"/>
  <c r="A789" i="4"/>
  <c r="B788" i="4"/>
  <c r="A788" i="4"/>
  <c r="B787" i="4"/>
  <c r="A787" i="4"/>
  <c r="B786" i="4"/>
  <c r="A786" i="4"/>
  <c r="B785" i="4"/>
  <c r="A785" i="4"/>
  <c r="B784" i="4"/>
  <c r="A784" i="4"/>
  <c r="B783" i="4"/>
  <c r="A783" i="4"/>
  <c r="B782" i="4"/>
  <c r="A782" i="4"/>
  <c r="B781" i="4"/>
  <c r="A781" i="4"/>
  <c r="B780" i="4"/>
  <c r="A780" i="4"/>
  <c r="B779" i="4"/>
  <c r="A779" i="4"/>
  <c r="B778" i="4"/>
  <c r="A778" i="4"/>
  <c r="B777" i="4"/>
  <c r="A777" i="4"/>
  <c r="B776" i="4"/>
  <c r="A776" i="4"/>
  <c r="B775" i="4"/>
  <c r="A775" i="4"/>
  <c r="B774" i="4"/>
  <c r="A774" i="4"/>
  <c r="B773" i="4"/>
  <c r="A773" i="4"/>
  <c r="B772" i="4"/>
  <c r="A772" i="4"/>
  <c r="B771" i="4"/>
  <c r="A771" i="4"/>
  <c r="B770" i="4"/>
  <c r="A770" i="4"/>
  <c r="B769" i="4"/>
  <c r="A769" i="4"/>
  <c r="B768" i="4"/>
  <c r="A768" i="4"/>
  <c r="B767" i="4"/>
  <c r="A767" i="4"/>
  <c r="B766" i="4"/>
  <c r="A766" i="4"/>
  <c r="B765" i="4"/>
  <c r="A765" i="4"/>
  <c r="B764" i="4"/>
  <c r="A764" i="4"/>
  <c r="B763" i="4"/>
  <c r="A763" i="4"/>
  <c r="B762" i="4"/>
  <c r="A762" i="4"/>
  <c r="B761" i="4"/>
  <c r="A761" i="4"/>
  <c r="B760" i="4"/>
  <c r="A760" i="4"/>
  <c r="B759" i="4"/>
  <c r="A759" i="4"/>
  <c r="B758" i="4"/>
  <c r="A758" i="4"/>
  <c r="B757" i="4"/>
  <c r="A757" i="4"/>
  <c r="B756" i="4"/>
  <c r="A756" i="4"/>
  <c r="B755" i="4"/>
  <c r="A755" i="4"/>
  <c r="B754" i="4"/>
  <c r="A754" i="4"/>
  <c r="B753" i="4"/>
  <c r="A753" i="4"/>
  <c r="B752" i="4"/>
  <c r="A752" i="4"/>
  <c r="B751" i="4"/>
  <c r="A751" i="4"/>
  <c r="B750" i="4"/>
  <c r="A750" i="4"/>
  <c r="B749" i="4"/>
  <c r="A749" i="4"/>
  <c r="B748" i="4"/>
  <c r="A748" i="4"/>
  <c r="B747" i="4"/>
  <c r="A747" i="4"/>
  <c r="B746" i="4"/>
  <c r="A746" i="4"/>
  <c r="B745" i="4"/>
  <c r="A745" i="4"/>
  <c r="B744" i="4"/>
  <c r="A744" i="4"/>
  <c r="B743" i="4"/>
  <c r="A743" i="4"/>
  <c r="B742" i="4"/>
  <c r="A742" i="4"/>
  <c r="B741" i="4"/>
  <c r="A741" i="4"/>
  <c r="B740" i="4"/>
  <c r="A740" i="4"/>
  <c r="B739" i="4"/>
  <c r="A739" i="4"/>
  <c r="B738" i="4"/>
  <c r="A738" i="4"/>
  <c r="B737" i="4"/>
  <c r="A737" i="4"/>
  <c r="B736" i="4"/>
  <c r="A736" i="4"/>
  <c r="B735" i="4"/>
  <c r="A735" i="4"/>
  <c r="B734" i="4"/>
  <c r="A734" i="4"/>
  <c r="B733" i="4"/>
  <c r="A733" i="4"/>
  <c r="B732" i="4"/>
  <c r="A732" i="4"/>
  <c r="B731" i="4"/>
  <c r="A731" i="4"/>
  <c r="B730" i="4"/>
  <c r="A730" i="4"/>
  <c r="B729" i="4"/>
  <c r="A729" i="4"/>
  <c r="B728" i="4"/>
  <c r="A728" i="4"/>
  <c r="B727" i="4"/>
  <c r="A727" i="4"/>
  <c r="B726" i="4"/>
  <c r="A726" i="4"/>
  <c r="B725" i="4"/>
  <c r="A725" i="4"/>
  <c r="B724" i="4"/>
  <c r="A724" i="4"/>
  <c r="B723" i="4"/>
  <c r="A723" i="4"/>
  <c r="B722" i="4"/>
  <c r="A722" i="4"/>
  <c r="B721" i="4"/>
  <c r="A721" i="4"/>
  <c r="B720" i="4"/>
  <c r="A720" i="4"/>
  <c r="B719" i="4"/>
  <c r="A719" i="4"/>
  <c r="B718" i="4"/>
  <c r="A718" i="4"/>
  <c r="B717" i="4"/>
  <c r="A717" i="4"/>
  <c r="B716" i="4"/>
  <c r="A716" i="4"/>
  <c r="B715" i="4"/>
  <c r="A715" i="4"/>
  <c r="B714" i="4"/>
  <c r="A714" i="4"/>
  <c r="B713" i="4"/>
  <c r="A713" i="4"/>
  <c r="B712" i="4"/>
  <c r="A712" i="4"/>
  <c r="B711" i="4"/>
  <c r="A711" i="4"/>
  <c r="B710" i="4"/>
  <c r="A710" i="4"/>
  <c r="B709" i="4"/>
  <c r="A709" i="4"/>
  <c r="B708" i="4"/>
  <c r="A708" i="4"/>
  <c r="B707" i="4"/>
  <c r="A707" i="4"/>
  <c r="B706" i="4"/>
  <c r="A706" i="4"/>
  <c r="B705" i="4"/>
  <c r="A705" i="4"/>
  <c r="B704" i="4"/>
  <c r="A704" i="4"/>
  <c r="B703" i="4"/>
  <c r="A703" i="4"/>
  <c r="B702" i="4"/>
  <c r="A702" i="4"/>
  <c r="B701" i="4"/>
  <c r="A701" i="4"/>
  <c r="B700" i="4"/>
  <c r="A700" i="4"/>
  <c r="B699" i="4"/>
  <c r="A699" i="4"/>
  <c r="B698" i="4"/>
  <c r="A698" i="4"/>
  <c r="B697" i="4"/>
  <c r="A697" i="4"/>
  <c r="B696" i="4"/>
  <c r="A696" i="4"/>
  <c r="B695" i="4"/>
  <c r="A695" i="4"/>
  <c r="B694" i="4"/>
  <c r="A694" i="4"/>
  <c r="B693" i="4"/>
  <c r="A693" i="4"/>
  <c r="B692" i="4"/>
  <c r="A692" i="4"/>
  <c r="B691" i="4"/>
  <c r="A691" i="4"/>
  <c r="B690" i="4"/>
  <c r="A690" i="4"/>
  <c r="B689" i="4"/>
  <c r="A689" i="4"/>
  <c r="B688" i="4"/>
  <c r="A688" i="4"/>
  <c r="B687" i="4"/>
  <c r="A687" i="4"/>
  <c r="B686" i="4"/>
  <c r="A686" i="4"/>
  <c r="B685" i="4"/>
  <c r="A685" i="4"/>
  <c r="B684" i="4"/>
  <c r="A684" i="4"/>
  <c r="B683" i="4"/>
  <c r="A683" i="4"/>
  <c r="B682" i="4"/>
  <c r="A682" i="4"/>
  <c r="B681" i="4"/>
  <c r="A681" i="4"/>
  <c r="B680" i="4"/>
  <c r="A680" i="4"/>
  <c r="B679" i="4"/>
  <c r="A679" i="4"/>
  <c r="B678" i="4"/>
  <c r="A678" i="4"/>
  <c r="B677" i="4"/>
  <c r="A677" i="4"/>
  <c r="B676" i="4"/>
  <c r="A676" i="4"/>
  <c r="B675" i="4"/>
  <c r="A675" i="4"/>
  <c r="B674" i="4"/>
  <c r="A674" i="4"/>
  <c r="B673" i="4"/>
  <c r="A673" i="4"/>
  <c r="B672" i="4"/>
  <c r="A672" i="4"/>
  <c r="B671" i="4"/>
  <c r="A671" i="4"/>
  <c r="B670" i="4"/>
  <c r="A670" i="4"/>
  <c r="B669" i="4"/>
  <c r="A669" i="4"/>
  <c r="B668" i="4"/>
  <c r="A668" i="4"/>
  <c r="B667" i="4"/>
  <c r="A667" i="4"/>
  <c r="B666" i="4"/>
  <c r="A666" i="4"/>
  <c r="B665" i="4"/>
  <c r="A665" i="4"/>
  <c r="B664" i="4"/>
  <c r="A664" i="4"/>
  <c r="B663" i="4"/>
  <c r="A663" i="4"/>
  <c r="B662" i="4"/>
  <c r="A662" i="4"/>
  <c r="B661" i="4"/>
  <c r="A661" i="4"/>
  <c r="B660" i="4"/>
  <c r="A660" i="4"/>
  <c r="B659" i="4"/>
  <c r="A659" i="4"/>
  <c r="B658" i="4"/>
  <c r="A658" i="4"/>
  <c r="B657" i="4"/>
  <c r="A657" i="4"/>
  <c r="B656" i="4"/>
  <c r="A656" i="4"/>
  <c r="B655" i="4"/>
  <c r="A655" i="4"/>
  <c r="B654" i="4"/>
  <c r="A654" i="4"/>
  <c r="B653" i="4"/>
  <c r="A653" i="4"/>
  <c r="B652" i="4"/>
  <c r="A652" i="4"/>
  <c r="B651" i="4"/>
  <c r="A651" i="4"/>
  <c r="B650" i="4"/>
  <c r="A650" i="4"/>
  <c r="B649" i="4"/>
  <c r="A649" i="4"/>
  <c r="B648" i="4"/>
  <c r="A648" i="4"/>
  <c r="B647" i="4"/>
  <c r="A647" i="4"/>
  <c r="B646" i="4"/>
  <c r="A646" i="4"/>
  <c r="B645" i="4"/>
  <c r="A645" i="4"/>
  <c r="B644" i="4"/>
  <c r="A644" i="4"/>
  <c r="B643" i="4"/>
  <c r="A643" i="4"/>
  <c r="B642" i="4"/>
  <c r="A642" i="4"/>
  <c r="B641" i="4"/>
  <c r="A641" i="4"/>
  <c r="B640" i="4"/>
  <c r="A640" i="4"/>
  <c r="B639" i="4"/>
  <c r="A639" i="4"/>
  <c r="B638" i="4"/>
  <c r="A638" i="4"/>
  <c r="B637" i="4"/>
  <c r="A637" i="4"/>
  <c r="B636" i="4"/>
  <c r="A636" i="4"/>
  <c r="B635" i="4"/>
  <c r="A635" i="4"/>
  <c r="B634" i="4"/>
  <c r="A634" i="4"/>
  <c r="B633" i="4"/>
  <c r="A633" i="4"/>
  <c r="B632" i="4"/>
  <c r="A632" i="4"/>
  <c r="B631" i="4"/>
  <c r="A631" i="4"/>
  <c r="B630" i="4"/>
  <c r="A630" i="4"/>
  <c r="B629" i="4"/>
  <c r="A629" i="4"/>
  <c r="B628" i="4"/>
  <c r="A628" i="4"/>
  <c r="B627" i="4"/>
  <c r="A627" i="4"/>
  <c r="B626" i="4"/>
  <c r="A626" i="4"/>
  <c r="B625" i="4"/>
  <c r="A625" i="4"/>
  <c r="B624" i="4"/>
  <c r="A624" i="4"/>
  <c r="B623" i="4"/>
  <c r="A623" i="4"/>
  <c r="B622" i="4"/>
  <c r="A622" i="4"/>
  <c r="B621" i="4"/>
  <c r="A621" i="4"/>
  <c r="B620" i="4"/>
  <c r="A620" i="4"/>
  <c r="B619" i="4"/>
  <c r="A619" i="4"/>
  <c r="B618" i="4"/>
  <c r="A618" i="4"/>
  <c r="B617" i="4"/>
  <c r="A617" i="4"/>
  <c r="B616" i="4"/>
  <c r="A616" i="4"/>
  <c r="B615" i="4"/>
  <c r="A615" i="4"/>
  <c r="B614" i="4"/>
  <c r="A614" i="4"/>
  <c r="B613" i="4"/>
  <c r="A613" i="4"/>
  <c r="B612" i="4"/>
  <c r="A612" i="4"/>
  <c r="B611" i="4"/>
  <c r="A611" i="4"/>
  <c r="B610" i="4"/>
  <c r="A610" i="4"/>
  <c r="B609" i="4"/>
  <c r="A609" i="4"/>
  <c r="B608" i="4"/>
  <c r="A608" i="4"/>
  <c r="B607" i="4"/>
  <c r="A607" i="4"/>
  <c r="B606" i="4"/>
  <c r="A606" i="4"/>
  <c r="B605" i="4"/>
  <c r="A605" i="4"/>
  <c r="B604" i="4"/>
  <c r="A604" i="4"/>
  <c r="B603" i="4"/>
  <c r="A603" i="4"/>
  <c r="B602" i="4"/>
  <c r="A602" i="4"/>
  <c r="B601" i="4"/>
  <c r="A601" i="4"/>
  <c r="B600" i="4"/>
  <c r="A600" i="4"/>
  <c r="B599" i="4"/>
  <c r="A599" i="4"/>
  <c r="B598" i="4"/>
  <c r="A598" i="4"/>
  <c r="B597" i="4"/>
  <c r="A597" i="4"/>
  <c r="B596" i="4"/>
  <c r="A596" i="4"/>
  <c r="B595" i="4"/>
  <c r="A595" i="4"/>
  <c r="B594" i="4"/>
  <c r="A594" i="4"/>
  <c r="B593" i="4"/>
  <c r="A593" i="4"/>
  <c r="B592" i="4"/>
  <c r="A592" i="4"/>
  <c r="B591" i="4"/>
  <c r="A591" i="4"/>
  <c r="B590" i="4"/>
  <c r="A590" i="4"/>
  <c r="B589" i="4"/>
  <c r="A589" i="4"/>
  <c r="B588" i="4"/>
  <c r="A588" i="4"/>
  <c r="B587" i="4"/>
  <c r="A587" i="4"/>
  <c r="B586" i="4"/>
  <c r="A586" i="4"/>
  <c r="B585" i="4"/>
  <c r="A585" i="4"/>
  <c r="B584" i="4"/>
  <c r="A584" i="4"/>
  <c r="B583" i="4"/>
  <c r="A583" i="4"/>
  <c r="B582" i="4"/>
  <c r="A582" i="4"/>
  <c r="B581" i="4"/>
  <c r="A581" i="4"/>
  <c r="B580" i="4"/>
  <c r="A580" i="4"/>
  <c r="B579" i="4"/>
  <c r="A579" i="4"/>
  <c r="B578" i="4"/>
  <c r="A578" i="4"/>
  <c r="B577" i="4"/>
  <c r="A577" i="4"/>
  <c r="B576" i="4"/>
  <c r="A576" i="4"/>
  <c r="B575" i="4"/>
  <c r="A575" i="4"/>
  <c r="B574" i="4"/>
  <c r="A574" i="4"/>
  <c r="B573" i="4"/>
  <c r="A573" i="4"/>
  <c r="B572" i="4"/>
  <c r="A572" i="4"/>
  <c r="B571" i="4"/>
  <c r="A571" i="4"/>
  <c r="B570" i="4"/>
  <c r="A570" i="4"/>
  <c r="B569" i="4"/>
  <c r="A569" i="4"/>
  <c r="B568" i="4"/>
  <c r="A568" i="4"/>
  <c r="B567" i="4"/>
  <c r="A567" i="4"/>
  <c r="B566" i="4"/>
  <c r="A566" i="4"/>
  <c r="B565" i="4"/>
  <c r="A565" i="4"/>
  <c r="B564" i="4"/>
  <c r="A564" i="4"/>
  <c r="B563" i="4"/>
  <c r="A563" i="4"/>
  <c r="B562" i="4"/>
  <c r="A562" i="4"/>
  <c r="B561" i="4"/>
  <c r="A561" i="4"/>
  <c r="B560" i="4"/>
  <c r="A560" i="4"/>
  <c r="B559" i="4"/>
  <c r="A559" i="4"/>
  <c r="B558" i="4"/>
  <c r="A558" i="4"/>
  <c r="B557" i="4"/>
  <c r="A557" i="4"/>
  <c r="B556" i="4"/>
  <c r="A556" i="4"/>
  <c r="B555" i="4"/>
  <c r="A555" i="4"/>
  <c r="B554" i="4"/>
  <c r="A554" i="4"/>
  <c r="B553" i="4"/>
  <c r="A553" i="4"/>
  <c r="B552" i="4"/>
  <c r="A552" i="4"/>
  <c r="B551" i="4"/>
  <c r="A551" i="4"/>
  <c r="B550" i="4"/>
  <c r="A550" i="4"/>
  <c r="B549" i="4"/>
  <c r="A549" i="4"/>
  <c r="B548" i="4"/>
  <c r="A548" i="4"/>
  <c r="B547" i="4"/>
  <c r="A547" i="4"/>
  <c r="B546" i="4"/>
  <c r="A546" i="4"/>
  <c r="B545" i="4"/>
  <c r="A545" i="4"/>
  <c r="B544" i="4"/>
  <c r="A544" i="4"/>
  <c r="B543" i="4"/>
  <c r="A543" i="4"/>
  <c r="B542" i="4"/>
  <c r="A542" i="4"/>
  <c r="B541" i="4"/>
  <c r="A541" i="4"/>
  <c r="B540" i="4"/>
  <c r="A540" i="4"/>
  <c r="B539" i="4"/>
  <c r="A539" i="4"/>
  <c r="B538" i="4"/>
  <c r="A538" i="4"/>
  <c r="B537" i="4"/>
  <c r="A537" i="4"/>
  <c r="B536" i="4"/>
  <c r="A536" i="4"/>
  <c r="B535" i="4"/>
  <c r="A535" i="4"/>
  <c r="B534" i="4"/>
  <c r="A534" i="4"/>
  <c r="B533" i="4"/>
  <c r="A533" i="4"/>
  <c r="B532" i="4"/>
  <c r="A532" i="4"/>
  <c r="B531" i="4"/>
  <c r="A531" i="4"/>
  <c r="B530" i="4"/>
  <c r="A530" i="4"/>
  <c r="B529" i="4"/>
  <c r="A529" i="4"/>
  <c r="B528" i="4"/>
  <c r="A528" i="4"/>
  <c r="B527" i="4"/>
  <c r="A527" i="4"/>
  <c r="B526" i="4"/>
  <c r="A526" i="4"/>
  <c r="B525" i="4"/>
  <c r="A525" i="4"/>
  <c r="B524" i="4"/>
  <c r="A524" i="4"/>
  <c r="B523" i="4"/>
  <c r="A523" i="4"/>
  <c r="B522" i="4"/>
  <c r="A522" i="4"/>
  <c r="B521" i="4"/>
  <c r="A521" i="4"/>
  <c r="B520" i="4"/>
  <c r="A520" i="4"/>
  <c r="B519" i="4"/>
  <c r="A519" i="4"/>
  <c r="B518" i="4"/>
  <c r="A518" i="4"/>
  <c r="B517" i="4"/>
  <c r="A517" i="4"/>
  <c r="B516" i="4"/>
  <c r="A516" i="4"/>
  <c r="B515" i="4"/>
  <c r="A515" i="4"/>
  <c r="B514" i="4"/>
  <c r="A514" i="4"/>
  <c r="B513" i="4"/>
  <c r="A513" i="4"/>
  <c r="B512" i="4"/>
  <c r="A512" i="4"/>
  <c r="B511" i="4"/>
  <c r="A511" i="4"/>
  <c r="B510" i="4"/>
  <c r="A510" i="4"/>
  <c r="B509" i="4"/>
  <c r="A509" i="4"/>
  <c r="B508" i="4"/>
  <c r="A508" i="4"/>
  <c r="B507" i="4"/>
  <c r="A507" i="4"/>
  <c r="B506" i="4"/>
  <c r="A506" i="4"/>
  <c r="B505" i="4"/>
  <c r="A505" i="4"/>
  <c r="B504" i="4"/>
  <c r="A504" i="4"/>
  <c r="B503" i="4"/>
  <c r="A503" i="4"/>
  <c r="B502" i="4"/>
  <c r="A502" i="4"/>
  <c r="B501" i="4"/>
  <c r="A501" i="4"/>
  <c r="B500" i="4"/>
  <c r="A500" i="4"/>
  <c r="B499" i="4"/>
  <c r="A499" i="4"/>
  <c r="B498" i="4"/>
  <c r="A498" i="4"/>
  <c r="B497" i="4"/>
  <c r="A497" i="4"/>
  <c r="B496" i="4"/>
  <c r="A496" i="4"/>
  <c r="B495" i="4"/>
  <c r="A495" i="4"/>
  <c r="B494" i="4"/>
  <c r="A494" i="4"/>
  <c r="B493" i="4"/>
  <c r="A493" i="4"/>
  <c r="B492" i="4"/>
  <c r="A492" i="4"/>
  <c r="B491" i="4"/>
  <c r="A491" i="4"/>
  <c r="B490" i="4"/>
  <c r="A490" i="4"/>
  <c r="B489" i="4"/>
  <c r="A489" i="4"/>
  <c r="B488" i="4"/>
  <c r="A488" i="4"/>
  <c r="B487" i="4"/>
  <c r="A487" i="4"/>
  <c r="B486" i="4"/>
  <c r="A486" i="4"/>
  <c r="B485" i="4"/>
  <c r="A485" i="4"/>
  <c r="B484" i="4"/>
  <c r="A484" i="4"/>
  <c r="B483" i="4"/>
  <c r="A483" i="4"/>
  <c r="B482" i="4"/>
  <c r="A482" i="4"/>
  <c r="B481" i="4"/>
  <c r="A481" i="4"/>
  <c r="B480" i="4"/>
  <c r="A480" i="4"/>
  <c r="B479" i="4"/>
  <c r="A479" i="4"/>
  <c r="B478" i="4"/>
  <c r="A478" i="4"/>
  <c r="B477" i="4"/>
  <c r="A477" i="4"/>
  <c r="B476" i="4"/>
  <c r="A476" i="4"/>
  <c r="B475" i="4"/>
  <c r="A475" i="4"/>
  <c r="B474" i="4"/>
  <c r="A474" i="4"/>
  <c r="B473" i="4"/>
  <c r="A473" i="4"/>
  <c r="B472" i="4"/>
  <c r="A472" i="4"/>
  <c r="B471" i="4"/>
  <c r="A471" i="4"/>
  <c r="B470" i="4"/>
  <c r="A470" i="4"/>
  <c r="B469" i="4"/>
  <c r="A469" i="4"/>
  <c r="B468" i="4"/>
  <c r="A468" i="4"/>
  <c r="B467" i="4"/>
  <c r="A467" i="4"/>
  <c r="B466" i="4"/>
  <c r="A466" i="4"/>
  <c r="B465" i="4"/>
  <c r="A465" i="4"/>
  <c r="B464" i="4"/>
  <c r="A464" i="4"/>
  <c r="B463" i="4"/>
  <c r="A463" i="4"/>
  <c r="B462" i="4"/>
  <c r="A462" i="4"/>
  <c r="B461" i="4"/>
  <c r="A461" i="4"/>
  <c r="B460" i="4"/>
  <c r="A460" i="4"/>
  <c r="B459" i="4"/>
  <c r="A459" i="4"/>
  <c r="B458" i="4"/>
  <c r="A458" i="4"/>
  <c r="B457" i="4"/>
  <c r="A457" i="4"/>
  <c r="B456" i="4"/>
  <c r="A456" i="4"/>
  <c r="B455" i="4"/>
  <c r="A455" i="4"/>
  <c r="B454" i="4"/>
  <c r="A454" i="4"/>
  <c r="B453" i="4"/>
  <c r="A453" i="4"/>
  <c r="B452" i="4"/>
  <c r="A452" i="4"/>
  <c r="B451" i="4"/>
  <c r="A451" i="4"/>
  <c r="B450" i="4"/>
  <c r="A450" i="4"/>
  <c r="B449" i="4"/>
  <c r="A449" i="4"/>
  <c r="B448" i="4"/>
  <c r="A448" i="4"/>
  <c r="B447" i="4"/>
  <c r="A447" i="4"/>
  <c r="B446" i="4"/>
  <c r="A446" i="4"/>
  <c r="B445" i="4"/>
  <c r="A445" i="4"/>
  <c r="B444" i="4"/>
  <c r="A444" i="4"/>
  <c r="B443" i="4"/>
  <c r="A443" i="4"/>
  <c r="B442" i="4"/>
  <c r="A442" i="4"/>
  <c r="B441" i="4"/>
  <c r="A441" i="4"/>
  <c r="B440" i="4"/>
  <c r="A440" i="4"/>
  <c r="B439" i="4"/>
  <c r="A439" i="4"/>
  <c r="B438" i="4"/>
  <c r="A438" i="4"/>
  <c r="B437" i="4"/>
  <c r="A437" i="4"/>
  <c r="B436" i="4"/>
  <c r="A436" i="4"/>
  <c r="B435" i="4"/>
  <c r="A435" i="4"/>
  <c r="B434" i="4"/>
  <c r="A434" i="4"/>
  <c r="B433" i="4"/>
  <c r="A433" i="4"/>
  <c r="B432" i="4"/>
  <c r="A432" i="4"/>
  <c r="B431" i="4"/>
  <c r="A431" i="4"/>
  <c r="B430" i="4"/>
  <c r="A430" i="4"/>
  <c r="B429" i="4"/>
  <c r="A429" i="4"/>
  <c r="B428" i="4"/>
  <c r="A428" i="4"/>
  <c r="B427" i="4"/>
  <c r="A427" i="4"/>
  <c r="B426" i="4"/>
  <c r="A426" i="4"/>
  <c r="B425" i="4"/>
  <c r="A425" i="4"/>
  <c r="B424" i="4"/>
  <c r="A424" i="4"/>
  <c r="B423" i="4"/>
  <c r="A423" i="4"/>
  <c r="B422" i="4"/>
  <c r="A422" i="4"/>
  <c r="B421" i="4"/>
  <c r="A421" i="4"/>
  <c r="B420" i="4"/>
  <c r="A420" i="4"/>
  <c r="B419" i="4"/>
  <c r="A419" i="4"/>
  <c r="B418" i="4"/>
  <c r="A418" i="4"/>
  <c r="B417" i="4"/>
  <c r="A417" i="4"/>
  <c r="B416" i="4"/>
  <c r="A416" i="4"/>
  <c r="B415" i="4"/>
  <c r="A415" i="4"/>
  <c r="B414" i="4"/>
  <c r="A414" i="4"/>
  <c r="B413" i="4"/>
  <c r="A413" i="4"/>
  <c r="B412" i="4"/>
  <c r="A412" i="4"/>
  <c r="B411" i="4"/>
  <c r="A411" i="4"/>
  <c r="B410" i="4"/>
  <c r="A410" i="4"/>
  <c r="B409" i="4"/>
  <c r="A409" i="4"/>
  <c r="B408" i="4"/>
  <c r="A408" i="4"/>
  <c r="B407" i="4"/>
  <c r="A407" i="4"/>
  <c r="B406" i="4"/>
  <c r="A406" i="4"/>
  <c r="B405" i="4"/>
  <c r="A405" i="4"/>
  <c r="B404" i="4"/>
  <c r="A404" i="4"/>
  <c r="B403" i="4"/>
  <c r="A403" i="4"/>
  <c r="B402" i="4"/>
  <c r="A402" i="4"/>
  <c r="B401" i="4"/>
  <c r="A401" i="4"/>
  <c r="B400" i="4"/>
  <c r="A400" i="4"/>
  <c r="B399" i="4"/>
  <c r="A399" i="4"/>
  <c r="B398" i="4"/>
  <c r="A398" i="4"/>
  <c r="B397" i="4"/>
  <c r="A397" i="4"/>
  <c r="B396" i="4"/>
  <c r="A396" i="4"/>
  <c r="B395" i="4"/>
  <c r="A395" i="4"/>
  <c r="B394" i="4"/>
  <c r="A394" i="4"/>
  <c r="B393" i="4"/>
  <c r="A393" i="4"/>
  <c r="B392" i="4"/>
  <c r="A392" i="4"/>
  <c r="B391" i="4"/>
  <c r="A391" i="4"/>
  <c r="B390" i="4"/>
  <c r="A390" i="4"/>
  <c r="B389" i="4"/>
  <c r="A389" i="4"/>
  <c r="B388" i="4"/>
  <c r="A388" i="4"/>
  <c r="B387" i="4"/>
  <c r="A387" i="4"/>
  <c r="B386" i="4"/>
  <c r="A386" i="4"/>
  <c r="B385" i="4"/>
  <c r="A385" i="4"/>
  <c r="B384" i="4"/>
  <c r="A384" i="4"/>
  <c r="B383" i="4"/>
  <c r="A383" i="4"/>
  <c r="B382" i="4"/>
  <c r="A382" i="4"/>
  <c r="B381" i="4"/>
  <c r="A381" i="4"/>
  <c r="B380" i="4"/>
  <c r="A380" i="4"/>
  <c r="B379" i="4"/>
  <c r="A379" i="4"/>
  <c r="B378" i="4"/>
  <c r="A378" i="4"/>
  <c r="B377" i="4"/>
  <c r="A377" i="4"/>
  <c r="B376" i="4"/>
  <c r="A376" i="4"/>
  <c r="B375" i="4"/>
  <c r="A375" i="4"/>
  <c r="B374" i="4"/>
  <c r="A374" i="4"/>
  <c r="B373" i="4"/>
  <c r="A373" i="4"/>
  <c r="B372" i="4"/>
  <c r="A372" i="4"/>
  <c r="B371" i="4"/>
  <c r="A371" i="4"/>
  <c r="B370" i="4"/>
  <c r="A370" i="4"/>
  <c r="B369" i="4"/>
  <c r="A369" i="4"/>
  <c r="B368" i="4"/>
  <c r="A368" i="4"/>
  <c r="B367" i="4"/>
  <c r="A367" i="4"/>
  <c r="B366" i="4"/>
  <c r="A366" i="4"/>
  <c r="B365" i="4"/>
  <c r="A365" i="4"/>
  <c r="B364" i="4"/>
  <c r="A364" i="4"/>
  <c r="B363" i="4"/>
  <c r="A363" i="4"/>
  <c r="B362" i="4"/>
  <c r="A362" i="4"/>
  <c r="B361" i="4"/>
  <c r="A361" i="4"/>
  <c r="B360" i="4"/>
  <c r="A360" i="4"/>
  <c r="B359" i="4"/>
  <c r="A359" i="4"/>
  <c r="B358" i="4"/>
  <c r="A358" i="4"/>
  <c r="B357" i="4"/>
  <c r="A357" i="4"/>
  <c r="B356" i="4"/>
  <c r="A356" i="4"/>
  <c r="B355" i="4"/>
  <c r="A355" i="4"/>
  <c r="B354" i="4"/>
  <c r="A354" i="4"/>
  <c r="B353" i="4"/>
  <c r="A353" i="4"/>
  <c r="B352" i="4"/>
  <c r="A352" i="4"/>
  <c r="B351" i="4"/>
  <c r="A351" i="4"/>
  <c r="B350" i="4"/>
  <c r="A350" i="4"/>
  <c r="B349" i="4"/>
  <c r="A349" i="4"/>
  <c r="B348" i="4"/>
  <c r="A348" i="4"/>
  <c r="B347" i="4"/>
  <c r="A347" i="4"/>
  <c r="B346" i="4"/>
  <c r="A346" i="4"/>
  <c r="B345" i="4"/>
  <c r="A345" i="4"/>
  <c r="B344" i="4"/>
  <c r="A344" i="4"/>
  <c r="B343" i="4"/>
  <c r="A343" i="4"/>
  <c r="B342" i="4"/>
  <c r="A342" i="4"/>
  <c r="B341" i="4"/>
  <c r="A341" i="4"/>
  <c r="B340" i="4"/>
  <c r="A340" i="4"/>
  <c r="B339" i="4"/>
  <c r="A339" i="4"/>
  <c r="B338" i="4"/>
  <c r="A338" i="4"/>
  <c r="B337" i="4"/>
  <c r="A337" i="4"/>
  <c r="B336" i="4"/>
  <c r="A336" i="4"/>
  <c r="B335" i="4"/>
  <c r="A335" i="4"/>
  <c r="B334" i="4"/>
  <c r="A334" i="4"/>
  <c r="B333" i="4"/>
  <c r="A333" i="4"/>
  <c r="B332" i="4"/>
  <c r="A332" i="4"/>
  <c r="B331" i="4"/>
  <c r="A331" i="4"/>
  <c r="B330" i="4"/>
  <c r="A330" i="4"/>
  <c r="B329" i="4"/>
  <c r="A329" i="4"/>
  <c r="B328" i="4"/>
  <c r="A328" i="4"/>
  <c r="B327" i="4"/>
  <c r="A327" i="4"/>
  <c r="B326" i="4"/>
  <c r="A326" i="4"/>
  <c r="B325" i="4"/>
  <c r="A325" i="4"/>
  <c r="B324" i="4"/>
  <c r="A324" i="4"/>
  <c r="B323" i="4"/>
  <c r="A323" i="4"/>
  <c r="B322" i="4"/>
  <c r="A322" i="4"/>
  <c r="B321" i="4"/>
  <c r="A321" i="4"/>
  <c r="B320" i="4"/>
  <c r="A320" i="4"/>
  <c r="B319" i="4"/>
  <c r="A319" i="4"/>
  <c r="B318" i="4"/>
  <c r="A318" i="4"/>
  <c r="B317" i="4"/>
  <c r="A317" i="4"/>
  <c r="B316" i="4"/>
  <c r="A316" i="4"/>
  <c r="B315" i="4"/>
  <c r="A315" i="4"/>
  <c r="B314" i="4"/>
  <c r="A314" i="4"/>
  <c r="B313" i="4"/>
  <c r="A313" i="4"/>
  <c r="B312" i="4"/>
  <c r="A312" i="4"/>
  <c r="B311" i="4"/>
  <c r="A311" i="4"/>
  <c r="B310" i="4"/>
  <c r="A310" i="4"/>
  <c r="B309" i="4"/>
  <c r="A309" i="4"/>
  <c r="B308" i="4"/>
  <c r="A308" i="4"/>
  <c r="B307" i="4"/>
  <c r="A307" i="4"/>
  <c r="B306" i="4"/>
  <c r="A306" i="4"/>
  <c r="B305" i="4"/>
  <c r="A305" i="4"/>
  <c r="B304" i="4"/>
  <c r="A304" i="4"/>
  <c r="B303" i="4"/>
  <c r="A303" i="4"/>
  <c r="B302" i="4"/>
  <c r="A302" i="4"/>
  <c r="B301" i="4"/>
  <c r="A301" i="4"/>
  <c r="B300" i="4"/>
  <c r="A300" i="4"/>
  <c r="B299" i="4"/>
  <c r="A299" i="4"/>
  <c r="B298" i="4"/>
  <c r="A298" i="4"/>
  <c r="B297" i="4"/>
  <c r="A297" i="4"/>
  <c r="B296" i="4"/>
  <c r="A296" i="4"/>
  <c r="B295" i="4"/>
  <c r="A295" i="4"/>
  <c r="B294" i="4"/>
  <c r="A294" i="4"/>
  <c r="B293" i="4"/>
  <c r="A293" i="4"/>
  <c r="B292" i="4"/>
  <c r="A292" i="4"/>
  <c r="B291" i="4"/>
  <c r="A291" i="4"/>
  <c r="B290" i="4"/>
  <c r="A290" i="4"/>
  <c r="B289" i="4"/>
  <c r="A289" i="4"/>
  <c r="B288" i="4"/>
  <c r="A288" i="4"/>
  <c r="B287" i="4"/>
  <c r="A287" i="4"/>
  <c r="B286" i="4"/>
  <c r="A286" i="4"/>
  <c r="B285" i="4"/>
  <c r="A285" i="4"/>
  <c r="B284" i="4"/>
  <c r="A284" i="4"/>
  <c r="B283" i="4"/>
  <c r="A283" i="4"/>
  <c r="B282" i="4"/>
  <c r="A282" i="4"/>
  <c r="B281" i="4"/>
  <c r="A281" i="4"/>
  <c r="B280" i="4"/>
  <c r="A280" i="4"/>
  <c r="B279" i="4"/>
  <c r="A279" i="4"/>
  <c r="B278" i="4"/>
  <c r="A278" i="4"/>
  <c r="B277" i="4"/>
  <c r="A277" i="4"/>
  <c r="B276" i="4"/>
  <c r="A276" i="4"/>
  <c r="B275" i="4"/>
  <c r="A275" i="4"/>
  <c r="B274" i="4"/>
  <c r="A274" i="4"/>
  <c r="B273" i="4"/>
  <c r="A273" i="4"/>
  <c r="B272" i="4"/>
  <c r="A272" i="4"/>
  <c r="B271" i="4"/>
  <c r="A271" i="4"/>
  <c r="B270" i="4"/>
  <c r="A270" i="4"/>
  <c r="B269" i="4"/>
  <c r="A269" i="4"/>
  <c r="B268" i="4"/>
  <c r="A268" i="4"/>
  <c r="B267" i="4"/>
  <c r="A267" i="4"/>
  <c r="B266" i="4"/>
  <c r="A266" i="4"/>
  <c r="B265" i="4"/>
  <c r="A265" i="4"/>
  <c r="B264" i="4"/>
  <c r="A264" i="4"/>
  <c r="B263" i="4"/>
  <c r="A263" i="4"/>
  <c r="B262" i="4"/>
  <c r="A262" i="4"/>
  <c r="B261" i="4"/>
  <c r="A261" i="4"/>
  <c r="B260" i="4"/>
  <c r="A260" i="4"/>
  <c r="B259" i="4"/>
  <c r="A259" i="4"/>
  <c r="B258" i="4"/>
  <c r="A258" i="4"/>
  <c r="B257" i="4"/>
  <c r="A257" i="4"/>
  <c r="B256" i="4"/>
  <c r="A256" i="4"/>
  <c r="B255" i="4"/>
  <c r="A255" i="4"/>
  <c r="B254" i="4"/>
  <c r="A254" i="4"/>
  <c r="B253" i="4"/>
  <c r="A253" i="4"/>
  <c r="B252" i="4"/>
  <c r="A252" i="4"/>
  <c r="B251" i="4"/>
  <c r="A251" i="4"/>
  <c r="B250" i="4"/>
  <c r="A250" i="4"/>
  <c r="B249" i="4"/>
  <c r="A249" i="4"/>
  <c r="B248" i="4"/>
  <c r="A248" i="4"/>
  <c r="B247" i="4"/>
  <c r="A247" i="4"/>
  <c r="B246" i="4"/>
  <c r="A246" i="4"/>
  <c r="B245" i="4"/>
  <c r="A245" i="4"/>
  <c r="B244" i="4"/>
  <c r="A244" i="4"/>
  <c r="B243" i="4"/>
  <c r="A243" i="4"/>
  <c r="B242" i="4"/>
  <c r="A242" i="4"/>
  <c r="B241" i="4"/>
  <c r="A241" i="4"/>
  <c r="B240" i="4"/>
  <c r="A240" i="4"/>
  <c r="B239" i="4"/>
  <c r="A239" i="4"/>
  <c r="B238" i="4"/>
  <c r="A238" i="4"/>
  <c r="B237" i="4"/>
  <c r="A237" i="4"/>
  <c r="B236" i="4"/>
  <c r="A236" i="4"/>
  <c r="B235" i="4"/>
  <c r="A235" i="4"/>
  <c r="B234" i="4"/>
  <c r="A234" i="4"/>
  <c r="B233" i="4"/>
  <c r="A233" i="4"/>
  <c r="B232" i="4"/>
  <c r="A232" i="4"/>
  <c r="B231" i="4"/>
  <c r="A231" i="4"/>
  <c r="B230" i="4"/>
  <c r="A230" i="4"/>
  <c r="B229" i="4"/>
  <c r="A229" i="4"/>
  <c r="B228" i="4"/>
  <c r="A228" i="4"/>
  <c r="B227" i="4"/>
  <c r="A227" i="4"/>
  <c r="B226" i="4"/>
  <c r="A226" i="4"/>
  <c r="B225" i="4"/>
  <c r="A225" i="4"/>
  <c r="B224" i="4"/>
  <c r="A224" i="4"/>
  <c r="B223" i="4"/>
  <c r="A223" i="4"/>
  <c r="B222" i="4"/>
  <c r="A222" i="4"/>
  <c r="B221" i="4"/>
  <c r="A221" i="4"/>
  <c r="B220" i="4"/>
  <c r="A220" i="4"/>
  <c r="B219" i="4"/>
  <c r="A219" i="4"/>
  <c r="B218" i="4"/>
  <c r="A218" i="4"/>
  <c r="B217" i="4"/>
  <c r="A217" i="4"/>
  <c r="B216" i="4"/>
  <c r="A216" i="4"/>
  <c r="B215" i="4"/>
  <c r="A215" i="4"/>
  <c r="B214" i="4"/>
  <c r="A214" i="4"/>
  <c r="B213" i="4"/>
  <c r="A213" i="4"/>
  <c r="B212" i="4"/>
  <c r="A212" i="4"/>
  <c r="B211" i="4"/>
  <c r="A211" i="4"/>
  <c r="B210" i="4"/>
  <c r="A210" i="4"/>
  <c r="B209" i="4"/>
  <c r="A209" i="4"/>
  <c r="B208" i="4"/>
  <c r="A208" i="4"/>
  <c r="B207" i="4"/>
  <c r="A207" i="4"/>
  <c r="B206" i="4"/>
  <c r="A206" i="4"/>
  <c r="B205" i="4"/>
  <c r="A205" i="4"/>
  <c r="B204" i="4"/>
  <c r="A204" i="4"/>
  <c r="B203" i="4"/>
  <c r="A203" i="4"/>
  <c r="B202" i="4"/>
  <c r="A202" i="4"/>
  <c r="B201" i="4"/>
  <c r="A201" i="4"/>
  <c r="B200" i="4"/>
  <c r="A200" i="4"/>
  <c r="B199" i="4"/>
  <c r="A199" i="4"/>
  <c r="B198" i="4"/>
  <c r="A198" i="4"/>
  <c r="B197" i="4"/>
  <c r="A197" i="4"/>
  <c r="B196" i="4"/>
  <c r="A196" i="4"/>
  <c r="B195" i="4"/>
  <c r="A195" i="4"/>
  <c r="B194" i="4"/>
  <c r="A194" i="4"/>
  <c r="B193" i="4"/>
  <c r="A193" i="4"/>
  <c r="B192" i="4"/>
  <c r="A192" i="4"/>
  <c r="B191" i="4"/>
  <c r="A191" i="4"/>
  <c r="B190" i="4"/>
  <c r="A190" i="4"/>
  <c r="B189" i="4"/>
  <c r="A189" i="4"/>
  <c r="B188" i="4"/>
  <c r="A188" i="4"/>
  <c r="B187" i="4"/>
  <c r="A187" i="4"/>
  <c r="B186" i="4"/>
  <c r="A186" i="4"/>
  <c r="B185" i="4"/>
  <c r="A185" i="4"/>
  <c r="B184" i="4"/>
  <c r="A184" i="4"/>
  <c r="B183" i="4"/>
  <c r="A183" i="4"/>
  <c r="B182" i="4"/>
  <c r="A182" i="4"/>
  <c r="B181" i="4"/>
  <c r="A181" i="4"/>
  <c r="B180" i="4"/>
  <c r="A180" i="4"/>
  <c r="B179" i="4"/>
  <c r="A179" i="4"/>
  <c r="B178" i="4"/>
  <c r="A178" i="4"/>
  <c r="B177" i="4"/>
  <c r="A177" i="4"/>
  <c r="B176" i="4"/>
  <c r="A176" i="4"/>
  <c r="B175" i="4"/>
  <c r="A175" i="4"/>
  <c r="B174" i="4"/>
  <c r="A174" i="4"/>
  <c r="B173" i="4"/>
  <c r="A173" i="4"/>
  <c r="B172" i="4"/>
  <c r="A172" i="4"/>
  <c r="B171" i="4"/>
  <c r="A171" i="4"/>
  <c r="B170" i="4"/>
  <c r="A170" i="4"/>
  <c r="B169" i="4"/>
  <c r="A169" i="4"/>
  <c r="B168" i="4"/>
  <c r="A168" i="4"/>
  <c r="B167" i="4"/>
  <c r="A167" i="4"/>
  <c r="B166" i="4"/>
  <c r="A166" i="4"/>
  <c r="B165" i="4"/>
  <c r="A165" i="4"/>
  <c r="B164" i="4"/>
  <c r="A164" i="4"/>
  <c r="B163" i="4"/>
  <c r="A163" i="4"/>
  <c r="B162" i="4"/>
  <c r="A162" i="4"/>
  <c r="B161" i="4"/>
  <c r="A161" i="4"/>
  <c r="B160" i="4"/>
  <c r="A160" i="4"/>
  <c r="B159" i="4"/>
  <c r="A159" i="4"/>
  <c r="B158" i="4"/>
  <c r="A158" i="4"/>
  <c r="B157" i="4"/>
  <c r="A157" i="4"/>
  <c r="B156" i="4"/>
  <c r="A156" i="4"/>
  <c r="B155" i="4"/>
  <c r="A155" i="4"/>
  <c r="B154" i="4"/>
  <c r="A154" i="4"/>
  <c r="B153" i="4"/>
  <c r="A153" i="4"/>
  <c r="B152" i="4"/>
  <c r="A152" i="4"/>
  <c r="B151" i="4"/>
  <c r="A151" i="4"/>
  <c r="B150" i="4"/>
  <c r="A150" i="4"/>
  <c r="B149" i="4"/>
  <c r="A149" i="4"/>
  <c r="B148" i="4"/>
  <c r="A148" i="4"/>
  <c r="B147" i="4"/>
  <c r="A147" i="4"/>
  <c r="B146" i="4"/>
  <c r="A146" i="4"/>
  <c r="B145" i="4"/>
  <c r="A145" i="4"/>
  <c r="B144" i="4"/>
  <c r="A144" i="4"/>
  <c r="B143" i="4"/>
  <c r="A143" i="4"/>
  <c r="B142" i="4"/>
  <c r="A142" i="4"/>
  <c r="B141" i="4"/>
  <c r="A141" i="4"/>
  <c r="B140" i="4"/>
  <c r="A140" i="4"/>
  <c r="B139" i="4"/>
  <c r="A139" i="4"/>
  <c r="B138" i="4"/>
  <c r="A138" i="4"/>
  <c r="B137" i="4"/>
  <c r="A137" i="4"/>
  <c r="B136" i="4"/>
  <c r="A136" i="4"/>
  <c r="B135" i="4"/>
  <c r="A135" i="4"/>
  <c r="B134" i="4"/>
  <c r="A134" i="4"/>
  <c r="B133" i="4"/>
  <c r="A133" i="4"/>
  <c r="B132" i="4"/>
  <c r="A132" i="4"/>
  <c r="B131" i="4"/>
  <c r="A131" i="4"/>
  <c r="B130" i="4"/>
  <c r="A130" i="4"/>
  <c r="B129" i="4"/>
  <c r="A129" i="4"/>
  <c r="B128" i="4"/>
  <c r="A128" i="4"/>
  <c r="B127" i="4"/>
  <c r="A127" i="4"/>
  <c r="B126" i="4"/>
  <c r="A126" i="4"/>
  <c r="B125" i="4"/>
  <c r="A125" i="4"/>
  <c r="B124" i="4"/>
  <c r="A124" i="4"/>
  <c r="B123" i="4"/>
  <c r="A123" i="4"/>
  <c r="B122" i="4"/>
  <c r="A122" i="4"/>
  <c r="B121" i="4"/>
  <c r="A121" i="4"/>
  <c r="B120" i="4"/>
  <c r="A120" i="4"/>
  <c r="B119" i="4"/>
  <c r="A119" i="4"/>
  <c r="B118" i="4"/>
  <c r="A118" i="4"/>
  <c r="B117" i="4"/>
  <c r="A117" i="4"/>
  <c r="B116" i="4"/>
  <c r="A116" i="4"/>
  <c r="B115" i="4"/>
  <c r="A115" i="4"/>
  <c r="B114" i="4"/>
  <c r="A114" i="4"/>
  <c r="B113" i="4"/>
  <c r="A113" i="4"/>
  <c r="B112" i="4"/>
  <c r="A112" i="4"/>
  <c r="B111" i="4"/>
  <c r="A111" i="4"/>
  <c r="B110" i="4"/>
  <c r="A110" i="4"/>
  <c r="B109" i="4"/>
  <c r="A109" i="4"/>
  <c r="B108" i="4"/>
  <c r="A108" i="4"/>
  <c r="B107" i="4"/>
  <c r="A107" i="4"/>
  <c r="B106" i="4"/>
  <c r="A106" i="4"/>
  <c r="B105" i="4"/>
  <c r="A105" i="4"/>
  <c r="B104" i="4"/>
  <c r="A104" i="4"/>
  <c r="B103" i="4"/>
  <c r="A103" i="4"/>
  <c r="B102" i="4"/>
  <c r="A102" i="4"/>
  <c r="B101" i="4"/>
  <c r="A101" i="4"/>
  <c r="B100" i="4"/>
  <c r="A100" i="4"/>
  <c r="B99" i="4"/>
  <c r="A99" i="4"/>
  <c r="B98" i="4"/>
  <c r="A98" i="4"/>
  <c r="B97" i="4"/>
  <c r="A97" i="4"/>
  <c r="B96" i="4"/>
  <c r="A96" i="4"/>
  <c r="B95" i="4"/>
  <c r="A95" i="4"/>
  <c r="B94" i="4"/>
  <c r="A94" i="4"/>
  <c r="B93" i="4"/>
  <c r="A93" i="4"/>
  <c r="B92" i="4"/>
  <c r="A92" i="4"/>
  <c r="B91" i="4"/>
  <c r="A91" i="4"/>
  <c r="B90" i="4"/>
  <c r="A90" i="4"/>
  <c r="B89" i="4"/>
  <c r="A89" i="4"/>
  <c r="B88" i="4"/>
  <c r="A88" i="4"/>
  <c r="B87" i="4"/>
  <c r="A87" i="4"/>
  <c r="B86" i="4"/>
  <c r="A86" i="4"/>
  <c r="B85" i="4"/>
  <c r="A85" i="4"/>
  <c r="B84" i="4"/>
  <c r="A84" i="4"/>
  <c r="B83" i="4"/>
  <c r="A83" i="4"/>
  <c r="B82" i="4"/>
  <c r="A82" i="4"/>
  <c r="B81" i="4"/>
  <c r="A81" i="4"/>
  <c r="B80" i="4"/>
  <c r="A80" i="4"/>
  <c r="B79" i="4"/>
  <c r="A79" i="4"/>
  <c r="B78" i="4"/>
  <c r="A78" i="4"/>
  <c r="B77" i="4"/>
  <c r="A77" i="4"/>
  <c r="B76" i="4"/>
  <c r="A76" i="4"/>
  <c r="B75" i="4"/>
  <c r="A75" i="4"/>
  <c r="B74" i="4"/>
  <c r="A74" i="4"/>
  <c r="B73" i="4"/>
  <c r="A73" i="4"/>
  <c r="B72" i="4"/>
  <c r="A72" i="4"/>
  <c r="B71" i="4"/>
  <c r="A71" i="4"/>
  <c r="B70" i="4"/>
  <c r="A70" i="4"/>
  <c r="B69" i="4"/>
  <c r="A69" i="4"/>
  <c r="B68" i="4"/>
  <c r="A68" i="4"/>
  <c r="B67" i="4"/>
  <c r="A67" i="4"/>
  <c r="B66" i="4"/>
  <c r="A66" i="4"/>
  <c r="B65" i="4"/>
  <c r="A65" i="4"/>
  <c r="B64" i="4"/>
  <c r="A64" i="4"/>
  <c r="B63" i="4"/>
  <c r="A63" i="4"/>
  <c r="B62" i="4"/>
  <c r="A62" i="4"/>
  <c r="B61" i="4"/>
  <c r="A61" i="4"/>
  <c r="B60" i="4"/>
  <c r="A60" i="4"/>
  <c r="B59" i="4"/>
  <c r="A59" i="4"/>
  <c r="B58" i="4"/>
  <c r="A58" i="4"/>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B15" i="4"/>
  <c r="A15" i="4"/>
  <c r="B14" i="4"/>
  <c r="A14" i="4"/>
  <c r="B13" i="4"/>
  <c r="A13" i="4"/>
  <c r="B12" i="4"/>
  <c r="A12" i="4"/>
  <c r="B11" i="4"/>
  <c r="A11" i="4"/>
  <c r="B10" i="4"/>
  <c r="A10" i="4"/>
  <c r="B9" i="4"/>
  <c r="A9" i="4"/>
  <c r="B8" i="4"/>
  <c r="A8" i="4"/>
  <c r="B7" i="4"/>
  <c r="A7" i="4"/>
  <c r="B6" i="4"/>
  <c r="A6" i="4"/>
  <c r="B5" i="4"/>
  <c r="A5" i="4"/>
  <c r="B4" i="4"/>
  <c r="A4" i="4"/>
  <c r="B3" i="4"/>
  <c r="A3" i="4"/>
  <c r="B2" i="4"/>
  <c r="A2" i="4"/>
  <c r="C694" i="2" l="1"/>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<sst xmlns="http://schemas.openxmlformats.org/spreadsheetml/2006/main" count="35406" uniqueCount="10805">
  <si>
    <t>Name</t>
  </si>
  <si>
    <t>Synonyms</t>
  </si>
  <si>
    <t>CAS</t>
  </si>
  <si>
    <t>SMILES</t>
  </si>
  <si>
    <t>Formula</t>
  </si>
  <si>
    <t>MolWt</t>
  </si>
  <si>
    <t>FDA Application</t>
  </si>
  <si>
    <t>Disease</t>
  </si>
  <si>
    <t>Indication</t>
  </si>
  <si>
    <t>Pathways</t>
  </si>
  <si>
    <t>Target</t>
  </si>
  <si>
    <t>Receptor</t>
  </si>
  <si>
    <t>Bioactivity</t>
  </si>
  <si>
    <t>Reference</t>
  </si>
  <si>
    <t>Endocrinology/Hormones</t>
  </si>
  <si>
    <t>Androgen Receptor</t>
  </si>
  <si>
    <t>Microbiology/virology</t>
  </si>
  <si>
    <t>Membrane transporter/Ion channel</t>
  </si>
  <si>
    <t>Metabolism</t>
  </si>
  <si>
    <t>Others</t>
  </si>
  <si>
    <t>Cell Cycle/Checkpoint; DNA Damage/DNA Repair; Microbiology/virology</t>
  </si>
  <si>
    <t>Autophagy; Metabolism</t>
  </si>
  <si>
    <t>Autophagy; Retinoid Receptor</t>
  </si>
  <si>
    <t>P450</t>
  </si>
  <si>
    <t>Neuroscience</t>
  </si>
  <si>
    <t>T17002</t>
  </si>
  <si>
    <t>Tazemetostat hydrobromide</t>
  </si>
  <si>
    <t>EPZ-6438 hydrobromide; E-7438 hydrobromide</t>
  </si>
  <si>
    <t>1467052-75-0</t>
  </si>
  <si>
    <t>O=C(C1=CC(C2=CC=C(CN3CCOCC3)C=C2)=CC(N(CC)C4CCOCC4)=C1C)NCC5=C(C)C=C(C)NC5=O.[H]Br</t>
  </si>
  <si>
    <t>C34H45BrN4O4</t>
  </si>
  <si>
    <t>cancer</t>
  </si>
  <si>
    <t>Follicular lymphoma; Sarcoma</t>
  </si>
  <si>
    <t>Chromatin/Epigenetic</t>
  </si>
  <si>
    <t>Histone Methyltransferase</t>
  </si>
  <si>
    <t>EZH1; EZH2; EZH2 WT</t>
  </si>
  <si>
    <t>Tazemetostat hydrobromide is a potent and selective EZH2 inhibitor. Tazemetostat hydrobromide inhibits the activity of human polycomb repressive complex 2 (PRC2)-containing wild-type EZH2 (Ki: 2.5 nM). Tazemetostat hydrobromide also inhibits EZH1 (IC50: 392 nM).</t>
  </si>
  <si>
    <t>Knutson SK, et al. Durable tumor regression in genetically altered malignant rhabdoid tumors by inhibition of methyltransferaseEZH2. Proc Natl Acad Sci U S A. 2013 May 7;110(19):7922-7.</t>
  </si>
  <si>
    <t>Secondary hyperparathyroidism</t>
  </si>
  <si>
    <t>T20681</t>
  </si>
  <si>
    <t>Estramustine</t>
  </si>
  <si>
    <t>NSC89201; LEO275</t>
  </si>
  <si>
    <t>2998-57-4</t>
  </si>
  <si>
    <t>C[C@@]12[C@@H](O)CC[C@@]1([H])[C@]3([H])CCC4=C(C=CC(OC(N(CCCl)CCCl)=O)=C4)[C@@]3([H])CC2</t>
  </si>
  <si>
    <t>C23H31Cl2NO3</t>
  </si>
  <si>
    <t>018045</t>
  </si>
  <si>
    <t>Cancer; Reproductive system</t>
  </si>
  <si>
    <t>prostatic neoplasms</t>
  </si>
  <si>
    <t>Cytoskeletal Signaling</t>
  </si>
  <si>
    <t>Microtubule Associated</t>
  </si>
  <si>
    <t>microtubule</t>
  </si>
  <si>
    <t>Estramustine is a nitrogen mustard linked to estradiol, usually as phosphate. Estramustine has been used to treat prostatic neoplasms; also has radiation protective properties. Estramustine is selectively taken up by prostate cells and exerts antineoplastic effects by interfering with microtubule of dynamics and by reducing plasma levels of testosterone.</t>
  </si>
  <si>
    <t>Perry CM, McTavish D. Estramustine phosphate sodium. A review of its pharmacodynamic and pharmacokinetic properties, and therapeutic efficacy in prostate cancer. Drugs Aging. 1995 Jul;7(1):49-74.</t>
  </si>
  <si>
    <t>Cell Cycle/Checkpoint; DNA Damage/DNA Repair</t>
  </si>
  <si>
    <t>DNA/RNA Synthesis</t>
  </si>
  <si>
    <t>T21299</t>
  </si>
  <si>
    <t>Zoledronic acid monohydrate</t>
  </si>
  <si>
    <t xml:space="preserve">Zoledronic acid hydrate; CGP 42446; CGP42446A; ZOL 446; zoledronate; zoledronate </t>
  </si>
  <si>
    <t>165800-06-6</t>
  </si>
  <si>
    <t>OC(P(O)(O)=O)(P(O)(O)=O)CN1C=CN=C1.[H]O[H]</t>
  </si>
  <si>
    <t>C5H12N2O8P2</t>
  </si>
  <si>
    <t>cancer;others</t>
  </si>
  <si>
    <t>multiple forms of osteoporosis, hypercalcemia of malignancy, multiple myeloma, bone metastases from solid tumors, and Paget’s disease of bone</t>
  </si>
  <si>
    <t>Apoptosis; Autophagy</t>
  </si>
  <si>
    <t>Zoledronic acid hydrate is a synthetic imidazole bisphosphonate analog with anti-bone-resorption activity.</t>
  </si>
  <si>
    <t>Albani-Campanario M , G Buendía-Díaz,  Flores-Islas M , et al. [Zoledronic acid-based uveitis: a case report and a bibliography review][J]. Ginecología Y Obstetricia De México, 2012, 80(5):355-9.</t>
  </si>
  <si>
    <t>Autophagy; Immunology/Inflammation; Microbiology/virology</t>
  </si>
  <si>
    <t>Immunology/Inflammation; Neuroscience</t>
  </si>
  <si>
    <t>COX</t>
  </si>
  <si>
    <t>Angiogenesis; Tyrosine Kinase/Adaptors; Cytoskeletal Signaling</t>
  </si>
  <si>
    <t>Microtubule Associated; Src</t>
  </si>
  <si>
    <t>Tyrosine Kinase/Adaptors</t>
  </si>
  <si>
    <t>c-Met/HGFR</t>
  </si>
  <si>
    <t>C11H16N4O4</t>
  </si>
  <si>
    <t>Dehydrogenase</t>
  </si>
  <si>
    <t>Endocrinology/Hormones; GPCR/G Protein; Neuroscience</t>
  </si>
  <si>
    <t>Opioid Receptor</t>
  </si>
  <si>
    <t>GPCR/G Protein</t>
  </si>
  <si>
    <t>GNRH Receptor</t>
  </si>
  <si>
    <t>GnRHR</t>
  </si>
  <si>
    <t>T10988L</t>
  </si>
  <si>
    <t>Degarelix acetate(214766-78-6 free base)</t>
  </si>
  <si>
    <t>CC(O)=O.C[C@@H](NC([C@H]1N(CCC1)C([C@@H](NC([C@@H](NC([C@H](NC([C@@H](NC([C@@H](NC([C@H](NC([C@H](NC([C@H](NC(C)=O)CC2=CC=C3C=CC=CC3=C2)=O)CC4=CC=C(C=C4)Cl)=O)CC5=CC=CN=C5)=O)CO)=O)CC6=CC=C(C=C6)NC([C@@H](N7)CC(NC7=O)=O)=O)=O)CC8=CC=C(C=C8)NC(N)=O)=O)CC(C)C)=O)CCCCNC(C)C)=O)=O)C(N)=O</t>
  </si>
  <si>
    <t>C84H107ClN18O18</t>
  </si>
  <si>
    <t>022201</t>
  </si>
  <si>
    <t>Urinary system;cancer</t>
  </si>
  <si>
    <t>prostate cancer</t>
  </si>
  <si>
    <t>Degarelix acetate is a competitive and reversible antagonist of gonadotropin-releasing hormone receptor (GnRHR) .</t>
  </si>
  <si>
    <t>Rick FG, et al. An update on the use of degarelix in the treatment of advanced hormone-dependent prostate cancer. Onco Targets Ther. 2013 Apr 16;6:391-402.</t>
  </si>
  <si>
    <t>Angiogenesis; JAK/STAT signaling; Tyrosine Kinase/Adaptors</t>
  </si>
  <si>
    <t>EGFR</t>
  </si>
  <si>
    <t>T10217L</t>
  </si>
  <si>
    <t>Abarelix</t>
  </si>
  <si>
    <t>R3827; PPI 149</t>
  </si>
  <si>
    <t>183552-38-7</t>
  </si>
  <si>
    <t>C[C@H](C(=O)N)NC(=O)[C@@H]1CCCN1C(=O)[C@H](CCCCNC(C)C)NC(=O)[C@H](CC(C)C)NC(=O)[C@@H](CC(=O)N)NC(=O)[C@H](CC2=CC=C(C=C2)O)N(C)C(=O)[C@H](CO)NC(=O)[C@@H](CC3=CN=CC=C3)NC(=O)[C@@H](CC4=CC=C(C=C4)Cl)NC(=O)[C@@H](CC5=CC6=CC=CC=C6C=C5)NC(=O)C</t>
  </si>
  <si>
    <t>C72H95ClN14O14</t>
  </si>
  <si>
    <t>021320</t>
  </si>
  <si>
    <t>advanced prostate cancer</t>
  </si>
  <si>
    <t>Abarelix is a potent gonadotrophin-releasing hormone (GnRH) antagonist, which is used for prostate cancer treatment.</t>
  </si>
  <si>
    <t>Koechling W, et al. A novel GnRH antagonist, causes minimal histamine release compared with abarelix in an ex vivo model of human skin samples. Br J Clin Pharmacol. 2010 Oct;70(4):580-7.</t>
  </si>
  <si>
    <t>T22368</t>
  </si>
  <si>
    <t>Metyrosine</t>
  </si>
  <si>
    <t>α-Methyltyrosine</t>
  </si>
  <si>
    <t>672-87-7</t>
  </si>
  <si>
    <t>C[C@](C(O)=O)(N)CC1=CC=C(O)C=C1</t>
  </si>
  <si>
    <t>C10H13NO3</t>
  </si>
  <si>
    <t>017871</t>
  </si>
  <si>
    <t>Cancer</t>
  </si>
  <si>
    <t>pheochromocytoma</t>
  </si>
  <si>
    <t>COX; COX-2</t>
  </si>
  <si>
    <t>Metyrosine is an antihypertensive drug and could be used as a tyrosine hydroxylase inhibitor.Metyrosine significantly inhibits high COX-2 activity. Metyrosine is a very effective agent for blood pressure control.</t>
  </si>
  <si>
    <r>
      <rPr>
        <sz val="9"/>
        <color theme="1"/>
        <rFont val="Arial"/>
        <family val="2"/>
      </rPr>
      <t>Garg MK, et al. Medical management of pheochromocytoma: Role of the endocrinologist. Indian J Endocrinol Metab. 2011;15 Suppl 4(Suppl4):S329</t>
    </r>
    <r>
      <rPr>
        <sz val="9"/>
        <rFont val="宋体"/>
        <family val="3"/>
        <charset val="134"/>
      </rPr>
      <t>‐</t>
    </r>
    <r>
      <rPr>
        <sz val="9"/>
        <rFont val="Arial"/>
        <family val="2"/>
      </rPr>
      <t>S336.</t>
    </r>
  </si>
  <si>
    <t>T15477</t>
  </si>
  <si>
    <t>Hexaminolevulinate hydrochloride</t>
  </si>
  <si>
    <t>Hexyl 5-aminolevulinate hydrochloride; P-1206; 5-Aminolevulinic acid hexyl ester hydrochloride</t>
  </si>
  <si>
    <t>140898-91-5</t>
  </si>
  <si>
    <t>CCCCCCOC(=O)CCC(=O)CN.Cl</t>
  </si>
  <si>
    <t>C11H22ClNO3</t>
  </si>
  <si>
    <t>022555</t>
  </si>
  <si>
    <t>optical imaging agent;Bladder Cancer</t>
  </si>
  <si>
    <t xml:space="preserve">Hexaminolevulinate hydrochloride has approved for cystoscopic detection of papillary bladder cancer and it also is a fluorescent agent. </t>
  </si>
  <si>
    <t>Rose JB, et al. Budget impact of incorporating one instillation of hexaminolevulinate hydrochloride blue-light cytoscopy in transurethral bladder tumour resection for patients with non-muscle-invasive bladder cancer in Sweden. BJU Int. 2015 Aug 25. doi: 1</t>
  </si>
  <si>
    <t>T22258</t>
  </si>
  <si>
    <t>Sotorasib racemate</t>
  </si>
  <si>
    <t>AMG-510 racemate</t>
  </si>
  <si>
    <t>2252403-56-6</t>
  </si>
  <si>
    <t>C[C@H]1CN(CCN1C2=NC(=O)N(C3=NC(=C(C=C32)F)C4=C(C=CC=C4F)O)C5=C(C=CN=C5C(C)C)C)C(=O)C=C</t>
  </si>
  <si>
    <t>C30H30F2N6O3</t>
  </si>
  <si>
    <t>214665</t>
  </si>
  <si>
    <t>the treatment of KRAS G12C-mutated locally advanced or metastatic non-small cell lung cancer (NSCLC) in adults who have received at least one prior systemic therapy</t>
  </si>
  <si>
    <t>GPCR/G Protein; MAPK</t>
  </si>
  <si>
    <t>Ras</t>
  </si>
  <si>
    <t>KRAS G12C; Ras</t>
  </si>
  <si>
    <t>AMG-510 racemate is a racemic of AMG-510 which is a potent inhibitor of KRAS G12C covalent, and leading to potential antineoplastic activity.</t>
  </si>
  <si>
    <t>Canon J , Rex K , Saiki A Y , et al. The clinical KRAS(G12C) inhibitor AMG 510 drives anti-tumour immunity[J]. Nature, 2019, 575(7781).</t>
  </si>
  <si>
    <t>C28H22ClF3N6O3</t>
  </si>
  <si>
    <t>T14998</t>
  </si>
  <si>
    <t>Copanlisib dihydrochloride</t>
  </si>
  <si>
    <t>BAY 80-6946 dihydrochloride</t>
  </si>
  <si>
    <t>1402152-13-9</t>
  </si>
  <si>
    <t>O=C(C1=CN=C(N)N=C1)NC2=NC3=C(C=CC(OCCCN4CCOCC4)=C3OC)C5=NCCN25.[H]Cl.[H]Cl</t>
  </si>
  <si>
    <t>C23H30Cl2N8O4</t>
  </si>
  <si>
    <t>209936</t>
  </si>
  <si>
    <t>relapsed follicular lymphoma</t>
  </si>
  <si>
    <t>Apoptosis; PI3K/Akt/mTOR signaling</t>
  </si>
  <si>
    <t>Apoptosis; mTOR; PI3K</t>
  </si>
  <si>
    <t>Apoptosis; mTOR; PI3K; PI3Kα; PI3Kβ; PI3Kγ; PI3Kδ</t>
  </si>
  <si>
    <t xml:space="preserve">Copanlisib dihydrochloride is an ATP-competitive pan-class I PI3K inhibitor (IC50s: 0.5 nM, 0.7 nM, 3.7 nM and 6.4 nM for PI3Kα, PI3Kδ, PI3Kβ and PI3Kγ). Copanlisib dihydrochloride has superior antitumor activity and it also has more than 2,000-fold selectivity against other lipid and protein kinases, except for mTOR. </t>
  </si>
  <si>
    <t>Liu N, et al. Mol Cancer Ther. 2013, 12(11), 2319-2330.</t>
  </si>
  <si>
    <t>T8825</t>
  </si>
  <si>
    <t>Capmatinib 2HCl.H2O</t>
  </si>
  <si>
    <t>INC-280 hydrochloride; INCB28060 hydrochloride; NVP-INC280</t>
  </si>
  <si>
    <t>1865733-40-9</t>
  </si>
  <si>
    <t>O=C(NC)C1=CC=C(C2=NN3C(N=C2)=NC=C3CC4=CC=C5N=CC=CC5=C4)C=C1F.[H]Cl.[H]Cl.[H]O[H]</t>
  </si>
  <si>
    <t>C23H21Cl2FN6O2 </t>
  </si>
  <si>
    <t>Non-small cell lung Cancer</t>
  </si>
  <si>
    <t>c-Met</t>
  </si>
  <si>
    <t>Capmatinib hydrochloride is an orally bioavailable inhibitor of the proto-oncogene c-Met (HGFR)with potential antineoplastic activity.</t>
  </si>
  <si>
    <t>Baltschukat S, et al. Capmatinib (INC280) Is Active Against Models of Non-Small Cell Lung Cancer and Other Cancer Types with Defined Mechanisms of MET Activation. Clin Cancer Res. 2019 May 15;25(10):3164-3175.</t>
  </si>
  <si>
    <t>Cell Cycle/Checkpoint</t>
  </si>
  <si>
    <t>CDK</t>
  </si>
  <si>
    <t>Immune system;Infection</t>
  </si>
  <si>
    <t>T1792L</t>
  </si>
  <si>
    <t>Regorafenib monohydrate</t>
  </si>
  <si>
    <t>1019206-88-2</t>
  </si>
  <si>
    <t>O.CNC(=O)c1cc(Oc2ccc(NC(=O)Nc3ccc(Cl)c(c3)C(F)(F)F)c(F)c2)ccn1</t>
  </si>
  <si>
    <t>C21H17ClF4N4O4</t>
  </si>
  <si>
    <t>203085</t>
  </si>
  <si>
    <t>Colorectal Cancer; Gastrointestinal stromal tumours; Liver Cancer</t>
  </si>
  <si>
    <t>Angiogenesis; Tyrosine Kinase/Adaptors; Apoptosis; Autophagy; MAPK</t>
  </si>
  <si>
    <t>Autophagy; c-Kit; c-RET; PDGFR; Raf; VEGFR</t>
  </si>
  <si>
    <t>Autophagy; B-RAF; B-Raf (V600E); Kit; murine VEGFR2; murine VEGFR3; PDGFR; PDGFRβ; Raf; RAF-1; RET; VEGFR</t>
  </si>
  <si>
    <t>Regorafenib Monohydrate is a novel oral multikinase inhibitor with IC50 values of 13, 4.2, 46, 22, 7, 1.5, 2.5, 28, 19 nM for VEGFR1, murine VEGFR2, murine VEGFR3, PDGFR-β, KIT, RET, RAF-1, B-RAF and B-RAF(V600E) respectively.</t>
  </si>
  <si>
    <t>Wilhelm SM, et al. Regorafenib (BAY 73-4506): a new oral multikinase inhibitor of angiogenic, stromal and oncogenic receptor tyrosine kinases with potent preclinical antitumor activity. Int J Cancer, 2011, 129(1), 245-255.</t>
  </si>
  <si>
    <t>T21463</t>
  </si>
  <si>
    <t>Temozolomide Acid</t>
  </si>
  <si>
    <t>TMZA</t>
  </si>
  <si>
    <t>113942-30-6</t>
  </si>
  <si>
    <t>Cn1nnc2c(ncn2c1=O)C(O)=O</t>
  </si>
  <si>
    <t>C6H5N5O3</t>
  </si>
  <si>
    <t xml:space="preserve">207658
</t>
  </si>
  <si>
    <t>anaplastic astrocytoma;glioblastoma multiforme.</t>
  </si>
  <si>
    <t>Temozolomide Acid is a metabolite of temozolomide (TMZ). Temozolomide processes anticancer activity in vitro. Temozolomide (TMZ) is an oral alkylating agent used to treat glioblastoma multiforme (GBM) and astrocytomas.</t>
  </si>
  <si>
    <t>Lee S Y . Temozolomide resistance in glioblastoma multiforme[J]. Genes &amp; Diseases, 2016, 3( 3):198-210.</t>
  </si>
  <si>
    <t>Chromatin/Epigenetic; DNA Damage/DNA Repair</t>
  </si>
  <si>
    <t>PARP</t>
  </si>
  <si>
    <t>PARP; PARP1</t>
  </si>
  <si>
    <t>T8709</t>
  </si>
  <si>
    <t>Nandrolone phenylpropionate</t>
  </si>
  <si>
    <t>Nandrolone phenpropionate</t>
  </si>
  <si>
    <t>62-90-8</t>
  </si>
  <si>
    <t>CC12CCC3C(C1CCC2OC(=O)CCC4=CC=CC=C4)CCC5=CC(=O)CCC35</t>
  </si>
  <si>
    <t>C27H34O3</t>
  </si>
  <si>
    <t>011891</t>
  </si>
  <si>
    <t>refractory deficient red cell production anemias, breast carcinoma, hereditary angioedema, antithrombin III deficiency, fibrinogen excess, growth failure and Turner's syndrome. It is also indicated in the prophylaxis of hereditary angioedema.</t>
  </si>
  <si>
    <t>androgen receptor</t>
  </si>
  <si>
    <t>Nandrolone phenpropionate is an androgen receptor agonist. It mainly used to treat women with breast cancer and osteoporosis</t>
  </si>
  <si>
    <t>Kahn S B , Conroy J F , Brodsky I . Effect of nandrolone phenpropionate on myelopoiesis[J]. Journal of Medicine, 1974, 5(6):303.</t>
  </si>
  <si>
    <t>T8654</t>
  </si>
  <si>
    <t>Plx-4032</t>
  </si>
  <si>
    <t>Vemurafenib</t>
  </si>
  <si>
    <t>1029872-54-5</t>
  </si>
  <si>
    <t>CCCS(=O)(=O)Nc1ccc(F)c(C(=O)c2c[nH]c3ncc(cc23)-c2ccc(Cl)cc2)c1F</t>
  </si>
  <si>
    <t>C23H18ClF2N3O3S</t>
  </si>
  <si>
    <t>metastatic melanoma</t>
  </si>
  <si>
    <t>MAPK</t>
  </si>
  <si>
    <t>Raf</t>
  </si>
  <si>
    <t>B-Raf</t>
  </si>
  <si>
    <t>PLX-4032 is a small-molecule B-Raf inhibitor for the potential treatment of malignant melanoma.</t>
  </si>
  <si>
    <t>Smalley K S M . PLX-4032, a small-molecule B-Raf inhibitor for the potential treatment of malignant melanoma.[J]. Current Opinion in Investigational Drugs, 2010, 11(6):699-706.</t>
  </si>
  <si>
    <t>C22H18FN7O</t>
  </si>
  <si>
    <t>PI3K/Akt/mTOR signaling</t>
  </si>
  <si>
    <t>PI3K</t>
  </si>
  <si>
    <t>T2147</t>
  </si>
  <si>
    <t>Nilotinib monohydrochloride monohydrate</t>
  </si>
  <si>
    <t>Nilotinib (monohydrochloride monohydrate); AMN107 (monohydrochloride monohydrate)</t>
  </si>
  <si>
    <t>923288-90-8</t>
  </si>
  <si>
    <t>O.Cl.Cc1cn(cn1)-c1cc(NC(=O)c2ccc(C)c(Nc3nccc(n3)-c3cccnc3)c2)cc(c1)C(F)(F)F</t>
  </si>
  <si>
    <t>C28H22F3N7O.HCl.H2O</t>
  </si>
  <si>
    <t>022068</t>
  </si>
  <si>
    <t>Various leukemias, including chronic myeloid leukemia (CML)</t>
  </si>
  <si>
    <t>Angiogenesis; Cytoskeletal Signaling; Tyrosine Kinase/Adaptors; Autophagy</t>
  </si>
  <si>
    <t>Autophagy; Bcr-Abl</t>
  </si>
  <si>
    <t>Nilotinib monohydrochloride monohydrate is significantly potent BCR-ABL against, is a second generation tyrosine kinase inhibitor (TKI), and is active against many BCR-ABL mutants.</t>
  </si>
  <si>
    <t>Sako H , Fukuda K , Saikawa Y , et al. Antitumor Effect of the Tyrosine Kinase Inhibitor Nilotinib on Gastrointestinal Stromal Tumor (GIST) and Imatinib-Resistant GIST Cells[J]. PLOS ONE, 2014, 9(9):e107613.</t>
  </si>
  <si>
    <t>Vitamin</t>
  </si>
  <si>
    <t>NA</t>
  </si>
  <si>
    <t>T8684</t>
  </si>
  <si>
    <t>Sotorasib</t>
  </si>
  <si>
    <t>AMG-510; sotorasib</t>
  </si>
  <si>
    <t>2296729-00-3</t>
  </si>
  <si>
    <t>CC(C)c1nccc(C)c1-n1c2nc(c(F)cc2c(nc1=O)N1CCN(C[C@@H]1C)C(=O)C=C)-c1c(O)cccc1F</t>
  </si>
  <si>
    <t>Non-small cell lung cancer</t>
  </si>
  <si>
    <t xml:space="preserve">AMG-510 is a selective and orally bioavailable KRAS G12C covalent inhibitor. </t>
  </si>
  <si>
    <t>Karen Rex, et al. Abstract 3090: In vivo characterization of AMG 510 - a potent and selective KRASG12Ccovalent small molecule inhibitor in preclinical KRASG12Ccancer models. Experimental and Molecular Therapeutics.</t>
  </si>
  <si>
    <t>T12401</t>
  </si>
  <si>
    <t>Pemigatinib</t>
  </si>
  <si>
    <t>INCB054828</t>
  </si>
  <si>
    <t>1513857-77-6</t>
  </si>
  <si>
    <t>CCN(C(N(C(C(F)=C(OC)C=C1OC)=C1F)C2)=O)C(C2=CN3)=C4C3=NC(CN5CCOCC5)=C4</t>
  </si>
  <si>
    <t>C24H27F2N5O4</t>
  </si>
  <si>
    <t>213736</t>
  </si>
  <si>
    <t>Cholangiocarcinoma</t>
  </si>
  <si>
    <t>Angiogenesis; Tyrosine Kinase/Adaptors</t>
  </si>
  <si>
    <t>FGFR</t>
  </si>
  <si>
    <t>FGFR; FGFR1; FGFR2; FGFR3; FGFR4</t>
  </si>
  <si>
    <t>Pemigatinib is an orally active, selective inhibitor of FGFR(IC50s of 0.4 nM, 0.5 nM, 1.2 nM, 30 nM for FGFR1, FGFR2, FGFR3, FGFR4, respectively).</t>
  </si>
  <si>
    <t>Arudra K, et al. Calcinosis cutis dermatologic toxicity associated with fibroblast growth factor receptor inhibitor for the treatment of Wilms tumor. J Cutan Pathol. 2018 Oct;45(10):786-790.</t>
  </si>
  <si>
    <t>T15732</t>
  </si>
  <si>
    <t>Ribociclib succinate</t>
  </si>
  <si>
    <t>LEE011 succinate</t>
  </si>
  <si>
    <t>1374639-75-4</t>
  </si>
  <si>
    <t>OC(=O)CCC(O)=O.CN(C)C(=O)c1cc2cnc(Nc3ccc(cn3)N3CCNCC3)nc2n1C1CCCC1</t>
  </si>
  <si>
    <t>C27H36N8O5</t>
  </si>
  <si>
    <t>help slow the progression of Cancer by inhibiting two proteins called cyclin-dependent kinase 4 and 6 (CDK4/6). </t>
  </si>
  <si>
    <t>CDK; CDK4; CDK6</t>
  </si>
  <si>
    <t xml:space="preserve">Ribociclib succinate is a highly specific CDK4/6 inhibitor (IC50: 10 nM and 39 nM, respectively). It also is over 1,000-fold less potent against the cyclin B/CDK1 complex. </t>
  </si>
  <si>
    <t>VanArsdale T, et al. Molecular Pathways: Targeting the Cyclin D-CDK4/6 Axis for Cancer Treatment. Clin Cancer Res. 2015 Jul 1;21(13):2905-10.</t>
  </si>
  <si>
    <t>T8541</t>
  </si>
  <si>
    <t>Lenvatinib mesylate</t>
  </si>
  <si>
    <t>E7080 (mesylate)</t>
  </si>
  <si>
    <t>857890-39-2</t>
  </si>
  <si>
    <t>CS(O)(=O)=O.COc1cc2nccc(Oc3ccc(NC(=O)NC4CC4)c(Cl)c3)c2cc1C(N)=O</t>
  </si>
  <si>
    <t>C22H23ClN4O7S</t>
  </si>
  <si>
    <t>Treatment of locally recurrent or metastatic, progressive, radioactive iodine-refractory differentiated thyroid Cancer. Treatment of advanced renal cell carcinoma (RCC) in combination with everolimus following one prior antiangiogenic therapy. First-line treatment of unresectable hepatocellular carcinoma (HCC).</t>
  </si>
  <si>
    <t>Angiogenesis; Tyrosine Kinase/Adaptors; Apoptosis</t>
  </si>
  <si>
    <t>c-Kit; c-RET; FGFR; PDGFR; VEGFR</t>
  </si>
  <si>
    <t>c-Kit; FGFR; FGFR1; PDGFR; PDGFRα; PDGFRβ; RET; VEGFR; VEGFR1; VEGFR3</t>
  </si>
  <si>
    <t>Lenvatinib mesylate is an oral and multi-targeted inhibitor of VEGFR1-3, FGFR1-4, PDGFR, KIT, and RET, with potent antitumor activities.</t>
  </si>
  <si>
    <t>Suyama K, et al. Lenvatinib: A Promising Molecular Targeted Agent for Multiple Cancers. Cancer Control. 2018 Jan-Dec;25(1):1073274818789361.</t>
  </si>
  <si>
    <t>T1791L</t>
  </si>
  <si>
    <t>Ceritinib dihydrochloride</t>
  </si>
  <si>
    <t>LDK378 dihydrochloride; Ceritinib dihydrochloride</t>
  </si>
  <si>
    <t>1380575-43-8</t>
  </si>
  <si>
    <t>Cl.Cl.CC(C)Oc1cc(C2CCNCC2)c(C)cc1Nc1ncc(Cl)c(Nc2ccccc2S(=O)(=O)C(C)C)n1</t>
  </si>
  <si>
    <t>C28H38Cl3N5O3S</t>
  </si>
  <si>
    <t>the treatment of patients with anaplastic lymphoma kinase (ALK)-positive metastatic non-small cell lung Cancer (NSCLC) who have progressed on or are intolerant to crizotinib</t>
  </si>
  <si>
    <t>ALK; IGF-1R</t>
  </si>
  <si>
    <t>ALK; IGF-1R; Insulin Receptor</t>
  </si>
  <si>
    <t>Ceritinib dihydrochloride is a selective, orally bioavailable and ATP-competitive inhibitor of ALK tyrosine kinase(IC50 of 200 pM), and also inhibits IGF-1R, InsR, and STK22D (IC50 values of 8, 7, and 23 nM, respectively), shows great antitumor potency</t>
  </si>
  <si>
    <r>
      <rPr>
        <sz val="9"/>
        <color theme="1"/>
        <rFont val="Arial"/>
        <family val="2"/>
      </rPr>
      <t>Hu J , Zhang W , Liu Y , et al. LDK378 inhibits the recruitment of myeloid</t>
    </r>
    <r>
      <rPr>
        <sz val="9"/>
        <rFont val="宋体"/>
        <family val="3"/>
        <charset val="134"/>
      </rPr>
      <t>‐</t>
    </r>
    <r>
      <rPr>
        <sz val="9"/>
        <rFont val="Arial"/>
        <family val="2"/>
      </rPr>
      <t>derived suppressor cells to spleen via the p38–GRK2–CCR2 pathway in mice with sepsis[J]. Immunology and Cell Biology, 2019.</t>
    </r>
  </si>
  <si>
    <t>Autophagy; PI3K/Akt/mTOR signaling</t>
  </si>
  <si>
    <t>TQ0277</t>
  </si>
  <si>
    <t>Pralsetinib</t>
  </si>
  <si>
    <t>Blu667</t>
  </si>
  <si>
    <t>2097132-94-8</t>
  </si>
  <si>
    <t>COC1(CCC(CC1)C1=NC(C)=CC(NC2=NNC(C)=C2)=N1)C(=O)N[C@@H](C)C1=CN=C(C=C1)N1C=C(F)C=N1</t>
  </si>
  <si>
    <t>C27H30FN9O2</t>
  </si>
  <si>
    <t>Apoptosis; Tyrosine Kinase/Adaptors</t>
  </si>
  <si>
    <t>c-RET</t>
  </si>
  <si>
    <t>RET</t>
  </si>
  <si>
    <t>Pralsetinib (BLU-667) is a highly potent, selective RET inhibitor (IC50s: 0.4, 0.3, 0.4, 0.4, and 0.4 nM for WT RET, RET mutants V804L, V804M, M918T and CCDC6-RET fusion).</t>
  </si>
  <si>
    <t>Subbiah V, et al. Precision Targeted Therapy With BLU-667 for RET-Driven Cancers. American Association for Cancer Research. 10.1158/2159-8290.CD-18-0338.</t>
  </si>
  <si>
    <t>T8474</t>
  </si>
  <si>
    <t>Dabrafenib Mesylate</t>
  </si>
  <si>
    <t>GSK2118436 Mesylate; GSK 2118436B</t>
  </si>
  <si>
    <t>1195768-06-9</t>
  </si>
  <si>
    <t>CS(O)(=O)=O.CC(C)(C)C1=NC(=C(S1)C1=NC(N)=NC=C1)C1=C(F)C(NS(=O)(=O)C2=C(F)C=CC=C2F)=CC=C1</t>
  </si>
  <si>
    <t>C24H24F3N5O5S3</t>
  </si>
  <si>
    <t>patients with unresectable or metastatic melanoma with BRAF V600E or V600K mutations</t>
  </si>
  <si>
    <t>Dabrafenib Mesylate is a B-Raf inhibitor(IC50s of 0.6 and 5.0 nM for RafV600E and c-Raf, respectively).</t>
  </si>
  <si>
    <t>Jung B, et al. Anti-septic effects of dabrafenib on HMGB1-mediated inflammatory responses. BMB Rep. 2016 Apr;49(4):214-9.</t>
  </si>
  <si>
    <t>Serotonin Transporter</t>
  </si>
  <si>
    <t>T7604</t>
  </si>
  <si>
    <t>Valrubicin</t>
  </si>
  <si>
    <t>AD-32</t>
  </si>
  <si>
    <t>56124-62-0</t>
  </si>
  <si>
    <t>CCCCC(OCC([C@]1(O)CC2=C(C(O)=C3C(C4=C(C(C3=C2O)=O)C=CC=C4OC)=O)[C@@H](O[C@]5C[C@](NC(C(F)(F)F)=O)[C@](O)[C@](C)O5)C1)=O)=O</t>
  </si>
  <si>
    <t>C34H32F3NO13</t>
  </si>
  <si>
    <t>Bladder Cancer</t>
  </si>
  <si>
    <t>Chromatin/Epigenetic; Cytoskeletal Signaling; Microbiology/virology</t>
  </si>
  <si>
    <t>Antibiotic; PKC</t>
  </si>
  <si>
    <t>Valrubicin (AD 32) inhibits TPA- and PDBu-induced PKC activation (IC50s: 0.85 and 1.25 μM) and has antitumor and anti-inflammatory activity.</t>
  </si>
  <si>
    <t>Chuang LF, et al. Activation of human leukemia protein kinase C by tumor promoters and its inhibition by N-trifluoroacetyladriamycin-14-valerate (AD 32). Biochem Pharmacol. 1992 Feb 18;43(4):865-72.</t>
  </si>
  <si>
    <t>TQ0200</t>
  </si>
  <si>
    <t>Paricalcitol</t>
  </si>
  <si>
    <t>131918-61-1</t>
  </si>
  <si>
    <t>CC(C=CC(C)C(C)(C)O)C1CCC2C1(CCCC2=CC=C3CC(CC(C3)O)O)C</t>
  </si>
  <si>
    <t>C27H44O3</t>
  </si>
  <si>
    <t>VD/VDR; vitamin D receptor</t>
  </si>
  <si>
    <t>Paricalcitol is a vitamin D receptor agonist. It is used for the prevention and treatment of secondary hyperparathyroidism associated with chronic renal failure.</t>
  </si>
  <si>
    <t>Martinez-Moreno JM, et al. In vascular smooth muscle cells paricalcitol prevents phosphate-induced Wnt/beta-catenin activation. Am J Physiol Renal Physiol. 2012 Aug 8.</t>
  </si>
  <si>
    <t>T8380</t>
  </si>
  <si>
    <t>Bendamustine</t>
  </si>
  <si>
    <t>SDX105</t>
  </si>
  <si>
    <t>16506-27-7</t>
  </si>
  <si>
    <t>Cn1c(CCCC(O)=O)nc2cc(ccc12)N(CCCl)CCCl</t>
  </si>
  <si>
    <t>C16H21Cl2N3O2</t>
  </si>
  <si>
    <t>chronic lymphocytic leukemia (CLL) and indolent B-cell non-Hodgkin lymphoma (NHL)</t>
  </si>
  <si>
    <t>Apoptosis; DNA Damage/DNA Repair</t>
  </si>
  <si>
    <t>Apoptosis; DNA Alkylator/Crosslinker</t>
  </si>
  <si>
    <t>Bendamustine for the treatment of Non-Hodgkin Lymphomas and Chronic Lymphocytic Leukemia</t>
  </si>
  <si>
    <t>Patekar M B , Milunovi V , Jakobac K M , et al. Bendamustine: an Old Drug in the New Era for Patients with Non-Hodgkin Lymphomas and Chronic Lymphocytic Leukemia[J]. Acta Clinica Croatica, 2018, 57(3):542-553.</t>
  </si>
  <si>
    <t>T8397</t>
  </si>
  <si>
    <t>Ixazomib citrate</t>
  </si>
  <si>
    <t>MLN9708</t>
  </si>
  <si>
    <t>1239908-20-3</t>
  </si>
  <si>
    <t>CC(C)C[C@H](NC(=O)CNC(=O)c1cc(Cl)ccc1Cl)B1OC(=O)C(CC(O)=O)(CC(O)=O)O1</t>
  </si>
  <si>
    <t>C20H23BCl2N2O9</t>
  </si>
  <si>
    <t>multiple myeloma who have received at least one prior therapy</t>
  </si>
  <si>
    <t>Autophagy; Proteases/Proteasome; Ubiquitination</t>
  </si>
  <si>
    <t>Autophagy; Proteasome</t>
  </si>
  <si>
    <t>Ixazomib citrate is a prodrug of Ixazomib (MMLN-2238). MLN9708 is an orally bioavailable second generation proteasome inhibitor (IC50 of 3.4 nM ) with potential antineoplastic activity.</t>
  </si>
  <si>
    <t>Chauhan D, et al. In vitro and in vivo selective antitumor activity of a novel orally bioavailable proteasome inhibitor MLN9708 against multiple myeloma cells. Clin Cancer Res. 2011 Aug 15;17(16):5311-21.</t>
  </si>
  <si>
    <t>T8399</t>
  </si>
  <si>
    <t>Crizotinib hydrochloride</t>
  </si>
  <si>
    <t>PF-02341066 hydrochloride</t>
  </si>
  <si>
    <t>1415560-69-8</t>
  </si>
  <si>
    <t>Cl.C[C@@H](Oc1cc(cnc1N)-c1cnn(c1)C1CCNCC1)c1c(Cl)ccc(F)c1Cl</t>
  </si>
  <si>
    <t>C21H23Cl3FN5O</t>
  </si>
  <si>
    <t>Respiratory system;Cancer</t>
  </si>
  <si>
    <t>locally advanced or metastatic non-small cell lung Cancer (NSCLC)</t>
  </si>
  <si>
    <t>Angiogenesis; Tyrosine Kinase/Adaptors; Autophagy; Immunology/Inflammation</t>
  </si>
  <si>
    <t>ALK; Autophagy; c-Met/HGFR; ROS</t>
  </si>
  <si>
    <t>ALK; Autophagy; c-Met; c-Met/HGFR; ROS</t>
  </si>
  <si>
    <t>Crizotinib hydrochloride is a novel inhibitor of anaplastic lymphoma kinase and c-Met(IC50s of 20 and 8 nM)</t>
  </si>
  <si>
    <t>Christensen JG, et al. Cytoreductive antitumor activity of PF-2341066, a novel inhibitor of anaplastic lymphoma kinase and c-Met, in experimental models of anaplastic large-cell lymphoma. Mol Cancer Ther. 2007, 6(12 Pt 1), 3314-3322.</t>
  </si>
  <si>
    <t>T8222</t>
  </si>
  <si>
    <t>Selpercatinib</t>
  </si>
  <si>
    <t>LOXO-292</t>
  </si>
  <si>
    <t>2152628-33-4</t>
  </si>
  <si>
    <t>COc1ccc(CN2C3CC2CN(C3)c2ccc(cn2)-c2cc(OCC(C)(C)O)cn3ncc(C#N)c23)cn1</t>
  </si>
  <si>
    <t>C29H31N7O3</t>
  </si>
  <si>
    <t>Medullary Thyroid CancerInfantile MyofibromatosisInfantile FibrosarcomaPapillary Thyroid CancerSoft Tissue Sarcoma</t>
  </si>
  <si>
    <t>Selpercatinib is a tyrosine kinase inhibitor with antineoplastic properties(IC50 of 14.0 nM, 24.1 nM, and 530.7 nM for RET (WT), RET (V804M) , and RET (G810R), respectively)</t>
  </si>
  <si>
    <t>Steven W. Andrews, et al. Substituted pyrazolo[1,5-a]pyridine compounds as ret kinase inhibitors. WO2018071447A1.</t>
  </si>
  <si>
    <t>T8151</t>
  </si>
  <si>
    <t>Mobocertinib</t>
  </si>
  <si>
    <t>tak788</t>
  </si>
  <si>
    <t>1847461-43-1</t>
  </si>
  <si>
    <t>COc1cc(N(C)CCN(C)C)c(NC(=O)C=C)cc1Nc1ncc(C(=O)OC(C)C)c(n1)-c1cn(C)c2ccccc12</t>
  </si>
  <si>
    <t>C32H39N7O4 </t>
  </si>
  <si>
    <t>non-small cell lung cancer (NSCLC) </t>
  </si>
  <si>
    <t>Mobocertinib is a potent  inhibitor of epidermal growth factor receptor (EGFR) and an antineoplastic agent</t>
  </si>
  <si>
    <t>Landon J. DURAK, et al. Pharmaceutical salts of pyrimidine derivatives and method of treating disorders. WO2019222093A1.</t>
  </si>
  <si>
    <t>T8217</t>
  </si>
  <si>
    <t>Enzalutamide carboxylic acid</t>
  </si>
  <si>
    <t>1242137-15-0</t>
  </si>
  <si>
    <t>CC1(C)N(C(=S)N(C1=O)c1ccc(C#N)c(c1)C(F)(F)F)c1ccc(C(O)=O)c(F)c1</t>
  </si>
  <si>
    <t>C20H13F4N3O3S</t>
  </si>
  <si>
    <t>castration-resistant prostate Cancer</t>
  </si>
  <si>
    <t>Endocrinology/Hormones; Metabolism</t>
  </si>
  <si>
    <t>Androgen Receptor; Drug Metabolite</t>
  </si>
  <si>
    <t>Enzalutamide carboxylic acid is an antagonist of androgen receptor (AR) .</t>
  </si>
  <si>
    <t>van Nuland M, et al. Exposure-Response Assessment of Enzalutamide and Its Major Metabolites in a Real-World Cohort of Patients with Metastatic Castration-Resistant Prostate Cancer. Pharmacotherapy. 2019 Dec;39(12):1137-1145.</t>
  </si>
  <si>
    <t>T7940</t>
  </si>
  <si>
    <t>Milnacipran ((1S-cis) hydrochloride)</t>
  </si>
  <si>
    <t>Levomilnacipran Hydrochloride</t>
  </si>
  <si>
    <t>175131-60-9</t>
  </si>
  <si>
    <t>CCN(CC)C(=O)[C@@]1(c2ccccc2)C[C@H]1CN.Cl</t>
  </si>
  <si>
    <t>C15H23ClN2O</t>
  </si>
  <si>
    <t>fibromyalgia </t>
  </si>
  <si>
    <t>serotonin; Serotonin Transporter</t>
  </si>
  <si>
    <t>Milnacipran ((1S-cis) hydrochloride) is a serotonin-norepinephrine reuptake inhibitor (SNRI),  treatment of fibromyalgia.</t>
  </si>
  <si>
    <t>Keks N A , Judy H , Simone K , et al. Milnacipran: serotonin-noradrenaline reuptake inhibitor approved for fibromyalgia may be a useful antidepressant[J]. Australasian Psychiatry, 2018:103985621879487-.</t>
  </si>
  <si>
    <t>Chromatin/Epigenetic; Neuroscience</t>
  </si>
  <si>
    <t>T7584</t>
  </si>
  <si>
    <t>zanubrutinib</t>
  </si>
  <si>
    <t>BGB-3111</t>
  </si>
  <si>
    <t>1691249-45-2</t>
  </si>
  <si>
    <t>C=CC(=O)N1CCC(C2CCNc3c(C(N)=O)c(-c4ccc(Oc5ccccc5)cc4)nn32)CC1</t>
  </si>
  <si>
    <t>C27H29N5O3</t>
  </si>
  <si>
    <t>mantle cell lymphoma (MCL) </t>
  </si>
  <si>
    <t>BTK</t>
  </si>
  <si>
    <t>Zanubrutinib is an inhibitor of Bruton tyrosine kinase (BTK).</t>
  </si>
  <si>
    <t>Li N , Sun Z , Liu Y , et al. Abstract 2597: BGB-3111 is a novel and highly selective Bruton's tyrosine kinase (BTK) inhibitor[J]. Cancer Research, 2015, 75(15 Supplement):2597-2597.</t>
  </si>
  <si>
    <t>T5995</t>
  </si>
  <si>
    <t>Larotrectinib</t>
  </si>
  <si>
    <t>LOXO-101; ARRY-470</t>
  </si>
  <si>
    <t>1223403-58-4</t>
  </si>
  <si>
    <t>O=C(Nc1cnn2ccc(N3CCC[C@@H]3c3cc(F)ccc3F)nc12)N1CC[C@H](O)C1</t>
  </si>
  <si>
    <t>C21H22F2N6O2</t>
  </si>
  <si>
    <t>solid tumors</t>
  </si>
  <si>
    <t>Apoptosis; Trk receptor</t>
  </si>
  <si>
    <t>Apoptosis; Trk; Trk Receptor</t>
  </si>
  <si>
    <t>Larotrectinib is an orally administered inhibitor of the TRK kinase and is highly selective only for the TRK family of receptors(IC50s = 2-20 nM).</t>
  </si>
  <si>
    <t>Doebele R C , Davis L E , Vaishnavi A , et al. An oncogenic NTRK fusion in a soft tissue sarcoma patient with response to the tropomyosin-related kinase (TRK) inhibitor LOXO-101[J]. Cancer Discovery, 2015, 5(10):1049-1057.</t>
  </si>
  <si>
    <t>Hydroxylase</t>
  </si>
  <si>
    <t>T5784</t>
  </si>
  <si>
    <t>Topotecan</t>
  </si>
  <si>
    <t>SKF 104864A; NSC 609669</t>
  </si>
  <si>
    <t>123948-87-8</t>
  </si>
  <si>
    <t>CC[C@@]1(O)C(=O)OCc2c1cc1-c3nc4ccc(O)c(CN(C)C)c4cc3Cn1c2=O</t>
  </si>
  <si>
    <t>C23H23N3O5</t>
  </si>
  <si>
    <t>small cell lung Cancer, cervical Cancer</t>
  </si>
  <si>
    <t>Autophagy; DNA Damage/DNA Repair</t>
  </si>
  <si>
    <t>Autophagy; topoisomerase</t>
  </si>
  <si>
    <t>Autophagy; Eukaryotic topoisomerase I; Topoisomerase</t>
  </si>
  <si>
    <t>Topotecan is a Topoisomerase I inhibitor,and is an antineoplastic agent used to treat ovarian cancer that works by inhibiting DNA topoisomerases.</t>
  </si>
  <si>
    <t>Feng-Lei Z , Ping W , Yun-Hui L , et al. Topoisomerase I Inhibitors, Shikonin and Topotecan, Inhibit Growth and Induce Apoptosis of Glioma Cells and Glioma Stem Cells[J]. PLoS ONE, 2013, 8(11):e81815-.</t>
  </si>
  <si>
    <t>Estrogen/progestogen Receptor; progesterone receptor</t>
  </si>
  <si>
    <t>PR; Progesterone Receptor</t>
  </si>
  <si>
    <t>T5177</t>
  </si>
  <si>
    <t>Asciminib</t>
  </si>
  <si>
    <t>ABL001</t>
  </si>
  <si>
    <t>1492952-76-7</t>
  </si>
  <si>
    <t>O[C@@H]1CCN(C1)c1ncc(cc1-c1ccn[nH]1)C(=O)Nc1ccc(OC(F)(F)Cl)cc1</t>
  </si>
  <si>
    <t>C20H18ClF2N5O3</t>
  </si>
  <si>
    <t>Philadelphia chromosome-positive chronic myeloid leukemia (Ph+ CML)</t>
  </si>
  <si>
    <t>Angiogenesis; Cytoskeletal Signaling; Tyrosine Kinase/Adaptors</t>
  </si>
  <si>
    <t>Bcr-Abl</t>
  </si>
  <si>
    <t>Abl1; Bcr-Abl</t>
  </si>
  <si>
    <t>Asciminib (ABL001) is a potent and selective Bcr-Abl inhibitor (Kd: 0.5–0.8nM).</t>
  </si>
  <si>
    <t>Wylie AA, et al. The allosteric inhibitor ABL2001 enables dual targeting of BCR-ABL1. Nature. 2017 Mar 30;543(7647):733-737.</t>
  </si>
  <si>
    <t>T5109</t>
  </si>
  <si>
    <t>Avapritinib</t>
  </si>
  <si>
    <t>BLU-285</t>
  </si>
  <si>
    <t>1703793-34-3</t>
  </si>
  <si>
    <t>Cn1cc(cn1)-c1cc2c(ncnn2c1)N1CCN(CC1)c1ncc(cn1)[C@@](C)(N)c1ccc(F)cc1</t>
  </si>
  <si>
    <t>C26H27FN10</t>
  </si>
  <si>
    <t>Gastrointestinal stromal tumours</t>
  </si>
  <si>
    <t>c-Kit; PDGFR; PDGFR</t>
  </si>
  <si>
    <t>c-Kit; PDGFR; PDGFRα</t>
  </si>
  <si>
    <t>Avapritinib is a dual inhibitor of the mutant KIT receptor (KIT D816V, IC50: 0.27 nM) and PDGFRα (PDGFRα D842V, IC50: 0.24 nM).</t>
  </si>
  <si>
    <t>Erica Evans, et al. Blu-285, a Potent and Selective Inhibitor for Hematologic Malignancies with KIT Exon 17 Mutations.Blood 2015 126:568.</t>
  </si>
  <si>
    <t>T5002</t>
  </si>
  <si>
    <t>Methyl Aminolevulinate Hydrochloride</t>
  </si>
  <si>
    <t>Aminolevulinic acid methyl ester Hydrochloride; Methyl 5-aminolevulinate Hydrochloride; 5-Aminolevulinic acid methyl ester; Methyl δ-aminolevulinate hydrochloride</t>
  </si>
  <si>
    <t>79416-27-6</t>
  </si>
  <si>
    <t>Cl.COC(=O)CCC(=O)CN</t>
  </si>
  <si>
    <t>C6H12ClNO3</t>
  </si>
  <si>
    <t>021415</t>
  </si>
  <si>
    <t>Actinic keratosis; Basal cell Cancer; Squamous cell Cancer</t>
  </si>
  <si>
    <t>Methyl Aminolevulinate Hydrochloride is commonly used in photosentizer reagents for photodynamic therapy to treat conditions such as Acne vulgaris and hypertrophic scarring.</t>
  </si>
  <si>
    <t>Morrow DI, et al. Hexyl aminolaevulinate is a more effective topical photosensitiser precursor than methyl aminolaevulinate and 5-aminolaevulinic acids when applied in equimolar doses. J Pharm Sci. 2010 Aug;99(8):3486-98.</t>
  </si>
  <si>
    <t>T5001</t>
  </si>
  <si>
    <t>Nintedanib esylate</t>
  </si>
  <si>
    <t>Nintedanib Ethanesulfonate Salt; BIBF 1120 (esylate); Nintedanib esylate; Intedanib; BIBF 1120</t>
  </si>
  <si>
    <t>656247-18-6</t>
  </si>
  <si>
    <t>CCS(O)(=O)=O.COC(=O)c1ccc2c(NC(=O)\C2=C(/Nc2ccc(cc2)N(C)C(=O)CN2CCN(C)CC2)c2ccccc2)c1</t>
  </si>
  <si>
    <t>C31H33N5O4.C2H6O3S</t>
  </si>
  <si>
    <t>Idiopathic pulmonary fibrosis; Non-small cell lung Cancer</t>
  </si>
  <si>
    <t>FGFR; PDGFR; VEGFR</t>
  </si>
  <si>
    <t>FGFR; FGFR1; FGFR2; FGFR3; PDGFR; PDGFRα; PDGFRβ; VEGFR; VEGFR1; VEGFR2; VEGFR3</t>
  </si>
  <si>
    <t>BIBF 1120 esylate is a potent triple angiokinase inhibitor for VEGFR1/2/3, FGFR1/2/3 and PDGFRα/β</t>
  </si>
  <si>
    <t>Roth GJ, et al. Design, synthesis, and evaluation of indolinones as triple angiokinase inhibitors and the discovery of a highly specific 6-methoxycarbonyl-substituted indolinone (BIBF 1120). J Med Chem, 2009, 52(14), 4466-4480.</t>
  </si>
  <si>
    <t>T4976</t>
  </si>
  <si>
    <t>Umbralisib</t>
  </si>
  <si>
    <t>TGR1202; TGR 1202; TGR-1202; RP5264; Umbralisib</t>
  </si>
  <si>
    <t>1532533-67-7</t>
  </si>
  <si>
    <t>CC(C)Oc1ccc(cc1F)-c1nn([C@@H](C)c2oc3ccc(F)cc3c(=O)c2-c2cccc(F)c2)c2ncnc(N)c12</t>
  </si>
  <si>
    <t>C31H24F3N5O3</t>
  </si>
  <si>
    <t>Follicular lymphoma; Marginal zone B-cell lymphoma</t>
  </si>
  <si>
    <t>PI3K; PI3Kδ</t>
  </si>
  <si>
    <t>TGR-1202 is a PI3Kδ inhibitor.</t>
  </si>
  <si>
    <t>Swaroop Vakkalankaa, et al. Inhibition of PI3Kδ kinase by a selective, small molecule inhibitor suppresses B-cell proliferation and leukemic cell growth.</t>
  </si>
  <si>
    <t>L-Methionine</t>
  </si>
  <si>
    <t>T4570</t>
  </si>
  <si>
    <t>Pipobroman</t>
  </si>
  <si>
    <t>Vercyte; Amedel; A-8103</t>
  </si>
  <si>
    <t>54-91-1</t>
  </si>
  <si>
    <t>BrCCC(=O)N1CCN(CC1)C(=O)CCBr</t>
  </si>
  <si>
    <t>C10H16Br2N2O2</t>
  </si>
  <si>
    <t>016245</t>
  </si>
  <si>
    <t>polycythaemia vera and refractory chronic myeloid leukaemia.</t>
  </si>
  <si>
    <t>DNA Damage/DNA Repair</t>
  </si>
  <si>
    <t>DNA Alkylator/Crosslinker</t>
  </si>
  <si>
    <t>Pipobroman is an anti-cancer drug that probably acts as an alkylating agent. Pipobroman has well documented clinical activity in polycythemia vera (PV) and essential thrombocythemia (ET). Pipobroman allows, within 3 months, to attain a response in more than 90% of patients, without clinically relevant toxicities. The 10-years risk of thrombosis of patients treated with Pipobroman is about 15%, The anti-proliferative activity of Pipobroman on bone marrow megakaryocytes seems of particular value in lowering the occurrence of post-PV and post-ET MMM, whose risk is the lowest registered with available treatments. The 10-year risk of acute leukemia with Pipobroman is 5% in PVand 3% in ET, which is only slightly higher than that expected as a natural evolution of the disease. In conclusion, the use of Pipobroman is a definite alternative to hydroxyurea in patients with PV and ET at high risk of thrombosis.</t>
  </si>
  <si>
    <t>Passamonti F, et al. Treatment of polycythemia vera and essential thrombocythemia: the role of pipobroman. Leuk Lymphoma. 2003 Sep;44(9):1483-1488.</t>
  </si>
  <si>
    <t>Apoptosis; Metabolism; Microbiology/virology</t>
  </si>
  <si>
    <t>Apoptosis; Metabolism</t>
  </si>
  <si>
    <t>T1183</t>
  </si>
  <si>
    <t>Retinol</t>
  </si>
  <si>
    <t>all-trans-Retinol; Vitamin A1; Vitamin A; Alphalin</t>
  </si>
  <si>
    <t>68-26-8</t>
  </si>
  <si>
    <t>CC(\C=C\C=C(C)\C=C\C1=C(C)CCCC1(C)C)=C/CO</t>
  </si>
  <si>
    <t>C20H30O</t>
  </si>
  <si>
    <t>006823</t>
  </si>
  <si>
    <t>Endocrine system;Cancer;Infection</t>
  </si>
  <si>
    <t>Acne; Acne Vulgaris; Acute Promyelocytic Leukaemia; Photodamage; Warts</t>
  </si>
  <si>
    <t>Retinol-binding protein</t>
  </si>
  <si>
    <t>Retinol and derivatives of retinol that play an essential role in metabolic functioning of the retina, the growth of and differentiation of epithelial tissue, the growth of bone, reproduction, and the immune response. Dietary vitamin A is derived from a variety of CAROTENOIDS found in plants. It is enriched in the liver, egg yolks, and the fat component of dairy products.</t>
  </si>
  <si>
    <t>Miyazaki H, et al. Retinol status and expression of retinol-related proteins in methionine-choline deficient rats. J Nutr Sci Vitaminol (Tokyo). 2014;60(2):78-85.</t>
  </si>
  <si>
    <t>Antibacterial; Antibiotic; Parasite</t>
  </si>
  <si>
    <t>T6930</t>
  </si>
  <si>
    <t>Pazopanib Hydrochloride</t>
  </si>
  <si>
    <t>Pazopanib HCl; GW786034; Pazopanib Hydrochloride; GW786034 HCl; Votrient HCl; Armala</t>
  </si>
  <si>
    <t>635702-64-6</t>
  </si>
  <si>
    <t>Cl.CN(C1=CC2=NN(C)C(C)=C2C=C1)C1=NC(NC2=CC=C(C)C(=C2)S(N)(=O)=O)=NC=C1</t>
  </si>
  <si>
    <t>C21H23N7O2S·HCl</t>
  </si>
  <si>
    <t>022465</t>
  </si>
  <si>
    <t>Renal cell carcinoma; Sarcoma</t>
  </si>
  <si>
    <t>Angiogenesis; Tyrosine Kinase/Adaptors; Autophagy</t>
  </si>
  <si>
    <t>Autophagy; c-Fms; c-Kit; FGFR; PDGFR; VEGFR</t>
  </si>
  <si>
    <t>Autophagy; c-Fms; c-Kit; FGFR; PDGFR; VEGFR; VEGFR1; VEGFR2; VEGFR3</t>
  </si>
  <si>
    <t>Pazopanib HCl (GW786034 HCl) is a novel multi-target inhibitor of VEGFR1, VEGFR2, VEGFR3, PDGFR, FGFR, c-Kit and c-Fms with IC50 of 10 nM, 30 nM, 47 nM, 84 nM, 74 nM, 140 nM and 146 nM in cell-free assays, respectively.</t>
  </si>
  <si>
    <t>Harris PA, et al. J Med Chem. 2008, 51(15), 4632-4640.</t>
  </si>
  <si>
    <t>T6915</t>
  </si>
  <si>
    <t>Darolutamide</t>
  </si>
  <si>
    <t>BAY-1841788; ODM-201</t>
  </si>
  <si>
    <t>1297538-32-9</t>
  </si>
  <si>
    <t>C[C@@H](Cn1ccc(n1)-c1ccc(C#N)c(Cl)c1)NC(=O)c1cc([nH]n1)C(C)O</t>
  </si>
  <si>
    <t>C19H19ClN6O2</t>
  </si>
  <si>
    <t>Prostate Cancer</t>
  </si>
  <si>
    <t>ODM-201 is an androgen receptor (AR) antagonist that blocks AR nuclear translocation (Ki: 11 nM).</t>
  </si>
  <si>
    <t>Moilanen AM, et al. Sci Rep. 2015, 5:12007. doi: 10.1038/srep12007.</t>
  </si>
  <si>
    <t>T6880</t>
  </si>
  <si>
    <t>Larotrectinib sulfate</t>
  </si>
  <si>
    <t>ARRY-470 (sulfate); LOXO-101 (sulfate); Larotrectinib (LOXO-101) sulfate; ARRY-470; Larotrectinib; LOXO-101 sulfate</t>
  </si>
  <si>
    <t>1223405-08-0</t>
  </si>
  <si>
    <t>C1C[C@@H](N(C1)c1nc2c(cnn2cc1)NC(=O)N1CC[C@@H](C1)O)c1c(ccc(c1)F)F.OS(=O)(=O)O</t>
  </si>
  <si>
    <t>C21H22F2N6O2·H2O4S</t>
  </si>
  <si>
    <t>Solid tumours</t>
  </si>
  <si>
    <t>LOXO-101 is an oral active and specific ATP-competitive inhibitor of tropomyosin receptor kinases (TRK).</t>
  </si>
  <si>
    <t>Ghilardi JR, et al. Mol Pain. 2010, 6:87.</t>
  </si>
  <si>
    <t>T6864</t>
  </si>
  <si>
    <t>Ixabepilone</t>
  </si>
  <si>
    <t>BMS 247550; BMS 247550-1; Azaepothilone B; Ixempra</t>
  </si>
  <si>
    <t>219989-84-1</t>
  </si>
  <si>
    <t>C[C@H]1CCC[C@@]2([C@@H](O2)C[C@H](NC(=O)C[C@@H](C(C(=O)[C@@H]([C@H]1O)C)(C)C)O)/C(=C/C3=CSC(=N3)C)/C)C</t>
  </si>
  <si>
    <t>C27H42N2O5S</t>
  </si>
  <si>
    <t>022065</t>
  </si>
  <si>
    <t>Breast Cancer</t>
  </si>
  <si>
    <t>Apoptosis; Cytoskeletal Signaling</t>
  </si>
  <si>
    <t>Apoptosis; Microtubule Associated</t>
  </si>
  <si>
    <t>Apoptosis; Microtubule/Tubulin</t>
  </si>
  <si>
    <t>Ixabepilone is an orally bioavailable microtubule inhibitor. It binds to tubulin and promotes tubulin polymerization and microtubule stabilization, thereby arresting cells in the G2-M phase of the cell cycle and inducing tumor cell apoptosis.</t>
  </si>
  <si>
    <t>Lee FY, et al. Clin Cancer Res. 2001, 7(5):1429-1437.</t>
  </si>
  <si>
    <t>Apoptosis</t>
  </si>
  <si>
    <t>T6739</t>
  </si>
  <si>
    <t>Zoledronic Acid</t>
  </si>
  <si>
    <t>CGP 42446; CGP42446A; ZOL 446; Zoledronate; CGP-4244; Zometa</t>
  </si>
  <si>
    <t>118072-93-8</t>
  </si>
  <si>
    <t>c1cn(cn1)CC(O)(P(=O)(O)O)P(=O)(O)O</t>
  </si>
  <si>
    <t>C5H10N2O7P2</t>
  </si>
  <si>
    <t>090621</t>
  </si>
  <si>
    <t>Bone metastases; Corticosteroid-induced osteoporosis; Fracture; Male osteoporosis; Malignant hypercalcaemia; Mesothelioma; Multiple myeloma; Osteitis deformans; Postmenopausal osteoporosis</t>
  </si>
  <si>
    <t>Apoptosis; Autophagy; Cell Cycle/Checkpoint</t>
  </si>
  <si>
    <t>Apoptosis; Autophagy; Rho</t>
  </si>
  <si>
    <t>Zoledronate is a bisphosphonate. Zometa is used to prevent skeletal fractures in patients with cancers such as multiple myeloma and prostate cancer. It can also be used to treat hypercalcemia of malignancy and can be helpful for treating pain from bone metastases. An annual dose of Zoledronate may also prevent recurring fractures in patients with a previous hip fracture. Zoledronate is a single 5 mg infusion for the treatment of Paget's disease of bone. In 2007, the FDA also approved Reclast for the treatment of postmenopausal osteoporosis.</t>
  </si>
  <si>
    <t>Jagdev SP, et al. Br J Cancer, 2001, 84(8), 1126-1134.</t>
  </si>
  <si>
    <t>T6713</t>
  </si>
  <si>
    <t>Ulipristal</t>
  </si>
  <si>
    <t>159811-51-5</t>
  </si>
  <si>
    <t>[H][C@@]12CC[C@](O)(C(C)=O)[C@@]1(C)C[C@H](C1=CC=C(C=C1)N(C)C)C1=C3CCC(=O)C=C3CC[C@@]21[H]</t>
  </si>
  <si>
    <t>C30H37NO4</t>
  </si>
  <si>
    <t>207952</t>
  </si>
  <si>
    <t>Pregnancy; Uterine leiomyoma</t>
  </si>
  <si>
    <t>Ulipristal is a selective SPRM for emergency contraception after an unprotected intercourse or contraceptive failure.</t>
  </si>
  <si>
    <t>Attardi BJ, et al. J Steroid Biochem Mol Biol, 2004, 88(3), 277-288.</t>
  </si>
  <si>
    <t>Estrogen Receptor/ERR; Estrogen/progestogen Receptor</t>
  </si>
  <si>
    <t>ER; Estrogen Receptor/ERR</t>
  </si>
  <si>
    <t>T6603</t>
  </si>
  <si>
    <t>Nelarabine</t>
  </si>
  <si>
    <t>GW 506U78; Nelzarabine; 506U78</t>
  </si>
  <si>
    <t>121032-29-9</t>
  </si>
  <si>
    <t>COc1nc(N)nc2n(cnc12)[C@@H]1O[C@H](CO)[C@@H](O)[C@@H]1O</t>
  </si>
  <si>
    <t>C11H15N5O5</t>
  </si>
  <si>
    <t>021877</t>
  </si>
  <si>
    <t>Precursor cell lymphoblastic leukaemia-lymphoma; T-cell lymphoma</t>
  </si>
  <si>
    <t>Apoptosis; Cell Cycle/Checkpoint; DNA Damage/DNA Repair</t>
  </si>
  <si>
    <t>Apoptosis; DNA/RNA Synthesis; Nucleoside Antimetabolite/Analog</t>
  </si>
  <si>
    <t>Apoptosis; DNA synthesis (ALL-SIL cells); DNA synthesis (HSB2 cells); DNA synthesis (JURKAT cells); DNA synthesis (PER-255 cells); Nucleoside Antimetabolite/Analog</t>
  </si>
  <si>
    <t>Nelarabine is a purine nucleoside analog and DNA synthesis inhibitor with IC50 from 0.067-2.15 μM in tumor cells.</t>
  </si>
  <si>
    <t>Beesley AH, et al. Br J Haematol. 2007, 137(2), 109-116.</t>
  </si>
  <si>
    <t>T6588</t>
  </si>
  <si>
    <t>Mitoxantrone</t>
  </si>
  <si>
    <t>mitozantrone</t>
  </si>
  <si>
    <t>65271-80-9</t>
  </si>
  <si>
    <t>OCCNCCNc1ccc(NCCNCCO)c2c1C(=O)c1c(O)ccc(O)c1C2=O</t>
  </si>
  <si>
    <t>C22H28N4O6</t>
  </si>
  <si>
    <t>201014</t>
  </si>
  <si>
    <t>Cancer;Nervous system</t>
  </si>
  <si>
    <t>Acute myeloid leukaemia; Acute nonlymphocytic leukaemia; Acute promyelocytic leukaemia; Breast Cancer; Cancer; Cancer pain; Leukaemia; Liver Cancer; Multiple sclerosis; Non-Hodgkin's lymphoma; Ovarian Cancer</t>
  </si>
  <si>
    <t>Chromatin/Epigenetic; Cytoskeletal Signaling; DNA Damage/DNA Repair</t>
  </si>
  <si>
    <t>PKC; Topoisomerase</t>
  </si>
  <si>
    <t>PKC; Topo II; Topoisomerase</t>
  </si>
  <si>
    <t>Mitoxantrone is an anthracenedione antibiotic with antineoplastic activity. Mitoxantrone intercalates into and crosslinks DNA, thereby disrupting DNA and RNA replication. This agent also binds to topoisomerase II, resulting in DNA strand breaks and inhibition of DNA repair. Mitoxantrone is less cardiotoxic compared to doxorubicin.</t>
  </si>
  <si>
    <t>Bellosillo B, et al. Br J Haematol, 1998, 100(1), 142-146.</t>
  </si>
  <si>
    <t>Autophagy; Endocrinology/Hormones</t>
  </si>
  <si>
    <t>T6539</t>
  </si>
  <si>
    <t>Ibandronate sodium monohydrate</t>
  </si>
  <si>
    <t>RPR-102289A; BM-210955; Ibandronate sodium; BM-21.0955; Bondronat monohydrate; Boniva monohydrate</t>
  </si>
  <si>
    <t>138926-19-9</t>
  </si>
  <si>
    <t>[Na].O=P(O)(O)C(O)(CCN(C)CCCCC)P(=O)(O)O.O</t>
  </si>
  <si>
    <t>C9H25NNaO8P2</t>
  </si>
  <si>
    <t>021455</t>
  </si>
  <si>
    <t>Cancer metastases; Malignant hypercalcaemia; Osteoporosis; Postmenopausal osteoporosis</t>
  </si>
  <si>
    <t>Ibandronate is a highly potent nitrogen-containing bisphosphonate used for the treatment of osteoporosis.</t>
  </si>
  <si>
    <t>Morgan C, et al. Microvasc Res, 2009, 78(3), 453-458.</t>
  </si>
  <si>
    <t>GPCR/G Protein; Stem Cells</t>
  </si>
  <si>
    <t>Hedgehog/Smoothened; Smo</t>
  </si>
  <si>
    <t>Smo; Smoothened</t>
  </si>
  <si>
    <t>T6501</t>
  </si>
  <si>
    <t>Fludarabine Phosphate</t>
  </si>
  <si>
    <t>F-ara-A (NSC 312887) Phosphate; fludara Phosphate; F-ara-AMP; NSC 312887 Phosphate</t>
  </si>
  <si>
    <t>75607-67-9</t>
  </si>
  <si>
    <t>P(=O)(O)(O)OC[C@H]1O[C@H]([C@H]([C@@H]1O)O)n1cnc2c1nc(nc2N)F</t>
  </si>
  <si>
    <t>C10H13FN5O7P</t>
  </si>
  <si>
    <t>022137</t>
  </si>
  <si>
    <t>Chronic lymphocytic leukaemia; Mantle-cell lymphoma; Non-Hodgkin's lymphoma</t>
  </si>
  <si>
    <t>Apoptosis; DNA polymerase α; DNA polymerase δ; Nucleoside Antimetabolite/Analog</t>
  </si>
  <si>
    <t>Fludarabine Phosphate is the phosphate salt of a fluorinated nucleotide antimetabolite analog of the antiviral agent vidarabine (ara-A) with antineoplastic activity. Fludarabine phosphate is rapidly dephosphorylated to 2-fluoro-ara-A and then phosphorylated intracellularly by deoxycytidine kinase to the active triphosphate, 2-fluoro-ara-ATP. This metabolite may inhibit DNA polymerase alpha, ribonucleotide reductase, and DNA primase, thereby interrupting DNA synthesis and inhibiting tumor cell growth.</t>
  </si>
  <si>
    <t>Huang P, et al, J Biol Chem, 1990, 265(27), 16617-16625.</t>
  </si>
  <si>
    <t>T6487</t>
  </si>
  <si>
    <t>Encorafenib</t>
  </si>
  <si>
    <t>LGX818</t>
  </si>
  <si>
    <t>1269440-17-6</t>
  </si>
  <si>
    <t>C[C@@H](CNC1=NC=CC(=N1)C2=CN(N=C2C3=CC(=CC(=C3F)NS(=O)(=O)C)Cl)C(C)C)NC(=O)OC</t>
  </si>
  <si>
    <t>C22H27ClFN7O4S</t>
  </si>
  <si>
    <t>210496</t>
  </si>
  <si>
    <t>Malignant melanoma</t>
  </si>
  <si>
    <t>B-Raf (V600E); Raf</t>
  </si>
  <si>
    <t>LGX818 is an orally available mutated BRaf V600E inhibitor(IC50=0.3 nM) with potential antineoplastic activity.</t>
  </si>
  <si>
    <t>Darrin D Stuart, et al. Cancer Res, 2012, 72(8 Supplement): 3790</t>
  </si>
  <si>
    <t>T6485</t>
  </si>
  <si>
    <t>Embelin</t>
  </si>
  <si>
    <t>Emberine; NSC 91874; Embelic acid</t>
  </si>
  <si>
    <t>550-24-3</t>
  </si>
  <si>
    <t>CCCCCCCCCCCC1=C(C(=O)C=C(C1=O)O)O</t>
  </si>
  <si>
    <t>C17H26O4</t>
  </si>
  <si>
    <t>076141</t>
  </si>
  <si>
    <t>Apoptosis; Autophagy; GPCR/G Protein; Immunology/Inflammation; Metabolism; NF-κB</t>
  </si>
  <si>
    <t>Apoptosis; Autophagy; IAP; Lipoxygenase; NF-κB; Prostaglandin Receptor</t>
  </si>
  <si>
    <t>5-Lipoxygenase; Apoptosis; Autophagy; IAP; mPGES-1; NF-κB; XIAP</t>
  </si>
  <si>
    <t>Embelin, isolated from the Japanese Ardisia herb, is an inhibitor of the X-linked inhibitor of apoptosis (IC50: 4.1 uM).</t>
  </si>
  <si>
    <t>Nikolovska-Coleska Z, et al. J Med Chem, 2004, 47(10), 2430-2440.</t>
  </si>
  <si>
    <t>Topoisomerase</t>
  </si>
  <si>
    <t>phosphatase</t>
  </si>
  <si>
    <t>T6410</t>
  </si>
  <si>
    <t>Bexarotene</t>
  </si>
  <si>
    <t>LGD1069; Targretin; Ro 26-4455</t>
  </si>
  <si>
    <t>153559-49-0</t>
  </si>
  <si>
    <t>Cc1cc2c(cc1C(=C)c1ccc(cc1)C(=O)O)C(CCC2(C)C)(C)C</t>
  </si>
  <si>
    <t>C24H28O2</t>
  </si>
  <si>
    <t>203174</t>
  </si>
  <si>
    <t>Cutaneous T-cell lymphoma</t>
  </si>
  <si>
    <t>Autophagy; RAR/RXR; RXR</t>
  </si>
  <si>
    <t>Bexarotene is a retinoid analogue that is used to treat the skin manifestations of cutaneous T cell lymphoma (CTCL).</t>
  </si>
  <si>
    <t>Zhang C, et al. Clin Cancer Res, 2002, 8(5), 1234-1240.</t>
  </si>
  <si>
    <t>Farnesyl diphosphate synthase</t>
  </si>
  <si>
    <t>T6357</t>
  </si>
  <si>
    <t>(S)-crizotinib</t>
  </si>
  <si>
    <t>ent-crizotinib</t>
  </si>
  <si>
    <t>1374356-45-2</t>
  </si>
  <si>
    <t>C[C@@H](c1c(ccc(c1Cl)F)Cl)Oc1c(ncc(c1)c1cn(nc1)C1CCNCC1)N</t>
  </si>
  <si>
    <t>C21H22Cl2FN5O</t>
  </si>
  <si>
    <t>202570</t>
  </si>
  <si>
    <t>Apoptosis; DNA/RNA Synthesis; MTH1</t>
  </si>
  <si>
    <t>(S)-crizotinib（IC50 of 72 nM）, an effective MTH1 (NUDT1) inhibitor, is the (S)-enantiomer of crizotinib.</t>
  </si>
  <si>
    <t>Huber KV, et al. Nature. 2014 , 508(7495), 222-227.</t>
  </si>
  <si>
    <t>T6345</t>
  </si>
  <si>
    <t>Tirbanibulin</t>
  </si>
  <si>
    <t>KX2-391; KX-01; Tirbanibulin</t>
  </si>
  <si>
    <t>897016-82-9</t>
  </si>
  <si>
    <t>C1COCCN1CCOc1ccc(cc1)c1cnc(cc1)CC(=O)NCc1ccccc1</t>
  </si>
  <si>
    <t>C26H29N3O3</t>
  </si>
  <si>
    <t>Actinic keratosis</t>
  </si>
  <si>
    <t>Microtubule/Tubulin; Src; Src (Hep 3B); Src (Hep G2); Src (HuH7); Src (PLC/PRF/5)</t>
  </si>
  <si>
    <t>KX2-391 is a highly selective Src kinase inhibitor that has demonstrated efficacy in pre-Clinicalal animal models of colon, pancreatic, prostate and breast cancer. It is a substrate-targeted kinase inhibitor. KX2-391, belongs to an emerging new family of targeted cancer treatments called protein kinase inhibitors.</t>
  </si>
  <si>
    <t>Lau GM, et al, Dig Dis Sci, 2009, 54(7), 1465-1474.</t>
  </si>
  <si>
    <t>T6253</t>
  </si>
  <si>
    <t>Talazoparib</t>
  </si>
  <si>
    <t>LT-673; BMN-673</t>
  </si>
  <si>
    <t>1207456-01-6</t>
  </si>
  <si>
    <t>Cn1ncnc1[C@@H]1[C@H](N=c2cc(F)cc3C(=O)NNC1=c23)c1ccc(F)cc1</t>
  </si>
  <si>
    <t>C19H14F2N6O</t>
  </si>
  <si>
    <t>deleterious or suspected deleterious germline BRCA mutated, HER2 negative locally advanced or metastatic breast Cancer in adults</t>
  </si>
  <si>
    <t>Talazoparib is a new-type PARP inhibitor (IC50: 0.58 nM), It similarly binds to PARP1/2 (Kis: 1.2/0.85 nM).</t>
  </si>
  <si>
    <t>Wang B, et al. Molecular Cancer Therapeutics, 2009, 8 (12 Suppl), A121.</t>
  </si>
  <si>
    <t>T6240</t>
  </si>
  <si>
    <t>Palbociclib Isethionate</t>
  </si>
  <si>
    <t>PD 0332991 isethionate; Palbociclib (PD0332991) Isethionate</t>
  </si>
  <si>
    <t>827022-33-3</t>
  </si>
  <si>
    <t>OCCS(O)(=O)=O.CC(=O)c1c(C)c2cnc(Nc3ccc(cn3)N3CCNCC3)nc2n(C2CCCC2)c1=O</t>
  </si>
  <si>
    <t>C24H29N7O2·C2H6O4S</t>
  </si>
  <si>
    <t>207103</t>
  </si>
  <si>
    <t>CDK; CDK4/CyclinD1; CDK4/CyclinD3; CDK6/CyclinD2</t>
  </si>
  <si>
    <t>Palbociclib (PD-0332991) is a selective inhibitor of CDK4/6 (IC50s: 11/16 nM). It exhibits no inhibition against a panel of 36 additional protein kinases.</t>
  </si>
  <si>
    <t>Fry DW, et al. Specific inhibition of cyclin-dependent kinase 4/6 by PD 0332991 and associated antitumor activity in human tumor xenografts. Mol Cancer Ther. 2004 Nov;3(11):1427-38.</t>
  </si>
  <si>
    <t>T6230</t>
  </si>
  <si>
    <t>Imatinib</t>
  </si>
  <si>
    <t>STI571; CGP057148B; ST-1571</t>
  </si>
  <si>
    <t>152459-95-5</t>
  </si>
  <si>
    <t>CN1CCN(Cc2ccc(cc2)C(=O)Nc2ccc(C)c(Nc3nccc(n3)-c3cccnc3)c2)CC1</t>
  </si>
  <si>
    <t>C29H31N7O</t>
  </si>
  <si>
    <t>204285</t>
  </si>
  <si>
    <t>Chronic myeloid leukaemia; Dermatofibrosarcoma; Gastrointestinal stromal tumours; Hypereosinophilic syndrome; Myelodysplastic syndromes; Precursor cell lymphoblastic leukaemia-lymphoma; Systemic mastocytosis</t>
  </si>
  <si>
    <t>Angiogenesis; Cytoskeletal Signaling; Tyrosine Kinase/Adaptors; Autophagy; Microbiology/virology</t>
  </si>
  <si>
    <t>Autophagy; Bcr-Abl; c-Kit; PDGFR; SARS-CoV</t>
  </si>
  <si>
    <t>Autophagy; Bcr-Abl; c-Kit; PDGFR; SARS-CoV; v-Abl</t>
  </si>
  <si>
    <t>matinib is an inhibitor of the receptor tyrosine kinases c-Abl, Bcr-Abl, PDGFR, and c-Kit (IC50: 600/100/100 nM).</t>
  </si>
  <si>
    <t>Heinrich MC, et al. Inhibition of c-kit receptor tyrosine kinase activity by STI 571, a selective tyrosine kinase inhibitor. Blood. 2000 Aug 1;96(3):925-32.</t>
  </si>
  <si>
    <t>T6228</t>
  </si>
  <si>
    <t>Irinotecan</t>
  </si>
  <si>
    <t>CPT-11; (+)-Irinotecan; Topotecin</t>
  </si>
  <si>
    <t>97682-44-5</t>
  </si>
  <si>
    <t>C1(=O)OCc2c([C@]1(CC)O)cc1n(c2=O)Cc2c1nc1c(c2CC)cc(cc1)OC(=O)N1CCC(CC1)N1CCCCC1</t>
  </si>
  <si>
    <t>C33H38N4O6</t>
  </si>
  <si>
    <t>077219</t>
  </si>
  <si>
    <t>Breast Cancer; Cervical Cancer; Colorectal Cancer; Gastrointestinal Cancer; Leukaemia; Lung Cancer; Non-Hodgkin's lymphoma; Non-small cell lung Cancer; Ovarian Cancer; Pancreatic Cancer; Skin Cancer; Small cell lung Cancer; Solid tumours; Uterine Cancer</t>
  </si>
  <si>
    <t>Autophagy; Topoisomerase</t>
  </si>
  <si>
    <t>Autophagy; Topo I; Topoisomerase</t>
  </si>
  <si>
    <t>Irinotecan is an antineoplastic enzyme inhibitor primarily used in the treatment of colorectal cancer. It is a derivative of camptothecin that inhibits the action of topoisomerase I. Irinotecan prevents religation of the DNA strand by binding to topoisomerase I-DNA complex, and causes double-strand DNA breakage and cell death.</t>
  </si>
  <si>
    <t>Hofmann C, et al. Pre-clinical evaluation of the activity of irinotecan as a basis for regional chemotherapy. Anticancer Res. 2005 Mar-Apr;25(2A):795-804.</t>
  </si>
  <si>
    <t>T6218</t>
  </si>
  <si>
    <t>Selumetinib</t>
  </si>
  <si>
    <t>ARRY-142886; AZD6244</t>
  </si>
  <si>
    <t>606143-52-6</t>
  </si>
  <si>
    <t>Cn1cnc2c(F)c(Nc3ccc(Br)cc3Cl)c(cc12)C(=O)NOCCO</t>
  </si>
  <si>
    <t>C17H15BrClFN4O3</t>
  </si>
  <si>
    <t>Cancer;Chromosomal disease</t>
  </si>
  <si>
    <t>neurofibromatosis type 1</t>
  </si>
  <si>
    <t>Apoptosis; MAPK</t>
  </si>
  <si>
    <t>Apoptosis; ERK; MEK</t>
  </si>
  <si>
    <t>Apoptosis; ERK1; ERK2; MEK; MEK1</t>
  </si>
  <si>
    <t>Selumetinib (AZD6244) is an effective, specific inhibitor of MEK1 and ERK1/2 phosphorylation (IC50: 14/10 nM).</t>
  </si>
  <si>
    <t>Yeh TC, et al. Biological characterization of ARRY-142886 (AZD6244), a potent, highly selective mitogen-activated protein kinase kinase 1/2 inhibitor. Clin Cancer Res. 2007 Mar 1;13(5):1576-83.</t>
  </si>
  <si>
    <t>T6216</t>
  </si>
  <si>
    <t>Abiraterone</t>
  </si>
  <si>
    <t>CB-7598</t>
  </si>
  <si>
    <t>154229-19-3</t>
  </si>
  <si>
    <t>C[C@]12CC[C@@H](CC1=CC[C@H]1[C@@H]3CC=C(c4cccnc4)[C@@]3(C)CC[C@H]21)O</t>
  </si>
  <si>
    <t>C24H31NO</t>
  </si>
  <si>
    <t>202379</t>
  </si>
  <si>
    <t>PCa(prostatic Cancer)</t>
  </si>
  <si>
    <t>CYP17; Cytochrome P450</t>
  </si>
  <si>
    <t>Abiraterone (CB-7598) is an effective steroidal cytochrome P450 17alpha-hydroxylase-17, 20-lyase (CYP17) inhibitor (IC50: 4 nM).</t>
  </si>
  <si>
    <t>Attard G, et al. J Clin Oncol. 2008, 26(28), 4563-4571.</t>
  </si>
  <si>
    <t>T6215</t>
  </si>
  <si>
    <t>Abiraterone Acetate</t>
  </si>
  <si>
    <t>CB7630; Zytiga</t>
  </si>
  <si>
    <t>154229-18-2</t>
  </si>
  <si>
    <t>CC(=O)O[C@H]1CC[C@@]2([C@H]3CC[C@]4([C@H]([C@@H]3CC=C2C1)CC=C4c1cnccc1)C)C</t>
  </si>
  <si>
    <t>C26H33NO2</t>
  </si>
  <si>
    <t>Abiraterone acetate is an androstene derivative that inhibits STEROID 17-ALPHA-HYDROXYLASE and is used as an ANTINEOPLASTIC AGENT in the treatment of metastatic castration-resistant PROSTATE CANCER.</t>
  </si>
  <si>
    <t>Pinto-Bazurco Mendieta MA, et al. J Med Chem. 2008, 51(16), 52009-52018.</t>
  </si>
  <si>
    <t>T6213</t>
  </si>
  <si>
    <t>Vinorelbine ditartrate</t>
  </si>
  <si>
    <t>Vinorelbine Tartrate; Nor-5'-anhydrovinblastine ditartrate; KW-2307; Vinorelbine ditartrate; Navelbine tartrate</t>
  </si>
  <si>
    <t>125317-39-7</t>
  </si>
  <si>
    <t>O[C@H]([C@@H](O)C(O)=O)C(O)=O.O[C@H]([C@@H](O)C(O)=O)C(O)=O.CCC1=C[C@@H]2CN(C1)Cc1c([nH]c3ccccc13)[C@@](C2)(C(=O)OC)c1cc2c(cc1OC)N(C)[C@@H]1[C@]22CCN3CC=C[C@](CC)([C@@H]23)[C@@H](OC(C)=O)[C@]1(O)C(=O)OC</t>
  </si>
  <si>
    <t>C45H54N4O8·2C4H6O6</t>
  </si>
  <si>
    <t>075992</t>
  </si>
  <si>
    <t>Breast Cancer; Non-small cell lung Cancer</t>
  </si>
  <si>
    <t>Autophagy; Cytoskeletal Signaling</t>
  </si>
  <si>
    <t>Autophagy; Microtubule Associated</t>
  </si>
  <si>
    <t>Autophagy; Microtubule/Tubulin; Tubulin</t>
  </si>
  <si>
    <t>Vinorelbine Tartrate, a semi-synthetic vinca alkaloid, interacts with tubulin resulting in mitosis inhibition.</t>
  </si>
  <si>
    <t>Fellous A, et al. Semin Oncol. 1989, 16(2 Suppl 4), 9-14.</t>
  </si>
  <si>
    <t>Proteases/Proteasome; Ubiquitination</t>
  </si>
  <si>
    <t>T6199</t>
  </si>
  <si>
    <t>Ribociclib</t>
  </si>
  <si>
    <t>LEE011</t>
  </si>
  <si>
    <t>1211441-98-3</t>
  </si>
  <si>
    <t>CN(C)C(=O)c1cc2cnc(Nc3ccc(cn3)N3CCNCC3)nc2n1C1CCCC1</t>
  </si>
  <si>
    <t>C23H30N8O</t>
  </si>
  <si>
    <t>209092</t>
  </si>
  <si>
    <t>Angiogenesis; Tyrosine Kinase/Adaptors; Cell Cycle/Checkpoint</t>
  </si>
  <si>
    <t>CDK; VEGFR</t>
  </si>
  <si>
    <t>CDK; CDK4; VEGFR4; VEGFR6</t>
  </si>
  <si>
    <t>LEE011 is an orally available, and highly specific CDK4/6 inhibitor (IC50：10/39 nM).</t>
  </si>
  <si>
    <t>Rader J, et al. Clin Cancer Res. 2013, 19(22), 6173-6182.</t>
  </si>
  <si>
    <t>Apoptosis; Cell Cycle/Checkpoint; DNA Damage/DNA Repair; Microbiology/virology</t>
  </si>
  <si>
    <t>T6121</t>
  </si>
  <si>
    <t>Tepotinib</t>
  </si>
  <si>
    <t>EMD-1214063; MSC2156119</t>
  </si>
  <si>
    <t>1100598-32-0</t>
  </si>
  <si>
    <t>CN1CCC(COc2cnc(nc2)c2cccc(Cn3nc(ccc3=O)c3cc(ccc3)C#N)c2)CC1</t>
  </si>
  <si>
    <t>C29H28N6O2</t>
  </si>
  <si>
    <t>c-Met/HGFR; TAM Receptor; Trk receptor</t>
  </si>
  <si>
    <t>AXL; c-Met; TrkA</t>
  </si>
  <si>
    <t>Tepotinib is an inhibitor of MET tyrosine kinase with potential antineoplastic activity.</t>
  </si>
  <si>
    <t>Bladt F, et al. Clin Cancer Res, 2013, 19(11), 2941-2951.</t>
  </si>
  <si>
    <t>T6120</t>
  </si>
  <si>
    <t>Pralatrexate</t>
  </si>
  <si>
    <t>Folotyn; 10-Propargyl-10-deazaaminopterin</t>
  </si>
  <si>
    <t>146464-95-1</t>
  </si>
  <si>
    <t>C#CCC(Cc1cnc2c(n1)c(nc(n2)N)N)c1ccc(cc1)C(=O)N[C@@H](CCC(=O)O)C(=O)O</t>
  </si>
  <si>
    <t>C23H23N7O5</t>
  </si>
  <si>
    <t>022468</t>
  </si>
  <si>
    <t>Peripheral T-cell lymphoma</t>
  </si>
  <si>
    <t>Apoptosis; Cell Cycle/Checkpoint; DNA Damage/DNA Repair; Metabolism; Tyrosine Kinase/Adaptors</t>
  </si>
  <si>
    <t>Antifolate; Apoptosis; DHFR; TAM Receptor</t>
  </si>
  <si>
    <t>Antifolate; Apoptosis; AXL; DHFR</t>
  </si>
  <si>
    <t>Pralatrexate is a folate analogue inhibitor of dihydrofolate reductase (DHFR) exhibiting high affinity for reduced folate carrier-1 (RFC-1) with antineoplastic and immunosuppressive activities.</t>
  </si>
  <si>
    <t>Marchi E, et al. Clin Cancer Res, 2010, 16(14), 3648-3658.</t>
  </si>
  <si>
    <t>T6106</t>
  </si>
  <si>
    <t>Selinexor</t>
  </si>
  <si>
    <t>1393477-72-9</t>
  </si>
  <si>
    <t>c1cnc(cn1)NNC(=O)/C=C\n1cnc(n1)c1cc(cc(c1)C(F)(F)F)C(F)(F)F</t>
  </si>
  <si>
    <t>C17H11F6N7O</t>
  </si>
  <si>
    <t>212306</t>
  </si>
  <si>
    <t>plasma cell myeloma</t>
  </si>
  <si>
    <t>CRM1</t>
  </si>
  <si>
    <t>Selinexor is an orally available, small molecule inhibitor of CRM1 (chromosome region maintenance 1 protein, exportin 1 or XPO1), with potential antineoplastic activity.</t>
  </si>
  <si>
    <t>Etchin J, et al. Br J Haematol. 2013, 161(1), 117-127.</t>
  </si>
  <si>
    <t>T6069</t>
  </si>
  <si>
    <t>Gemcitabine hydrochloride</t>
  </si>
  <si>
    <t>Gemcitabine HCl; Gemcitabine Hydrochloride; LY 188011 hydrochloride; LY188011; Gemzar</t>
  </si>
  <si>
    <t>122111-03-9</t>
  </si>
  <si>
    <t>Cl.Nc1ccn([C@@H]2O[C@H](CO)[C@@H](O)C2(F)F)c(=O)n1</t>
  </si>
  <si>
    <t>C9H11F2N3O4·HCl</t>
  </si>
  <si>
    <t>079160</t>
  </si>
  <si>
    <t>Biliary Cancer; Bladder Cancer; Breast Cancer; Non-small cell lung Cancer; Ovarian Cancer; Pancreatic Cancer</t>
  </si>
  <si>
    <t>Apoptosis; Autophagy; Cell Cycle/Checkpoint; DNA Damage/DNA Repair</t>
  </si>
  <si>
    <t>Apoptosis; Autophagy; DNA/RNA Synthesis; Nucleoside Antimetabolite/Analog</t>
  </si>
  <si>
    <t>Apoptosis; Autophagy; DNA synthesis; DNA/RNA Synthesis; Nucleoside Antimetabolite/Analog</t>
  </si>
  <si>
    <t>Gemcitabine is a DNA synthesis inhibitor (IC50s: 12, 18, 40, 92.7, 89.3 in Capan2, BxPC-3, Mia Paca-2, PANC-1, and PL-45 cells, respectively).</t>
  </si>
  <si>
    <t>Wang H, et al. Enhanced efficacy of Gemcitabine by indole-3-carbinol in pancreatic cell lines: the role of human equilibrativenucleoside transporter 1. Anticancer Res. 2011 Oct;31(10):3171-80.</t>
  </si>
  <si>
    <t>T6044</t>
  </si>
  <si>
    <t>Telotristat Etiprate</t>
  </si>
  <si>
    <t>LX1606 (Hippurate); LX 1606 Hippurate</t>
  </si>
  <si>
    <t>1137608-69-5</t>
  </si>
  <si>
    <t>OC(=O)CNC(=O)c1ccccc1.CCOC(=O)[C@@H](N)Cc1ccc(cc1)-c1cc(O[C@H](c2ccc(Cl)cc2-n2ccc(C)n2)C(F)(F)F)nc(N)n1</t>
  </si>
  <si>
    <t>C27H26ClF3N6O3·C9H9NO3</t>
  </si>
  <si>
    <t>208794</t>
  </si>
  <si>
    <t>Malignant carcinoid syndrome</t>
  </si>
  <si>
    <t>Tryptophan hydroxylase</t>
  </si>
  <si>
    <t>Telotristat Etiprate (LX 1606 Hippurate) is an orally bioavailable, tryptophan hydroxylase (TPH) inhibitor with potential antiserotonergic activity.</t>
  </si>
  <si>
    <t>Pappas C, et al. J Clin Oncol 27, 2009 (suppl; abstr e14555).</t>
  </si>
  <si>
    <t>T6010</t>
  </si>
  <si>
    <t>Idarubicin hydrochloride</t>
  </si>
  <si>
    <t>Idarubicin HCl; 4-Demethoxydaunorubicin hydrochloride; Idarubicin hydrochloride; 4-demethoxydaunorubicin (NSC256439, 4-DMDR) HCl; Zavedos; Idamycin</t>
  </si>
  <si>
    <t>57852-57-0</t>
  </si>
  <si>
    <t>C[C@H]1[C@H]([C@H](C[C@@H](O1)O[C@H]1C[C@@](Cc2c(c3c(c(c12)O)C(=O)c1ccccc1C3=O)O)(C(=O)C)O)N)O.Cl</t>
  </si>
  <si>
    <t>C26H27NO9·HCl</t>
  </si>
  <si>
    <t>050661</t>
  </si>
  <si>
    <t>Acute lymphoblastic leukaemia; Acute myeloid leukaemia; Acute nonlymphocytic leukaemia; Breast Cancer; Leukaemia</t>
  </si>
  <si>
    <t>Autophagy; DNA Damage/DNA Repair; Microbiology/virology</t>
  </si>
  <si>
    <t>Antibacterial; Antifungal; Autophagy; Topoisomerase</t>
  </si>
  <si>
    <t>Autophagy; Bacterial; Fungal; Topo II (MCF-7 cells); Topoisomerase</t>
  </si>
  <si>
    <t>Idarubicin HCl, a hydrochloride salt form of Idarubicin, is a DNA topoisomerase II (topo II) inhibitor for MCF-7 cells ( IC50: 3.3 ng/mL).</t>
  </si>
  <si>
    <t>Orlandi P, et al. J Chemother. 2005, 17(6), 663-667.</t>
  </si>
  <si>
    <t>T6006</t>
  </si>
  <si>
    <t>Romidepsin</t>
  </si>
  <si>
    <t>FR 901228; NSC 630176; FK 228; Depsipeptide</t>
  </si>
  <si>
    <t>128517-07-7</t>
  </si>
  <si>
    <t>C\C=C1/NC(=O)[C@H]2CSSCC\C=C\[C@H](CC(=O)N[C@H](C(C)C)C(=O)N2)OC(=O)[C@@H](NC1=O)C(C)C</t>
  </si>
  <si>
    <t>C24H36N4O6S2</t>
  </si>
  <si>
    <t>022393</t>
  </si>
  <si>
    <t>Cutaneous T-cell lymphoma; Peripheral T-cell lymphoma</t>
  </si>
  <si>
    <t>Apoptosis; Chromatin/Epigenetic; DNA Damage/DNA Repair</t>
  </si>
  <si>
    <t>Apoptosis; HDAC</t>
  </si>
  <si>
    <t>Apoptosis; HDAC; HDAC1; HDAC2</t>
  </si>
  <si>
    <t>Romidepsin is an intravenously administered histone deacetylase inhibitor and antineoplastic agent that is approved for use in refractory or relapsed cutaneous and peripheral T cell lymphomas.</t>
  </si>
  <si>
    <t>Furumai R, et al. Cancer Res, 2002, 62(17), 4916-4921.</t>
  </si>
  <si>
    <t>T6002</t>
  </si>
  <si>
    <t>Enzalutamide</t>
  </si>
  <si>
    <t>MDV3100</t>
  </si>
  <si>
    <t>915087-33-1</t>
  </si>
  <si>
    <t>CNC(=O)c1ccc(cc1F)N1C(=S)N(C(=O)C1(C)C)c1ccc(C#N)c(c1)C(F)(F)F</t>
  </si>
  <si>
    <t>C21H16F4N4O2S</t>
  </si>
  <si>
    <t>203415</t>
  </si>
  <si>
    <t>Androgen Receptor; Autophagy</t>
  </si>
  <si>
    <t>Enzalutamide (MDV 3100) is a non-steroidal androgen receptor (AR) antagonist (IC50: 36 nM in LNCaP prostate cells).</t>
  </si>
  <si>
    <t>Tran C, et al. Development of a second-generation antiandrogen for treatment of advanced prostate cancer. Science, 2009, 324 (5928), 787-790.</t>
  </si>
  <si>
    <t>T4451</t>
  </si>
  <si>
    <t>Estramustine phosphate sodium</t>
  </si>
  <si>
    <t>Estramustine phosphate disodium; Ro 21-8837/001</t>
  </si>
  <si>
    <t>52205-73-9</t>
  </si>
  <si>
    <t>[Na+].[Na+].ClCCN(CCCl)C(=O)Oc3cc4CC[C@@H]1[C@H](CC[C@]2(C)[C@H](CC[C@@H]12)OP([O-])([O-])=O)c4cc3</t>
  </si>
  <si>
    <t>C23H30Cl2NNa2O6P</t>
  </si>
  <si>
    <t>Advanced prostate Cancer</t>
  </si>
  <si>
    <t>Estramustine phosphate sodium is an antimicrotubule chemotherapy agent; arrests prostate cancer cells in the G2/M phase of the cell cycle.</t>
  </si>
  <si>
    <t>Perry CM,etal.Estramustine phosphate sodium. A review of its pharmacodynamic and pharmacokinetic properties, and therapeutic efficacy in prostate cancer.Drugs Aging. 1995 Jul;7(1):49-74.</t>
  </si>
  <si>
    <t>T4409</t>
  </si>
  <si>
    <t>Gilteritinib</t>
  </si>
  <si>
    <t>ASP2215</t>
  </si>
  <si>
    <t>1254053-43-4</t>
  </si>
  <si>
    <t>CN1CCN(CC1)C2CCN(CC2)c3ccc(cc3OC)Nc5nc(NC4CCOCC4)c(CC)nc5C(N)=O</t>
  </si>
  <si>
    <t>C29H44N8O3</t>
  </si>
  <si>
    <t>Acute myeloid leukaemia</t>
  </si>
  <si>
    <t>c-Kit; FLT; TAM Receptor</t>
  </si>
  <si>
    <t>AXL; c-KIT; FLT3; TAM Receptor</t>
  </si>
  <si>
    <t>Gilteritinib is a potent inhibitor at the FMS-related tyrosine kinase 3 (FLT3) and AXL tyrosine kinase receptors (IC50 = 0.29 nM and &lt;1 nM, respectively). In preClinicalal studies, gilteritinib showed strong antileukemic and antitumor effects. Gilteritinib is currently in several Phase 3 Clinicalal trials for acute myeloid leukemia.</t>
  </si>
  <si>
    <t>Mori M,etal.Gilteritinib, a FLT3/AXL inhibitor, shows antileukemic activity in mouse models of FLT3 mutated acute myeloid leukemia.Invest New Drugs. 2017 Oct;35(5):556-565.</t>
  </si>
  <si>
    <t>T4332</t>
  </si>
  <si>
    <t>c-Kit-IN-1</t>
  </si>
  <si>
    <t>PDGFR inhibitor 1; DCC-2618</t>
  </si>
  <si>
    <t>1225278-16-9</t>
  </si>
  <si>
    <t>Cn1cc(cn1)c1nccc(c1)Oc1c(cc(c(c1)F)NC(=O)C1(CC1)C(=O)Nc1ccccc1)F</t>
  </si>
  <si>
    <t>C26H21F2N5O3</t>
  </si>
  <si>
    <t>c-Kit; c-Met/HGFR</t>
  </si>
  <si>
    <t>c-Kit; c-Met; c-Met/HGFR</t>
  </si>
  <si>
    <t>DCC-2618 is an effective inhibitor of c-Met and c-Kit (IC50s&lt;200 nM).</t>
  </si>
  <si>
    <t>Daniel L. Flynn, et al. Cyclopropane amides and analogs exhibiting anti-cancer and anti-proliferative activities. WO 2010051373 A1</t>
  </si>
  <si>
    <t>T4006</t>
  </si>
  <si>
    <t>Pentostatin</t>
  </si>
  <si>
    <t>Deoxycoformycin; CI-825; Nipent; Covidarabine</t>
  </si>
  <si>
    <t>53910-25-1</t>
  </si>
  <si>
    <t>N1=CNc2c([C@@H](C1)O)ncn2[C@@H]1O[C@@H]([C@@H](O)C1)CO</t>
  </si>
  <si>
    <t>203554</t>
  </si>
  <si>
    <t>Hairy cell leukaemia</t>
  </si>
  <si>
    <t>GPCR/G Protein; Neuroscience; Metabolism</t>
  </si>
  <si>
    <t>Adenosine deaminase; Adenosine Receptor</t>
  </si>
  <si>
    <t>Adenosine Deaminase; Adenosine receptor</t>
  </si>
  <si>
    <t>Pentostatin is an extremely effective and irreversible inhibitor of adenosine deaminase (Ki: 2.5 pM).</t>
  </si>
  <si>
    <t>Nabhan, et Al. Purine nucleoside analogues and combination therapies in B-cell chronic lymphocytic leukemia: dawn of a new era. Leukemia Res. 28 429.</t>
  </si>
  <si>
    <t>T3726</t>
  </si>
  <si>
    <t>Erdafitinib</t>
  </si>
  <si>
    <t>JNJ-42756493</t>
  </si>
  <si>
    <t>1346242-81-6</t>
  </si>
  <si>
    <t>COc1cc(OC)cc(c1)N(CCNC(C)C)c1ccc2ncc(nc2c1)-c1cnn(C)c1</t>
  </si>
  <si>
    <t>C25H30N6O2</t>
  </si>
  <si>
    <t>Urogenital Cancer</t>
  </si>
  <si>
    <t>Apoptosis; FGFR</t>
  </si>
  <si>
    <t>Apoptosis; FGFR; FGFR1; FGFR2; FGFR3; FGFR4</t>
  </si>
  <si>
    <t>Erdafitinib is a quinoxaline derivative compound, acts on FGFR1/2/3/4.</t>
  </si>
  <si>
    <t>Timothy Perera, et al. Cancer Res. 2014, 74(19 Suppl):Abstract nr 1738.</t>
  </si>
  <si>
    <t>T3678</t>
  </si>
  <si>
    <t>Entrectinib</t>
  </si>
  <si>
    <t>RXDX-101; NMS-E628</t>
  </si>
  <si>
    <t>1108743-60-7</t>
  </si>
  <si>
    <t>CN1CCN(CC1)c1cc(c(cc1)C(=O)Nc1n[nH]c2c1cc(cc2)Cc1cc(cc(c1)F)F)NC1CCOCC1</t>
  </si>
  <si>
    <t>C31H34F2N6O2</t>
  </si>
  <si>
    <t>ALK; Autophagy; ROS; Trk receptor</t>
  </si>
  <si>
    <t>ALK; Autophagy; ROS; ROS1; Trk Receptor; TrkA; TrkB; TrkC</t>
  </si>
  <si>
    <t>Entrectinib is an inhibitor of TrkA (IC50: 1.7 nM), TrkB (IC50: 0.1 nM), and TrkC (IC50: 0.1 nM), as well as anaplastic lymphoma kinase (ALK; IC50: 1.6 nM) and C-ros oncogene 1 (ROS1; IC50: 0.2 nM). Entrectinib blocks proliferation of ALK-dependent cell lines, including those with C1156Y or L1196M resistance mutations, and inhibits ALK‐dependent signaling. It has been shown to inhibit the growth of a non-small cell lung Y cell line bearing an EML4-ALK rearrangement. In mice bearing various ROS1, Trk, or ALK-driven xenografts, Entrectinib has been shown to induce tumor regression.</t>
  </si>
  <si>
    <t>Rolfo C, et al. Expert Opin Investig Drugs. 2015, 24(11), 1493-1500.</t>
  </si>
  <si>
    <t>T3634</t>
  </si>
  <si>
    <t>Osimertinib mesylate</t>
  </si>
  <si>
    <t>Mereletinib mesylate; AZD-9291 mesylate</t>
  </si>
  <si>
    <t>1421373-66-1</t>
  </si>
  <si>
    <t>CS(O)(=O)=O.COc1cc(N(C)CCN(C)C)c(NC(=O)C=C)cc1Nc1nccc(n1)-c1cn(C)c2ccccc12</t>
  </si>
  <si>
    <t>C29H37N7O5S</t>
  </si>
  <si>
    <t>208065</t>
  </si>
  <si>
    <t>EGFR; EGFR (L858R); EGFR (L858R/T790M)</t>
  </si>
  <si>
    <t>Osimertinib (AZD-9291) is an irreversible and mutant selective EGFR inhibitor (IC50s: 12/1 nM for EGFR(L858R) and EGFR(L858R/T790M)).</t>
  </si>
  <si>
    <t>Cross DA, et al. AZD9291, an irreversible EGFR TKI, overcomes T790M-mediated resistance to EGFR inhibitors in lung cancer. Cancer Discov. 2014 Sep;4(9):1046-61.</t>
  </si>
  <si>
    <t>T3630</t>
  </si>
  <si>
    <t>Relugolix</t>
  </si>
  <si>
    <t>TAK-385; RVT-601</t>
  </si>
  <si>
    <t>737789-87-6</t>
  </si>
  <si>
    <t>CN(C)Cc1c(sc2c1c(=O)n(c(=O)n2Cc1c(cccc1F)F)c1nnc(cc1)OC)c1ccc(cc1)NC(=O)NOC</t>
  </si>
  <si>
    <t>C29H27F2N7O5S</t>
  </si>
  <si>
    <t>Uterine leiomyoma</t>
  </si>
  <si>
    <t>Relugolix is an orally available, non-peptide gonadotropin-releasing hormone (GnRH or luteinizing hormone-releasing hormone (LHRH)) antagonist, with potential antineoplastic activity. Relugolix competitively binds to and blocks the GnRH receptor in the anterior pituitary gland, which both prevents GnRH binding to the GnRH receptor and inhibits the secretion and release of both luteinizing hormone (LH) and follicle stimulating hormone (FSH). In males, the inhibition of LH secretion prevents the release of testosterone from Leydig cells in the testes. Since testosterone is required to sustain prostate growth, reducing testosterone levels may inhibit hormone-dependent prostate cancer cell proliferation.</t>
  </si>
  <si>
    <t>MacLean DB et al. J Clin Endocrinol Metab. 2015 Dec;100(12):4579-87.</t>
  </si>
  <si>
    <t>T3626</t>
  </si>
  <si>
    <t>Acalabrutinib</t>
  </si>
  <si>
    <t>ACP-196</t>
  </si>
  <si>
    <t>1420477-60-6</t>
  </si>
  <si>
    <t>CC#CC(=O)N1CCC[C@H]1c1nc(c2n1ccnc2N)c1ccc(cc1)C(=O)Nc1ccccn1</t>
  </si>
  <si>
    <t>C26H23N7O2</t>
  </si>
  <si>
    <t>210259</t>
  </si>
  <si>
    <t>Mantle-cell lymphoma</t>
  </si>
  <si>
    <t>Acalabrutinib, also known as ACP-196, is an orally available inhibitor of Bruton’s tyrosine kinase (BTK) with potential antineoplastic activity. Upon administration, ACP-196 inhibits the activity of BTK and prevents the activation of the B-cell antigen receptor (BCR) signaling pathway. This prevents both B-cell activation and BTK-mediated activation of downstream survival pathways. This leads to an inhibition of the growth of malignant B cells that overexpress BTK. BTK, a member of the src-related BTK/Tec family of cytoplasmic tyrosine kinases, is overexpressed in B-cell malignancies; it plays an important role in B lymphocyte development, activation, signaling, proliferation and survival.</t>
  </si>
  <si>
    <t>Wu J, et al. J Hematol Oncol. 2016, 9:21.</t>
  </si>
  <si>
    <t>T3623</t>
  </si>
  <si>
    <t>Cobimetinib</t>
  </si>
  <si>
    <t>XL518; GDC-0973; RG7420</t>
  </si>
  <si>
    <t>934660-93-2</t>
  </si>
  <si>
    <t>C1CCN[C@@H](C1)C1(CN(C1)C(=O)c1c(c(c(cc1)F)F)Nc1c(cc(cc1)I)F)O</t>
  </si>
  <si>
    <t>C21H21F3IN3O2</t>
  </si>
  <si>
    <t>206192</t>
  </si>
  <si>
    <t>Apoptosis; MEK</t>
  </si>
  <si>
    <t>Apoptosis; MEK; MEK1</t>
  </si>
  <si>
    <t>Cobimetinib is a selective inhibitor of mitogen-activated protein kinase kinase (MEK) (IC50: 0.9 nM). Cobimetinib specifically binds to and inhibits the catalytic activity of MEK1, resulting in inhibition of extracellular signal-related kinase 2 (ERK2) phosphorylation and activation and decreased tumor cell proliferation.</t>
  </si>
  <si>
    <t>Hoeflich KP, et al. Cancer Res. 2012, 72(1), 210-219.</t>
  </si>
  <si>
    <t>T3617</t>
  </si>
  <si>
    <t>Ivosidenib</t>
  </si>
  <si>
    <t>AG-120</t>
  </si>
  <si>
    <t>1448347-49-6</t>
  </si>
  <si>
    <t>Fc1cncc(c1)N([C@H](C(=O)NC1CC(F)(F)C1)c1ccccc1Cl)C(=O)[C@@H]1CCC(=O)N1c1cc(ccn1)C#N</t>
  </si>
  <si>
    <t>211192</t>
  </si>
  <si>
    <t>Dehydrogenase; Isocitrate Dehydrogenase (IDH)</t>
  </si>
  <si>
    <t>IDH1; Isocitrate Dehydrogenase (IDH)</t>
  </si>
  <si>
    <t>Ivosidenib is an orally available inhibitor of isocitrate dehydrogenase type 1 (IDH1), with potential antineoplastic activity. Ivosidenib specifically inhibits a mutated form of IDH1 in the cytoplasm, which inhibits the formation of the oncometabolite, 2-hydroxyglutarate (2 hG). This may lead to both an induction of cellular differentiation and an inhibition of cellular proliferation in IDH1-expressing tumor cells.</t>
  </si>
  <si>
    <t>Erica Hansen, et al. Blood. 2104, 124:3734.</t>
  </si>
  <si>
    <t>T3380</t>
  </si>
  <si>
    <t>Homoharringtonine</t>
  </si>
  <si>
    <t>HHT; Omacetaxine mepesuccinate; Ceflatonin; Myelostat</t>
  </si>
  <si>
    <t>26833-87-4</t>
  </si>
  <si>
    <t>COC(=O)C[C@](O)(CCCC(C)(C)O)C(=O)O[C@H]1[C@H]2c3cc4OCOc4cc3CCN3CCC[C@]23C=C1OC</t>
  </si>
  <si>
    <t>C29H39NO9</t>
  </si>
  <si>
    <t>203585</t>
  </si>
  <si>
    <t>Chronic myeloid leukaemia</t>
  </si>
  <si>
    <t>JAK/STAT signaling; Stem Cells</t>
  </si>
  <si>
    <t>STAT</t>
  </si>
  <si>
    <t>STAT; STAT3</t>
  </si>
  <si>
    <t>Homoharringtonine is an alkaloid inhibitor of protein synthesis with activity in myeloid malignancies. It might have clinical activity in some patients with myelodysplastic syndrome. Homoharringtonine enhances the paracellular permeability of Caco-2 cell monolayers by modulating the protein expression and localization of claudin isoforms. Homoharringtonine has anti-Y and antileukemic activities may have the potential ability to treat acute, chronic myeloid leukemia and Gefitinib-resistant NSCLC.</t>
  </si>
  <si>
    <t>Cao W, et al. Homoharringtonine induces apoptosis and inhibits STAT3 via IL-6/JAK1/STAT3 signal pathway in Gefitinib-resistant lung cancer cells. Sci Rep. 2015 Jul 13;5:8477.</t>
  </si>
  <si>
    <t>Betaine</t>
  </si>
  <si>
    <t>T3231</t>
  </si>
  <si>
    <t>Niraparib</t>
  </si>
  <si>
    <t>MK-4827</t>
  </si>
  <si>
    <t>1038915-60-4</t>
  </si>
  <si>
    <t>c1(cccc2c1nn(c2)c1ccc(cc1)[C@H]1CNCCC1)C(=O)N</t>
  </si>
  <si>
    <t>C19H20N4O</t>
  </si>
  <si>
    <t>208447</t>
  </si>
  <si>
    <t>Fallopian tube Cancer; Ovarian Cancer; Peritoneal Cancer</t>
  </si>
  <si>
    <t>Apoptosis; PARP</t>
  </si>
  <si>
    <t>Apoptosis; PARP; PARP1; PARP2; PARP3; TANK-1; V-PARP</t>
  </si>
  <si>
    <t>MK-4827(Niraparib) is a selective inhibitor of PARP1/PARP2 with IC50 of 3.8 nM/2.1 nM; with great activity in cancer cells with mutant BRCA-1 and BRCA-2; &gt;330-fold selective against PARP3, V-PARP and Tank1.</t>
  </si>
  <si>
    <t>Wang L, et al. Invest New Drugs. 2012, 30(6):2113-20.</t>
  </si>
  <si>
    <t>T3211</t>
  </si>
  <si>
    <t>Midostaurin</t>
  </si>
  <si>
    <t>CGP 41251; PKC412; CGP41231; N-Benzoylstaurosporine</t>
  </si>
  <si>
    <t>120685-11-2</t>
  </si>
  <si>
    <t>CO[C@@H]1[C@@H](C[C@@H]2O[C@]1(C)n1c3ccccc3c3c4CNC(=O)c4c4c5ccccc5n2c4c13)N(C)C(=O)c1ccccc1</t>
  </si>
  <si>
    <t>C35H30N4O4</t>
  </si>
  <si>
    <t>207997</t>
  </si>
  <si>
    <t>Acute myeloid leukaemia; Systemic mastocytosis</t>
  </si>
  <si>
    <t>Chromatin/Epigenetic; Cytoskeletal Signaling</t>
  </si>
  <si>
    <t>PKC</t>
  </si>
  <si>
    <t>PKC; PKCα; PKCβ1; PKCβ2; PKCγ; PPK</t>
  </si>
  <si>
    <t>PKC412(Midostaurin; CGP41231; CGP41251) is a broad spectrum protein kinase inhibitor. Midostaurin inhibits protein kinase C alpha (PKCalpha), vascular endothelial growth factor receptor 2 (VEGFR2), c-kit, platelet-derived growth factor receptor (PDGFR) and FMS-like tyrosine kinase 3 (FLT3) tyrosine kinases, which may result in disruption of the cell cycle, inhibition of proliferation, apoptosis, and inhibition of angiogenesis in susceptible tumors.</t>
  </si>
  <si>
    <t>Fabbro D, et al. Pharmacol Ther, 1999, 82(2-3), 293-301.</t>
  </si>
  <si>
    <t>Apoptosis; Autophagy; Metabolism</t>
  </si>
  <si>
    <t>T3111</t>
  </si>
  <si>
    <t>Abemaciclib methanesulfonate</t>
  </si>
  <si>
    <t>LY2835219; Abemaciclib methanesulfonate; LY2835219 (methanesulfonate); abemaciclib mesylate; LY2835219 mesylate</t>
  </si>
  <si>
    <t>1231930-82-7</t>
  </si>
  <si>
    <t>CCN1CCN(Cc2ccc(Nc3nc(c4cc(F)c5nc(C)n(C(C)C)c5c4)c(F)cn3)nc2)CC1.CS(=O)(=O)O</t>
  </si>
  <si>
    <t>C27H32F2N8·CH4O3S</t>
  </si>
  <si>
    <t>208716</t>
  </si>
  <si>
    <t>LY2835219 is a specific and effective inhibitor of CDK4(IC50=2 nM) and CDK6(IC50=10 nM).</t>
  </si>
  <si>
    <t>Sanchez-Martinez et al. Mol Cancer Ther, 2011,10(11 Suppl), Abstract nr B234.</t>
  </si>
  <si>
    <t>T3091</t>
  </si>
  <si>
    <t>Carmustine</t>
  </si>
  <si>
    <t>bis-chloroethylnitrosourea; BCNU; BiCNU; Gliadel; Carmubris; Nitrumon</t>
  </si>
  <si>
    <t>154-93-8</t>
  </si>
  <si>
    <t>ClCCNC(=O)N(CCCl)N=O</t>
  </si>
  <si>
    <t>C5H9Cl2N3O2</t>
  </si>
  <si>
    <t>020637</t>
  </si>
  <si>
    <t>Glioma</t>
  </si>
  <si>
    <t>DNA Alkylation; DNA Alkylator/Crosslinker</t>
  </si>
  <si>
    <t>DNA Alkylator; DNA Alkylator/Crosslinker</t>
  </si>
  <si>
    <t>Carmustine is a cell-cycle phase nonspecific alkylating antineoplastic agent.</t>
  </si>
  <si>
    <t>Lin, S.H. and L.R. Kleinberg. Expert Rev Anticancer Ther, 2008. 8(3): p. 343-59.</t>
  </si>
  <si>
    <t>T3089</t>
  </si>
  <si>
    <t>6-Thioguanine</t>
  </si>
  <si>
    <t>Thioguanine; 6-Thioguanine; Thioguanine; 2-Amino-6-purinethiol; 2-Amino-6-mercaptopurine; 6-TG</t>
  </si>
  <si>
    <t>154-42-7</t>
  </si>
  <si>
    <t>Nc1nc(=S)c2[nH]cnc2[nH]1</t>
  </si>
  <si>
    <t>C5H5N5S</t>
  </si>
  <si>
    <t>012429</t>
  </si>
  <si>
    <t>remission induction and remission consolidation treatment of acute nonlymphocytic leukemias</t>
  </si>
  <si>
    <t>Apoptosis; Autophagy; Chromatin/Epigenetic; Metabolism; Microbiology/virology; Ubiquitination; Cell Cycle/Checkpoint; DNA Damage/DNA Repair</t>
  </si>
  <si>
    <t>Apoptosis; Autophagy; DNA Methyltransferase; DUB; Endogenous Metabolite; SARS-CoV</t>
  </si>
  <si>
    <t>Apoptosis; Autophagy; Deubiquitinase; DNA methyltransferase (DNMT); DNMT1; Endogenous Metabolite; SARS-CoV; USP2</t>
  </si>
  <si>
    <t>Thioguanine is an antineoplastic compound which also has antimetabolite action. The drug is used in the therapy of acute leukemia.</t>
  </si>
  <si>
    <t>Krynetskaia NF, et al. FASEB J, 2000, 14(14), 2339-2344.</t>
  </si>
  <si>
    <t>T3061</t>
  </si>
  <si>
    <t>Lorlatinib</t>
  </si>
  <si>
    <t>PF-06463922; PF-6463922; Loratinib</t>
  </si>
  <si>
    <t>1454846-35-5</t>
  </si>
  <si>
    <t>c1cc(cc2c1C(=O)N(C)Cc1c(c3cc(O[C@@H]2C)c(nc3)N)c(n(n1)C)C#N)F</t>
  </si>
  <si>
    <t>C21H19FN6O2</t>
  </si>
  <si>
    <t>Angiogenesis; Tyrosine Kinase/Adaptors; Apoptosis; Immunology/Inflammation</t>
  </si>
  <si>
    <t>ALK; Apoptosis; ROS; Tyrosine Kinases</t>
  </si>
  <si>
    <t>ALK; ALK (L1196M); Apoptosis; LTK (TYK1); ROS; ROS1</t>
  </si>
  <si>
    <t>PF-06463922 is an orally available, ATP-competitive inhibitor of the receptor tyrosine kinases, anaplastic lymphoma kinase (ALK) and C-ros oncogene 1 (Ros1), with potential antineoplastic activity.</t>
  </si>
  <si>
    <t>Johnson TW, et al. J Med Chem. 2014, 57(11), 4720-4744.</t>
  </si>
  <si>
    <t>T3059</t>
  </si>
  <si>
    <t>ALK-IN-1</t>
  </si>
  <si>
    <t>AP26113; ALK-IN-1; AP26113-analog; Brigatinib</t>
  </si>
  <si>
    <t>1197958-12-5</t>
  </si>
  <si>
    <t>COc1c(Nc2ncc(Cl)c(Nc3ccccc3P(=O)(C)C)n2)ccc(c1)N1CCC(CC1)N(C)C</t>
  </si>
  <si>
    <t>C26H34ClN6O2P</t>
  </si>
  <si>
    <t>ALK; EGFR; IGF-1R</t>
  </si>
  <si>
    <t>ALK; EGFR (C797S/del19); EGFR (del19); IGF-1R</t>
  </si>
  <si>
    <t>AP26113 is a potent ALK inhibitor with IC50 of 0.62 nM in a cell-free assay, demonstrated ability overcome Crizotinib resistance mediated by a L1196M mutation. Phase 2.</t>
  </si>
  <si>
    <t>Wei-Sheng Huang, et al. J Med Chem, 2016, 59(10):4948-4964.</t>
  </si>
  <si>
    <t>T3015</t>
  </si>
  <si>
    <t>Olaparib</t>
  </si>
  <si>
    <t>KU0059436; AZD2281</t>
  </si>
  <si>
    <t>763113-22-0</t>
  </si>
  <si>
    <t>Fc1ccc(Cc2n[nH]c(=O)c3ccccc23)cc1C(=O)N1CCN(CC1)C(=O)C1CC1</t>
  </si>
  <si>
    <t>C24H23FN4O3</t>
  </si>
  <si>
    <t>206162</t>
  </si>
  <si>
    <t>Breast Cancer; Fallopian tube Cancer; Ovarian Cancer; Peritoneal Cancer</t>
  </si>
  <si>
    <t>Autophagy; Chromatin/Epigenetic; DNA Damage/DNA Repair</t>
  </si>
  <si>
    <t>Autophagy; Mitophagy; PARP</t>
  </si>
  <si>
    <t>Autophagy; Mitophagy; PARP; PARP1; PARP2</t>
  </si>
  <si>
    <t>Olaparib is a small molecule inhibitor of PARP1/PARP2 (IC50: 5/1 nM) but is less effective against the PARP tankyrase-1 (IC50: 1.5 µM).</t>
  </si>
  <si>
    <t>Menear KA, et al. 4-[3-(4-cyclopropanecarbonylpiperazine-1-carbonyl)-4-fluorobenzyl]-2H-phthalazin-1-one: a novel bioavailable inhibitor of poly(ADP-ribose) polymerase-1. J Med Chem. 2008 Oct 23;51(20):6581-91.</t>
  </si>
  <si>
    <t>T2590</t>
  </si>
  <si>
    <t>Vismodegib</t>
  </si>
  <si>
    <t>GDC-0449; Erivedge; RG 3616</t>
  </si>
  <si>
    <t>879085-55-9</t>
  </si>
  <si>
    <t>CS(=O)(=O)c1ccc(C(=O)Nc2ccc(Cl)c(c2)-c2ccccn2)c(Cl)c1</t>
  </si>
  <si>
    <t>C19H14Cl2N2O3S</t>
  </si>
  <si>
    <t>019091</t>
  </si>
  <si>
    <t>Basal cell Cancer</t>
  </si>
  <si>
    <t>Autophagy; GPCR/G Protein; Stem Cells; Membrane transporter/Ion channel</t>
  </si>
  <si>
    <t>ABC; Autophagy; Hedgehog/Smoothened</t>
  </si>
  <si>
    <t>ABCG2; Autophagy; Hedgehog</t>
  </si>
  <si>
    <t>Vismodegib is a hedgehog pathway inhibitor (IC50: 3 nM). It also inhibits P-gp (IC50: 3.0 μM), ABCG2 (IC50: 1.4 μM).</t>
  </si>
  <si>
    <t>Scales SJ, et al. Mechanisms of Hedgehog pathway activation in cancer and implications for therapy. Trends Pharmacol Sci. 2009 Jun;30(6):303-12.</t>
  </si>
  <si>
    <t>T2586</t>
  </si>
  <si>
    <t>Cabozantinib</t>
  </si>
  <si>
    <t>BMS-907351; XL184</t>
  </si>
  <si>
    <t>849217-68-1</t>
  </si>
  <si>
    <t>COc1cc2nccc(Oc3ccc(NC(=O)C4(CC4)C(=O)Nc4ccc(F)cc4)cc3)c2cc1OC</t>
  </si>
  <si>
    <t>C28H24FN3O5</t>
  </si>
  <si>
    <t>208692</t>
  </si>
  <si>
    <t>Liver Cancer; Renal cell carcinoma; Thyroid Cancer</t>
  </si>
  <si>
    <t>Apoptosis; c-Kit; c-Met/HGFR; c-RET; FLT; TAM Receptor; VEGFR</t>
  </si>
  <si>
    <t>Apoptosis; Axl; c-Kit; c-Met; c-Met/HGFR; FLT3; FLT4; RET; TAM Receptor; VEGFR; VEGFR2/KDR</t>
  </si>
  <si>
    <t>Cabozantinib (XL184) is a potent pan-tyrosine kinases inhibitor that inhibits VEGFR2, c-Met, Kit, Axl, and Flt3 (IC50s: 0.035, 1.3, 4.6, 7 and 11.3 nM).</t>
  </si>
  <si>
    <t>Yakes FM, et al. Cabozantinib (XL184), a novel MET and VEGFR2 inhibitor, simultaneously suppresses metastasis, angiogenesis, and tumor growth. Mol Cancer Ther, 2011, 10(12), 2298-2308.</t>
  </si>
  <si>
    <t>T2558</t>
  </si>
  <si>
    <t>Cladribine</t>
  </si>
  <si>
    <r>
      <rPr>
        <sz val="9"/>
        <color theme="1"/>
        <rFont val="Arial"/>
        <family val="2"/>
      </rPr>
      <t>2CdA; CldAdo; 2-Chloro-2</t>
    </r>
    <r>
      <rPr>
        <sz val="9"/>
        <rFont val="宋体"/>
        <family val="3"/>
        <charset val="134"/>
      </rPr>
      <t>′</t>
    </r>
    <r>
      <rPr>
        <sz val="9"/>
        <rFont val="Arial"/>
        <family val="2"/>
      </rPr>
      <t>-deoxyadenosine; 2-chlorodeoxyadenosine</t>
    </r>
  </si>
  <si>
    <t>4291-63-8</t>
  </si>
  <si>
    <t>C1[C@@H]([C@H](O[C@H]1n1cnc2c1nc(nc2N)Cl)CO)O</t>
  </si>
  <si>
    <t>C10H12ClN5O3</t>
  </si>
  <si>
    <t>075405</t>
  </si>
  <si>
    <t>Chronic lymphocytic leukaemia; Hairy cell leukaemia; Leukaemia; Lymphoma; Multiple sclerosis</t>
  </si>
  <si>
    <t>Adenosine deaminase; Apoptosis</t>
  </si>
  <si>
    <t>Adenosine Deaminase; Adenosine deaminase (MM1.S cells); Adenosine deaminase (RPMI8226 cells); Adenosine deaminase (U266 cells); Apoptosis</t>
  </si>
  <si>
    <t>Cladribine, an adenosine deaminase inhibitor, is utilized in the treatment of lymphoproliferative diseases.</t>
  </si>
  <si>
    <t>Ma J, et al. BMC Cancer. 2011, 11, 255.</t>
  </si>
  <si>
    <t>T2543</t>
  </si>
  <si>
    <t>Cabazitaxel</t>
  </si>
  <si>
    <t>RPR-116258A; taxoid XRP6258; XRP6258; TXD 258</t>
  </si>
  <si>
    <t>183133-96-2</t>
  </si>
  <si>
    <t>O([C@]12[C@@H]3[C@@]([C@@H](OC)C[C@H]1OC2)(C(=O)[C@H](OC)C1=C([C@@H](OC(=O)[C@H](O)[C@@H](NC(=O)OC(C)(C)C)c2ccccc2)C[C@@](O)([C@H]3OC(=O)c2ccccc2)C1(C)C)C)C)C(=O)C</t>
  </si>
  <si>
    <t>C45H57NO14</t>
  </si>
  <si>
    <t>201023</t>
  </si>
  <si>
    <t>Autophagy; microtubule; Microtubule/Tubulin</t>
  </si>
  <si>
    <t>Cabazitaxel is a taxane and antineoplastic agent which is currently used in the therapy of castration-resistant metastatic prostate cancer after failure of docetaxel.</t>
  </si>
  <si>
    <t>EMEA/H/C/002018, 2011.</t>
  </si>
  <si>
    <t>T2527</t>
  </si>
  <si>
    <t>Ulipristal acetate</t>
  </si>
  <si>
    <t>CDB-2914; Ulipristal</t>
  </si>
  <si>
    <t>126784-99-4</t>
  </si>
  <si>
    <t>C1(=O)CCC2=C3[C@@H](CCC2=C1)[C@@H]1CC[C@](C(=O)C)([C@@]1(C)C[C@@H]3c1ccc(cc1)N(C)C)OC(=O)C</t>
  </si>
  <si>
    <t>022474</t>
  </si>
  <si>
    <t>Autophagy; Estrogen/progestogen Receptor; progesterone receptor</t>
  </si>
  <si>
    <t>Autophagy; PR; Progesterone Receptor</t>
  </si>
  <si>
    <t>Ulipristal Acetate is an orally bioavailable, acetate salt of ulipristal, a selective progesterone receptor modulator with anti-progesterone activity. Ulipristal binds to the progesterone receptor (PR), thereby inhibiting PR-mediated gene expression, and interfering with progesterone activity in the reproductive system. As a result, this agent may suppress the growth of uterine leiomyomatosis. Furthermore, by inhibiting or delaying ovulation and effecting endometrial tissue, ulipristal can be used as an emergency contraception.</t>
  </si>
  <si>
    <t>Attardi BJ, et al. In vitro antiprogestational/antiglucocorticoid activity and progestin and glucocorticoid receptor binding of the putative metabolites and synthetic derivatives of CDB-2914, CDB-4124, and mifepristone. J Steroid Biochem Mol Biol. 2004 Ma</t>
  </si>
  <si>
    <t>GPCR/G Protein; Immunology/Inflammation; Neuroscience; Metabolism</t>
  </si>
  <si>
    <t>Endogenous Metabolite; Histamine Receptor</t>
  </si>
  <si>
    <t>T2508</t>
  </si>
  <si>
    <t>Binimetinib</t>
  </si>
  <si>
    <t>ARRY-162; ARRY-438162; MEK162</t>
  </si>
  <si>
    <t>606143-89-9</t>
  </si>
  <si>
    <t>Cn1cnc2c1cc(c(c2F)Nc1c(cc(cc1)Br)F)C(=O)NOCCO</t>
  </si>
  <si>
    <t>C17H15BrF2N4O3</t>
  </si>
  <si>
    <t>210498</t>
  </si>
  <si>
    <t>Autophagy; MAPK</t>
  </si>
  <si>
    <t>Autophagy; MEK</t>
  </si>
  <si>
    <t>Binimetinib (MEK162, ARRY-162, ARRY-438162) is an orally available inhibitor of MEK1/2 (IC50: 12 nM) in a cell-free assay.</t>
  </si>
  <si>
    <t>J Pheneger, et al. 2006, ACR Annual Scientific Meeting. Abst 794.</t>
  </si>
  <si>
    <t>T2490</t>
  </si>
  <si>
    <t>Osimertinib</t>
  </si>
  <si>
    <t>Mereletinib; AZD-9291</t>
  </si>
  <si>
    <t>1421373-65-0</t>
  </si>
  <si>
    <t>c1cnc(nc1c1cn(c2c1cccc2)C)Nc1c(cc(c(c1)NC(=O)C=C)N(CCN(C)C)C)OC</t>
  </si>
  <si>
    <t>C28H33N7O2</t>
  </si>
  <si>
    <t>EGFR; EGFR (Exon 19 deletion); EGFR (L858R/T790M)</t>
  </si>
  <si>
    <t>Osimertinib is a small molecule tyrosine kinase receptor inhibitor and antineoplastic agent that is used in the therapy of selected forms of advanced non-small cell lung cancer (NSCLC).</t>
  </si>
  <si>
    <t>Patent. 2013, WO20132014448 A1.</t>
  </si>
  <si>
    <t>T2483</t>
  </si>
  <si>
    <t>Dacomitinib</t>
  </si>
  <si>
    <t>PF-299804; PF-00299804; PF299</t>
  </si>
  <si>
    <t>1110813-31-4</t>
  </si>
  <si>
    <t>O=C(Nc1cc2c(Nc3ccc(F)c(Cl)c3)ncnc2cc1OC)/C=C/CN1CCCCC1</t>
  </si>
  <si>
    <t>C24H25ClFN5O2</t>
  </si>
  <si>
    <t>211288</t>
  </si>
  <si>
    <t xml:space="preserve">metastatic non-small cell lung Cancer (NSCLC) </t>
  </si>
  <si>
    <t>Angiogenesis; JAK/STAT signaling; Tyrosine Kinase/Adaptors; Apoptosis</t>
  </si>
  <si>
    <t>Apoptosis; EGFR</t>
  </si>
  <si>
    <t>Apoptosis; EGFR; HER2/ErbB2</t>
  </si>
  <si>
    <t>Dacomitinib(PF299804; PF-00299804) is a highly selective, orally bioavailable small-molecule inhibitor of the HER family of tyrosine kinases with IC50 of 6, 45.7 and 73.7 nM for EGFR, ERBB2, and ERBB4, respectively.</t>
  </si>
  <si>
    <t>Engelman JA, et al, Cancer Res, 2007, 67(24), 11924-11932.</t>
  </si>
  <si>
    <t>T2456</t>
  </si>
  <si>
    <t>Tivozanib</t>
  </si>
  <si>
    <t>KRN951; AV-951</t>
  </si>
  <si>
    <t>475108-18-0</t>
  </si>
  <si>
    <t>COc1cc2nccc(Oc3cc(Cl)c(NC(=O)Nc4noc(C)c4)cc3)c2cc1OC</t>
  </si>
  <si>
    <t>C22H19ClN4O5</t>
  </si>
  <si>
    <t>Renal cell carcinoma</t>
  </si>
  <si>
    <t>Ephrin Receptor; PDGFR; VEGFR</t>
  </si>
  <si>
    <t>EphB2; PDGFRα; VEGFR; VEGFR1; VEGFR2; VEGFR3</t>
  </si>
  <si>
    <t>Tivozanib is an orally bioavailable inhibitor of vascular endothelial growth factor receptors (VEGFRs) 1, 2 and 3 with potential antiangiogenic and antineoplastic activities.</t>
  </si>
  <si>
    <t>Nakamura K, et al. Cancer Res, 2006, 66(18), 9134-9142.</t>
  </si>
  <si>
    <t>T2399</t>
  </si>
  <si>
    <t>Bortezomib</t>
  </si>
  <si>
    <t>Brotezamide; DPBA; LDP 341; MG 341; NSC 681239; Radiciol</t>
  </si>
  <si>
    <t>179324-69-7</t>
  </si>
  <si>
    <t>CC(C)C[C@H](NC(=O)[C@H](Cc1ccccc1)NC(=O)c1cnccn1)B(O)O</t>
  </si>
  <si>
    <t>C19H25BN4O4</t>
  </si>
  <si>
    <t>021602</t>
  </si>
  <si>
    <t>Mantle-cell lymphoma; Multiple myeloma; Waldenstrom's macroglobulinaemia</t>
  </si>
  <si>
    <t>Apoptosis; Autophagy; NF-κB; Proteases/Proteasome; Ubiquitination</t>
  </si>
  <si>
    <t>Apoptosis; Autophagy; NF-κB; Proteasome</t>
  </si>
  <si>
    <t>20S proteasome; Apoptosis; Autophagy; NF-κB; Proteasome</t>
  </si>
  <si>
    <t>Bortezomib (PS-341) is a potent 20S proteasome inhibitor (Ki: 0.6 nM, in a cell-free assay).</t>
  </si>
  <si>
    <t>Adams J, et al. Proteasome inhibitors: a novel class of potent and effective antitumor agents. Cancer Res. 1999 Jun 1;59(11):2615-22.</t>
  </si>
  <si>
    <t>T2384</t>
  </si>
  <si>
    <t>Pomalidomide</t>
  </si>
  <si>
    <t>CC-4047</t>
  </si>
  <si>
    <t>19171-19-8</t>
  </si>
  <si>
    <t>Nc1cccc2C(=O)N(C3CCC(=O)NC3=O)C(=O)c12</t>
  </si>
  <si>
    <t>C13H11N3O4</t>
  </si>
  <si>
    <t>204026</t>
  </si>
  <si>
    <t>Multiple myeloma</t>
  </si>
  <si>
    <t>Apoptosis; PROTAC</t>
  </si>
  <si>
    <t>Apoptosis; Ligand for E3 Ligase; Molecular Glues; TNF</t>
  </si>
  <si>
    <t>Apoptosis; Ligand for E3 Ligase; Molecular Glues; TNF-α</t>
  </si>
  <si>
    <t>Pomalidomide inhibits TNF-α release in LPS stimulated human PBMCs (IC50: 13 nM). It is an anti-angiogenic agent and an immunomodulator.</t>
  </si>
  <si>
    <t>Muller GW, et al. Amino-substituted thalidomide analogs: potent inhibitors of TNF-alpha production. Bioorg Med Chem Lett. 1999 Jun 7;9(11):1625-30.</t>
  </si>
  <si>
    <t>T2383</t>
  </si>
  <si>
    <t>Panobinostat</t>
  </si>
  <si>
    <t>NVP-LBH589; LBH589</t>
  </si>
  <si>
    <t>404950-80-7</t>
  </si>
  <si>
    <t>Cc1[nH]c2ccccc2c1CCNCc1ccc(\C=C\C(=O)NO)cc1</t>
  </si>
  <si>
    <t>C21H23N3O2</t>
  </si>
  <si>
    <t>205353</t>
  </si>
  <si>
    <t>Apoptosis; Autophagy; Chromatin/Epigenetic; DNA Damage/DNA Repair; Microbiology/virology; Proteases/Proteasome</t>
  </si>
  <si>
    <t>Apoptosis; Autophagy; HDAC; HIV Protease</t>
  </si>
  <si>
    <t>Apoptosis; Autophagy; HDAC; HIV</t>
  </si>
  <si>
    <t>Panobinostat is a potent inhibitor of all HDACs (Kis: 0.6-31 nM for HDAC1-11).</t>
  </si>
  <si>
    <t>Scuto A, et al. The novel histone deacetylase inhibitor, LBH589, induces expression of DNA damage response genes and apoptosis in Ph- acute lymphoblastic leukemia cells. Blood. 2008 May 15;111(10):5093-100.</t>
  </si>
  <si>
    <t>T2382</t>
  </si>
  <si>
    <t>PLX4032; RO5185426; RG7204</t>
  </si>
  <si>
    <t>918504-65-1</t>
  </si>
  <si>
    <t>202429</t>
  </si>
  <si>
    <t>Angiogenesis; Tyrosine Kinase/Adaptors; Autophagy; MAPK</t>
  </si>
  <si>
    <t>ACK; Autophagy; MAPK; Raf; Src</t>
  </si>
  <si>
    <t>ACK1; Autophagy; B-Raf; B-Raf (V600E); C-Raf; FGR; MAP4K5 (KHS1); Raf; SRMS</t>
  </si>
  <si>
    <t>Vemurafenib (PLX4032) is a novel and potent B-Raf (V600E) inhibitor (IC50: 31 nM).</t>
  </si>
  <si>
    <t>Bollag G, et al. Clinical efficacy of a RAF inhibitor needs broad target blockade in BRAF-mutant melanoma. Nature, 2010, 467(7315), 596-599.</t>
  </si>
  <si>
    <t>T2381</t>
  </si>
  <si>
    <t>Abemaciclib</t>
  </si>
  <si>
    <t>LY2835219; CDK4/6 dual inhibitor</t>
  </si>
  <si>
    <t>1231929-97-7</t>
  </si>
  <si>
    <t>CC(n1c2cc(c3nc(Nc4ncc(CN5CCN(CC)CC5)cc4)ncc3F)cc(F)c2nc1C)C</t>
  </si>
  <si>
    <t>C27H32F2N8</t>
  </si>
  <si>
    <t>LY2835219 is an effective and specific CDK4/6 inhibitor (IC50: 2/10 nM).</t>
  </si>
  <si>
    <t>Ku B M , Yi S Y , Koh J , et al. The CDK4/6 inhibitor LY2835219 has potent activity in combination with mTOR inhibitor in head and neck squamous cell carcinoma[J]. Oncotarget, 2016, 7(12):14803-14813.</t>
  </si>
  <si>
    <t>T2372</t>
  </si>
  <si>
    <t>Ponatinib</t>
  </si>
  <si>
    <t>AP24534</t>
  </si>
  <si>
    <t>943319-70-8</t>
  </si>
  <si>
    <t>CN1CCN(Cc2ccc(NC(=O)c3ccc(C)c(c3)C#Cc3cnc4cccnn34)cc2C(F)(F)F)CC1</t>
  </si>
  <si>
    <t>C29H27F3N6O</t>
  </si>
  <si>
    <t>203469</t>
  </si>
  <si>
    <t>Chronic myeloid leukaemia; Precursor cell lymphoblastic leukaemia-lymphoma</t>
  </si>
  <si>
    <t>Autophagy; Bcr-Abl; c-Kit; FGFR; PDGFR; Src; VEGFR</t>
  </si>
  <si>
    <t>Abl; Autophagy; Bcr-Abl; c-Kit; c-Src; FGFR; FGFR1; PDGFR; PDGFRα; Src; VEGFR; VEGFR2</t>
  </si>
  <si>
    <t>Ponatinib is an orally available, multitargeted kinase inhibitor (IC50s: 0.37/1.1/1.5/2.2/5.4 nM for Abl, PDGFRα, VEGFR2, FGFR1, and Src, respectively).</t>
  </si>
  <si>
    <t>O'Hare T, et al. AP24534, a pan-BCR-ABL inhibitor for chronic myeloid leukemia, potently inhibits the T315I mutant and overcomes mutation-based resistance. Cancer Cell, 2009, 16(5), 401-412.</t>
  </si>
  <si>
    <t>T2366</t>
  </si>
  <si>
    <t>Tipiracil hydrochloride</t>
  </si>
  <si>
    <t>MA-1 hydrochloride</t>
  </si>
  <si>
    <t>183204-72-0</t>
  </si>
  <si>
    <t>Cl.Clc1c(CN2CCCC2=N)[nH]c(=O)[nH]c1=O</t>
  </si>
  <si>
    <t>C9H12Cl2N4O2</t>
  </si>
  <si>
    <t>207981</t>
  </si>
  <si>
    <t>Colorectal Cancer</t>
  </si>
  <si>
    <t>Nucleoside Antimetabolite/Analog</t>
  </si>
  <si>
    <t>Tipiralacil is a thymidine phosphorylase inhibitor (TPI). Tipiracil is one of the active components in TAS-102, which is an anticancer drug candidate currently in clinical trials.</t>
  </si>
  <si>
    <t>Peters GJ, et al. TAS-102: more than an antimetabolite. Lancet Oncol. 2012 Dec;13(12):e518-9.</t>
  </si>
  <si>
    <t>T2364</t>
  </si>
  <si>
    <t>Tucatinib</t>
  </si>
  <si>
    <t>Irbinitinib; ARRY-380; ONT-380; Tucatinib</t>
  </si>
  <si>
    <t>937263-43-9</t>
  </si>
  <si>
    <t>Cc1c(ccc(c1)Nc1ncnc2c1cc(cc2)NC1=NC(CO1)(C)C)Oc1cc2ncnn2cc1</t>
  </si>
  <si>
    <t>C26H24N8O2</t>
  </si>
  <si>
    <t>EGFR; HER</t>
  </si>
  <si>
    <t>EGFR; HER2/ErbB2; p95 HER2</t>
  </si>
  <si>
    <t>Irbinitinib(ARRY-380; ONT-380) is a potent and selective HER2 inhibitor (IC50: 8 nM).</t>
  </si>
  <si>
    <t>P Lee, et al. Cancer Research(Poster Session Abstracts). 2009, 69(24 Suppl):Abstract nr 5104.</t>
  </si>
  <si>
    <t>T2346</t>
  </si>
  <si>
    <t>Enasidenib</t>
  </si>
  <si>
    <t>AG-221</t>
  </si>
  <si>
    <t>1446502-11-9</t>
  </si>
  <si>
    <t>CC(C)(O)CNc1nc(Nc2ccnc(c2)C(F)(F)F)nc(n1)-c1cccc(n1)C(F)(F)F</t>
  </si>
  <si>
    <t>C19H17F6N7O</t>
  </si>
  <si>
    <t>209606</t>
  </si>
  <si>
    <t>IDH2; Isocitrate Dehydrogenase (IDH)</t>
  </si>
  <si>
    <t>Enasidenib is an orally available inhibitor of specific mutant forms of the mitochondrial enzyme isocitrate dehydrogenase type 2 (IDH2), with potential antineoplastic activity.</t>
  </si>
  <si>
    <t>Alan H. Shih, et al. Blood. 2014, 124:437.</t>
  </si>
  <si>
    <t>T2339</t>
  </si>
  <si>
    <t>Apalutamide</t>
  </si>
  <si>
    <t>ARN-509</t>
  </si>
  <si>
    <t>956104-40-8</t>
  </si>
  <si>
    <t>CNC(=O)c1c(F)cc(cc1)N1C(=S)N(C(=O)C21CCC2)c1cnc(C#N)c(c1)C(F)(F)F</t>
  </si>
  <si>
    <t>C21H15F4N5O2S</t>
  </si>
  <si>
    <t>210951</t>
  </si>
  <si>
    <t>Endocrinology/Hormones; Membrane transporter/Ion channel; Neuroscience</t>
  </si>
  <si>
    <t>Androgen Receptor; GABA Receptor</t>
  </si>
  <si>
    <t>Androgen Receptor; GABAR</t>
  </si>
  <si>
    <t>Apalutamide is a small molecule and androgen receptor (AR) antagonist with potential antineoplastic activity.</t>
  </si>
  <si>
    <t>Clegg NJ, et al. Cancer Res, 2012, 72(6), 1494-1503.</t>
  </si>
  <si>
    <t>T2325</t>
  </si>
  <si>
    <t>Neratinib</t>
  </si>
  <si>
    <t>HKI-272</t>
  </si>
  <si>
    <t>698387-09-6</t>
  </si>
  <si>
    <t>CCOc1cc2ncc(C#N)c(Nc3ccc(OCc4ccccn4)c(Cl)c3)c2cc1NC(=O)\C=C\CN(C)C</t>
  </si>
  <si>
    <t>C30H29ClN6O3</t>
  </si>
  <si>
    <t>EGFR; HER2</t>
  </si>
  <si>
    <t>Neratinib (HKI-272) is an orally available, irreversible tyrosine kinase inhibitor for HER2 and EGFR (IC50: 59/92 nM), respectively.</t>
  </si>
  <si>
    <t>Rabindran SK, et al. Antitumor activity of HKI-272, an orally active, irreversible inhibitor of the HER-2 tyrosine kinase. Cancer Res, 2004, 64(11), 3958-3965.</t>
  </si>
  <si>
    <t>T2201</t>
  </si>
  <si>
    <t>6-Mercaptopurine hydrate</t>
  </si>
  <si>
    <t>6-Mercaptopurine monohydrate; 6-Mercaptopurine hydrate; 6-Mercaptopurine (6-MP) Monohydrate</t>
  </si>
  <si>
    <t>6112-76-1</t>
  </si>
  <si>
    <t>c1nc2c([nH]1)c(=S)nc[nH]2.O</t>
  </si>
  <si>
    <t>C5H6N4OS</t>
  </si>
  <si>
    <t>205919</t>
  </si>
  <si>
    <t>Acute Lymphoblastic Leukaemia</t>
  </si>
  <si>
    <t>DNA/RNA Synthesis; Nucleoside Antimetabolite/Analog</t>
  </si>
  <si>
    <t>DNA synthesis; Nucleoside Antimetabolite/Analog; PRPP Amidotransferase</t>
  </si>
  <si>
    <t>6-Mercaptopurine anhydrous is a Nucleoside Metabolic Inhibitor. It interferes with nucleic acid synthesis by inhibiting purine metabolism and is used, usually in combination with other drugs, in the treatment of or in remission maintenance programs for leukemia.</t>
  </si>
  <si>
    <t>Sahasranaman S, et al. Eur J Clin Pharmacol, 2008, 64(8), 753-767.</t>
  </si>
  <si>
    <t>Apoptosis; Autophagy; PI3K/Akt/mTOR signaling</t>
  </si>
  <si>
    <t>Apoptosis; Autophagy; mTOR</t>
  </si>
  <si>
    <t>T2125</t>
  </si>
  <si>
    <t>Trametinib</t>
  </si>
  <si>
    <t>JTP-74057; GSK1120212</t>
  </si>
  <si>
    <t>871700-17-3</t>
  </si>
  <si>
    <t>CC(=O)Nc1cccc(c1)-n1c2c(C)c(=O)n(C)c(Nc3ccc(I)cc3F)c2c(=O)n(C2CC2)c1=O</t>
  </si>
  <si>
    <t>C26H23FIN5O4</t>
  </si>
  <si>
    <t>204114</t>
  </si>
  <si>
    <t>Malignant melanoma; Non-small cell lung Cancer</t>
  </si>
  <si>
    <t>Apoptosis; Autophagy; MAPK</t>
  </si>
  <si>
    <t>Apoptosis; Autophagy; MEK</t>
  </si>
  <si>
    <t>Apoptosis; Autophagy; MEK; MEK1; MEK2</t>
  </si>
  <si>
    <t>Trametinib is an ATP-noncompetitive inhibitor of MEK 1/2 (IC50s: 0.7/0.9 nM). It shows low inhibition for more than 180 kinases, including B-Raf, c-Raf, and MEK5.</t>
  </si>
  <si>
    <t>Yamaguchi T, et al. Antitumor activities of JTP-74057 (GSK1120212), a novel MEK1/2 inhibitor, on colorectal cancer cell lines in vitro and in vivo. Int J Oncol, 2011, 39(1), 23-31.</t>
  </si>
  <si>
    <t>T2122</t>
  </si>
  <si>
    <t>Ixazomib</t>
  </si>
  <si>
    <t>MLN2238</t>
  </si>
  <si>
    <t>1072833-77-2</t>
  </si>
  <si>
    <t>B([C@H](CC(C)C)NC(=O)CNC(=O)c1c(ccc(c1)Cl)Cl)(O)O</t>
  </si>
  <si>
    <t>C14H19BCl2N2O4</t>
  </si>
  <si>
    <t>208462</t>
  </si>
  <si>
    <t>Apoptosis; Proteases/Proteasome; Autophagy; Ubiquitination</t>
  </si>
  <si>
    <t>Autophagy; Caspase; Proteasome</t>
  </si>
  <si>
    <t>20S proteasome; Autophagy; caspase-like (β1); Proteasome</t>
  </si>
  <si>
    <t>MLN2238, a second generation, boron-containing peptide proteasome inhibitor (PI), inhibits the chymotrypsin-like proteolytic (β5) site of the 20S proteasome (IC50/Ki: 3.4/0.93 nM, in cell-free assays), also inhibits the caspase-like (β1) and trypsin-like (β2) proteolytic sites (IC50: 31/3500 nM).</t>
  </si>
  <si>
    <t>Kupperman E, et al. Cancer Res, 2010, 70(5), 1970-80</t>
  </si>
  <si>
    <t>T2119</t>
  </si>
  <si>
    <t>Venetoclax</t>
  </si>
  <si>
    <t>ABT199; ABT 199; ABT-199; GDC-0199; Venetoclax</t>
  </si>
  <si>
    <t>1257044-40-8</t>
  </si>
  <si>
    <t>CC1(C)CCC(CN2CCN(CC2)c2ccc(C(=O)NS(=O)(=O)c3ccc(NCC4CCOCC4)c(c3)[N+]([O-])=O)c(Oc3cnc4[nH]ccc4c3)c2)=C(C1)c1ccc(Cl)cc1</t>
  </si>
  <si>
    <t>C45H50ClN7O7S</t>
  </si>
  <si>
    <t>208573</t>
  </si>
  <si>
    <t>Chronic lymphocytic leukaemia</t>
  </si>
  <si>
    <t>Autophagy; BCL</t>
  </si>
  <si>
    <t>Autophagy; Bcl-2; Bcl-2 Family</t>
  </si>
  <si>
    <t>ABT-199 is a selective inhibitor of Bcl-2 (Ki &lt; 0.010 nM), binding over 3 orders of magnitude less avidly to Bcl-xL, and Bcl-W (Kis = 48 and 245 nM, respectively).</t>
  </si>
  <si>
    <t>Souers AJ, et al. ABT-199, a potent and selective BCL-2 inhibitor, achieves antitumor activity while sparing platelets. Nat Med. 2013 Feb;19(2):202-8.</t>
  </si>
  <si>
    <t>T2115</t>
  </si>
  <si>
    <t>Pexidartinib</t>
  </si>
  <si>
    <t>PLX-3397</t>
  </si>
  <si>
    <t>1029044-16-3</t>
  </si>
  <si>
    <t>FC(F)(F)c1ccc(CNc2ccc(Cc3c[nH]c4ncc(Cl)cc34)cn2)cn1</t>
  </si>
  <si>
    <t>C20H15ClF3N5</t>
  </si>
  <si>
    <t>symptomatic tenosynovial giant cell tumor (TGCT) associated with severe morbidity or functional limitations and not amenable to improvement with surgery</t>
  </si>
  <si>
    <t>Apoptosis; c-Fms; c-Kit; CSF-1R; FLT</t>
  </si>
  <si>
    <t>Apoptosis; c-Fms; c-Kit; CSF-1R; FLT3; Kit</t>
  </si>
  <si>
    <t>Pexidartinib is a capsule formulation containing a small-molecule receptor tyrosine kinase (RTK) inhibitor of KIT, CSF1R and FLT3 with potential antineoplastic activity.</t>
  </si>
  <si>
    <t>DeNardo DG, et al. Cancer Discov. 2011, 1(1), 54-67.</t>
  </si>
  <si>
    <t>T2016</t>
  </si>
  <si>
    <t>Ixazomib Citrate</t>
  </si>
  <si>
    <t>1201902-80-8</t>
  </si>
  <si>
    <t>ClC1=C(C(NCC(N[C@@H](CC(C)C)B2OC(CC(O)=O)(C(O)=O)CC(O2)=O)=O)=O)C=C(Cl)C=C1</t>
  </si>
  <si>
    <t>Proteasome</t>
  </si>
  <si>
    <t>20S proteasome</t>
  </si>
  <si>
    <t>MLN2238 suppresses the chymotrypsin-like proteolytic (β5) site of the 20S proteasome(Ki50=0.93 nM, IC50=3.4 nM/). The biologically active form of MLN9708 is MLN2238 in aqueous solutions or plasma.</t>
  </si>
  <si>
    <t>Kupperman E, et al. Cancer Res, 2010, 70(5), 1970-80.</t>
  </si>
  <si>
    <t>T1988</t>
  </si>
  <si>
    <t>Duvelisib</t>
  </si>
  <si>
    <t>INK1197; IPI-145</t>
  </si>
  <si>
    <t>1201438-56-3</t>
  </si>
  <si>
    <t>c1cc(c2c(c1)cc(n(c2=O)c1ccccc1)[C@@H](Nc1ncnc2c1[nH]cn2)C)Cl</t>
  </si>
  <si>
    <t>C22H17ClN6O</t>
  </si>
  <si>
    <t>211155</t>
  </si>
  <si>
    <t>Chronic lymphocytic leukaemia; Follicular lymphoma</t>
  </si>
  <si>
    <t>PI3K; PI3Kα; PI3Kβ; PI3Kγ; PI3Kδ</t>
  </si>
  <si>
    <t>Duvelisib is an orally bioavailable, highly selective and potent small molecule inhibitor of the delta and gamma isoforms of phosphoinositide-3 kinase (PI3K) with potential immunomodulating and antineoplastic activities.</t>
  </si>
  <si>
    <t>Vito Palombella, Targeting PI3K- δ and PI3K-γ in Inflammation, 2012.</t>
  </si>
  <si>
    <t>T1963</t>
  </si>
  <si>
    <t>Capmatinib</t>
  </si>
  <si>
    <t>INC-280; INCB28060; NVP-INC280</t>
  </si>
  <si>
    <t>1029712-80-8</t>
  </si>
  <si>
    <t>CNC(=O)c1c(F)cc(cc1)c1nn2c(Cc3cc4c(cc3)nccc4)cnc2nc1</t>
  </si>
  <si>
    <t>C23H17FN6O</t>
  </si>
  <si>
    <t>Apoptosis; c-Met/HGFR</t>
  </si>
  <si>
    <t>Apoptosis; c-Met; c-Met/HGFR</t>
  </si>
  <si>
    <t>Capmatinib is an orally bioavailable inhibitor of the proto-oncogene c-Met (HGFR)with potential antineoplastic activity.</t>
  </si>
  <si>
    <t>Liu X, et al, Clin Cancer Res, 2011, 17(227). 7127-7138.</t>
  </si>
  <si>
    <t>T1936</t>
  </si>
  <si>
    <t>Alectinib</t>
  </si>
  <si>
    <t>AF802; CH5424802; AF-802; RG-7853</t>
  </si>
  <si>
    <t>1256580-46-7</t>
  </si>
  <si>
    <t>CCc1c(cc2c(c1)C(=O)c1c([nH]c3c1ccc(c3)C#N)C2(C)C)N1CCC(CC1)N1CCOCC1</t>
  </si>
  <si>
    <t>C30H34N4O2</t>
  </si>
  <si>
    <t>208434</t>
  </si>
  <si>
    <t>ALK; Tyrosine Kinases; VEGFR</t>
  </si>
  <si>
    <t>ALK; ALK (F1174L); ALK (R1275Q); INSR; VEGFR2 (KDR)</t>
  </si>
  <si>
    <t>CH5424802 is an orally available inhibitor of the receptor tyrosine kinase anaplastic lymphoma kinase (ALK) with antineoplastic activity.</t>
  </si>
  <si>
    <t>Sakamoto H, et al. Cancer Cell. 2011, 19(5), 679-690.</t>
  </si>
  <si>
    <t>T1926</t>
  </si>
  <si>
    <t>Sonidegib</t>
  </si>
  <si>
    <t>NVP-LDE225; Sonidegib; Erismodegib; LDE225</t>
  </si>
  <si>
    <t>956697-53-3</t>
  </si>
  <si>
    <t>C[C@H]1CN(C[C@@H](C)O1)c1ccc(NC(=O)c2cccc(-c3ccc(OC(F)(F)F)cc3)c2C)cn1</t>
  </si>
  <si>
    <t>C26H26F3N3O3</t>
  </si>
  <si>
    <t>205266</t>
  </si>
  <si>
    <t>LDE225 (NVP-LDE225; Erismodegib), a Smoothened (Smo) antagonist, inhibits Hedgehog (Hh) signaling with IC50 of 1.3 nM (mouse) and 2.5 nM (human), respectively.</t>
  </si>
  <si>
    <t>Pan SF, et al. ACS Med. Chem. Lett., 2010, 1 (3), 130–134.</t>
  </si>
  <si>
    <t>T1921</t>
  </si>
  <si>
    <t>Alpelisib</t>
  </si>
  <si>
    <t>BYL-719</t>
  </si>
  <si>
    <t>1217486-61-7</t>
  </si>
  <si>
    <t>Cc1nc(NC(=O)N2CCC[C@H]2C(N)=O)sc1-c1ccnc(c1)C(C)(C)C(F)(F)F</t>
  </si>
  <si>
    <t>C19H22F3N5O2S</t>
  </si>
  <si>
    <t>postmenopausal women, and men, with advanced or metastatic breast Cancer</t>
  </si>
  <si>
    <t>PI3K; PI3Kα</t>
  </si>
  <si>
    <t>Alpelisib is an orally bioavailable PI3Kα inhibitor (IC50: 5 nM in a cell-free assay) with potential antineoplastic activity and minimal effect on PI3Kβ/γ/δ.</t>
  </si>
  <si>
    <t>Fritsch C, et al. Characterization of the novel and specific PI3Kα inhibitor NVP-BYL719 and development of the patient stratification strategy for clinical trials. Mol Cancer Ther. 2014 May;13(5):1117-29.</t>
  </si>
  <si>
    <t>T1903</t>
  </si>
  <si>
    <t>Dabrafenib</t>
  </si>
  <si>
    <t>GSK2118436; GSK2118436A</t>
  </si>
  <si>
    <t>1195765-45-7</t>
  </si>
  <si>
    <t>CC(C)(C)c1nc(c(s1)-c1ccnc(N)n1)-c1cccc(NS(=O)(=O)c2c(F)cccc2F)c1F</t>
  </si>
  <si>
    <t>C23H20F3N5O2S2</t>
  </si>
  <si>
    <t>202806</t>
  </si>
  <si>
    <t>B-Raf; B-Raf (V600E); C-Raf; Raf</t>
  </si>
  <si>
    <t>Dabrafenib is a selective inhibitor of mutated forms of BRAF kinase (IC50s: 0.7/5 nM for B-Raf (V600E)/C-Raf).</t>
  </si>
  <si>
    <t>Rheault TR, et al. Discovery of Dabrafenib: A Selective Inhibitor of Raf Kinases with Antitumor Activity against B-Raf-Driven Tumors. ACS Med Chem Lett. 2013 Feb 7;4(3):358-62.</t>
  </si>
  <si>
    <t>T1894</t>
  </si>
  <si>
    <t>Idelalisib</t>
  </si>
  <si>
    <t>GS-1101; CAL-101</t>
  </si>
  <si>
    <t>870281-82-6</t>
  </si>
  <si>
    <t>CC[C@H](Nc1ncnc2nc[nH]c12)c1nc2cccc(F)c2c(=O)n1-c1ccccc1</t>
  </si>
  <si>
    <t>205858</t>
  </si>
  <si>
    <t>Autophagy; PI3K</t>
  </si>
  <si>
    <t>Autophagy; p110γ; p110δ; PI3K</t>
  </si>
  <si>
    <t>Idelalisib is a small molecule inhibitor of the PI3K catalytic subunit p110δ (IC50: 2.5 nM). The selectivity for p110δ is 40- to 300-fold than p110α/β/γ.</t>
  </si>
  <si>
    <t>Lannutti BJ, et al. CAL-101, a p110delta selective phosphatidylinositol-3-kinase inhibitor for the treatment of B-cell malignancies, inhibits PI3K signaling and cellular viability. Blood. 2011 Jan 13;117(2):591-4.</t>
  </si>
  <si>
    <t>T1844</t>
  </si>
  <si>
    <t>KPT330</t>
  </si>
  <si>
    <t>1421923-86-5</t>
  </si>
  <si>
    <t>FC(F)(F)c1cc(cc(c1)c1nn(/C=C/C(=O)NNc2nccnc2)cn1)C(F)(F)F</t>
  </si>
  <si>
    <t>Diffuse large B cell lymphoma; Multiple myeloma</t>
  </si>
  <si>
    <t>CRM1; XPO1</t>
  </si>
  <si>
    <t>KPT-330 is a CRM1-selective inhibitor of nuclear export. It inhibits protein trafficking from the nucleus and induces cell cycle arrest and apoptosis in mesothelioma cells.</t>
  </si>
  <si>
    <t>T1835</t>
  </si>
  <si>
    <t>Ibrutinib</t>
  </si>
  <si>
    <t>PCI-32765</t>
  </si>
  <si>
    <t>936563-96-1</t>
  </si>
  <si>
    <t>Nc1ncnc2n(nc(-c3ccc(Oc4ccccc4)cc3)c12)[C@@H]1CCCN(C1)C(=O)C=C</t>
  </si>
  <si>
    <t>C25H24N6O2</t>
  </si>
  <si>
    <t>205552</t>
  </si>
  <si>
    <t>Chronic lymphocytic leukaemia; Graft-versus-host disease; Mantle-cell lymphoma; Marginal zone B-cell lymphoma; Waldenstrom's macroglobulinaemia</t>
  </si>
  <si>
    <t>Angiogenesis; Tyrosine Kinase/Adaptors; PROTAC</t>
  </si>
  <si>
    <t>BTK; Ligands for Target Protein for PROTAC; Src; Tyrosine Kinases</t>
  </si>
  <si>
    <t>BLK; Bmx; BTK; CSK; FGR; Ligands for Target Protein for PROTAC</t>
  </si>
  <si>
    <t>Ibrutinib is an irreversible inhibitor of BTK (IC50: 0.5 nM) that selectively blocks B cell activation.</t>
  </si>
  <si>
    <t>Honigberg LA, et al. The Bruton tyrosine kinase inhibitor PCI-32765 blocks B-cell activation and is efficacious in models of autoimmune disease and B-cell malignancy. Proc Natl Acad Sci U S A. 2010 Jul 20;107(29):13075-80.</t>
  </si>
  <si>
    <t>T1795</t>
  </si>
  <si>
    <t>Carfilzomib</t>
  </si>
  <si>
    <t>PR-171</t>
  </si>
  <si>
    <t>868540-17-4</t>
  </si>
  <si>
    <t>O1[C@@](C(=O)[C@@H](NC(=O)[C@@H](NC(=O)[C@@H](NC(=O)[C@@H](NC(=O)CN2CCOCC2)CCc2ccccc2)CC(C)C)Cc2ccccc2)CC(C)C)(C1)C</t>
  </si>
  <si>
    <t>C40H57N5O7</t>
  </si>
  <si>
    <t>202714</t>
  </si>
  <si>
    <t>Apoptosis; Autophagy; Proteases/Proteasome; Ubiquitination</t>
  </si>
  <si>
    <t>Apoptosis; Autophagy; Proteasome</t>
  </si>
  <si>
    <t>Carfilzomib is an irreversible proteasome inhibitor and antineoplastic agent that is used in treatment of refractory multiple myeloma.</t>
  </si>
  <si>
    <t>Kuhn DJ, et al. Blood. 2007, 110(9), 3281-3290.</t>
  </si>
  <si>
    <t>T1792</t>
  </si>
  <si>
    <t>Regorafenib</t>
  </si>
  <si>
    <t>BAY 73-4506; Fluoro-Sorafenib</t>
  </si>
  <si>
    <t>755037-03-7</t>
  </si>
  <si>
    <t>CNC(=O)c1cc(Oc2ccc(NC(=O)Nc3ccc(Cl)c(c3)C(F)(F)F)c(F)c2)ccn1</t>
  </si>
  <si>
    <t>C21H15ClF4N4O3</t>
  </si>
  <si>
    <t>Autophagy; Kit; PDGFR; Raf; Raf-1; RET; VEGFR; VEGFR1; VEGFR2</t>
  </si>
  <si>
    <t>Regorafenib (BAY 73-4506) is a multi-targeted receptor tyrosine kinase inhibitor (IC50s: 1.5/2.5/4.2/7/13/22 nM for RET/C-RAF/VEGFR2/c-Kit/VEGFR1/PDGFRβ).</t>
  </si>
  <si>
    <t>T1791</t>
  </si>
  <si>
    <t>Ceritinib</t>
  </si>
  <si>
    <t>LDK378; Ceritinib</t>
  </si>
  <si>
    <t>1032900-25-6</t>
  </si>
  <si>
    <t>CC(C)Oc1cc(C2CCNCC2)c(C)cc1Nc1ncc(Cl)c(Nc2ccccc2S(=O)(=O)C(C)C)n1</t>
  </si>
  <si>
    <t>C28H36ClN5O3S</t>
  </si>
  <si>
    <t>205755</t>
  </si>
  <si>
    <t>Angiogenesis; Tyrosine Kinase/Adaptors; Proteases/Proteasome</t>
  </si>
  <si>
    <t>ALK; IGF-1R; Serine Protease</t>
  </si>
  <si>
    <t>ALK; IGF-1R; Insulin Receptor; STK22D</t>
  </si>
  <si>
    <t>Ceritinib (LDK378) is a specific ALK inhibitor (IC50: 0.2 nM).</t>
  </si>
  <si>
    <t>Marsilje TH, et al. Synthesis, structure-activity relationships, and in vivo efficacy of the novel potent and selective anaplastic lymphoma kinase (ALK) inhibitor 5-chloro-N2-(2-isopropoxy-5-methyl-4-(piperidin-4-yl)phenyl)-N4-(2-(isopropylsulfonyl)phenyl)pyrimidine-2,4-diamine (LDK378) currently in phase 1 and phase 2 clinical trials. J Med Chem. 2013 Jul 25;56(14):5675-90.</t>
  </si>
  <si>
    <t>T1788</t>
  </si>
  <si>
    <t>Tazemetostat</t>
  </si>
  <si>
    <t>EPZ6438; E-7438; Tazemetostat</t>
  </si>
  <si>
    <t>1403254-99-8</t>
  </si>
  <si>
    <t>CCN(C1CCOCC1)c1cc(cc(C(=O)NCc2c(C)cc(C)[nH]c2=O)c1C)-c1ccc(CN2CCOCC2)cc1</t>
  </si>
  <si>
    <t>C34H44N4O4</t>
  </si>
  <si>
    <t>malignant mesothelioma</t>
  </si>
  <si>
    <t>EZH2; Histone Methyltransferase</t>
  </si>
  <si>
    <t>Tazemetostat is an orally available, small molecule selective and S-adenosyl methionine (SAM) competitive inhibitor of histone methyltransferase EZH2, with potential antineoplastic activity. Upon oral administration, Tazemetostat selectively inhibits the activity of both wild-type and mutated forms of EZH2. Inhibition of EZH2 specifically prevents the methylation of histone H3 lysine 27 (H3K27).</t>
  </si>
  <si>
    <t>Knutson SK, et al. Proc Natl Acad Sci U S A. 2013, 110(19), 7922-7927.</t>
  </si>
  <si>
    <t>T1784</t>
  </si>
  <si>
    <t>Everolimus</t>
  </si>
  <si>
    <t>SDZ-RAD; RAD001</t>
  </si>
  <si>
    <t>159351-69-6</t>
  </si>
  <si>
    <t>CO[C@@H]1C[C@H](C[C@@H](C)[C@@H]2CC(=O)[C@H](C)\C=C(C)\[C@@H](O)[C@@H](OC)C(=O)[C@H](C)C[C@H](C)\C=C\C=C\C=C(C)\[C@H](C[C@@H]3CC[C@@H](C)[C@@](O)(O3)C(=O)C(=O)N3CCCC[C@H]3C(=O)O2)OC)CC[C@H]1OCCO</t>
  </si>
  <si>
    <t>C53H83NO14</t>
  </si>
  <si>
    <t>021560</t>
  </si>
  <si>
    <t>Angiomyolipoma; Astrocytoma; Breast Cancer; Coronary artery restenosis; Heart transplant rejection; Kidney disorders; Liver transplant rejection; Neuroendocrine tumours; Partial epilepsies; Renal cell carcinoma; Renal transplant rejection</t>
  </si>
  <si>
    <t>Apoptosis; Autophagy; FKBP; mTOR; mTOR (FKBP12)</t>
  </si>
  <si>
    <t>Everolimus is a potent mTOR inhibitor that binds to FKBP-12. It is used alone or in combination with calcineurin inhibitors.</t>
  </si>
  <si>
    <t>Sedrani R, et al. Chemical modification of rapamycin: the discovery of SDZ RAD. Transplant Proc. 1998 Aug;30(5):2192-4.</t>
  </si>
  <si>
    <t>T1777</t>
  </si>
  <si>
    <t>Nintedanib</t>
  </si>
  <si>
    <t>BIBF 1120; Intedanib</t>
  </si>
  <si>
    <t>656247-17-5</t>
  </si>
  <si>
    <t>COC(=O)c1ccc2c(NC(=O)\C2=C(/Nc2ccc(cc2)N(C)C(=O)CN2CCN(C)CC2)c2ccccc2)c1</t>
  </si>
  <si>
    <t>C31H33N5O4</t>
  </si>
  <si>
    <t>205832</t>
  </si>
  <si>
    <t>FGFR; FLT; PDGFR; Src; VEGFR</t>
  </si>
  <si>
    <t>FGFR; FGFR1; FGFR2; FGFR3; FLT3; Lck; PDGFR; PDGFRα; PDGFRβ; VEGFR; VEGFR1; VEGFR2; VEGFR3</t>
  </si>
  <si>
    <t>Nintedanib is an inhibitor of the receptor tyrosine kinases VEGFR/FGFR/PDGFR (IC50s: 13-34/37-610/59/65 nM for VEGFR1-3, FGFR1-4, and PDGFRα/β, respectively).</t>
  </si>
  <si>
    <t>Hilberg F, et al. BIBF 1120: triple angiokinase inhibitor with sustained receptor blockade and good antitumor efficacy. Cancer Res, 2008, 68(12), 4774-4782.</t>
  </si>
  <si>
    <t>T1773</t>
  </si>
  <si>
    <t>Afatinib Dimaleate</t>
  </si>
  <si>
    <t>Afatinib; BIBW2992; BIBW 2992MA2; Afatinib (BIBW2992) Dimaleate</t>
  </si>
  <si>
    <t>850140-73-7</t>
  </si>
  <si>
    <t>c12cc(c(cc1c(ncn2)Nc1cc(c(cc1)F)Cl)NC(=O)/C=C/CN(C)C)O[C@H]1CCOC1.C(=C\C(=O)O)\C(=O)O.C(=C\C(=O)O)\C(=O)O</t>
  </si>
  <si>
    <t>C32H33ClFN5O11</t>
  </si>
  <si>
    <t>201292</t>
  </si>
  <si>
    <t>Angiogenesis; JAK/STAT signaling; Tyrosine Kinase/Adaptors; Autophagy</t>
  </si>
  <si>
    <t>Autophagy; EGFR; HER</t>
  </si>
  <si>
    <t>Autophagy; EGFR; EGFR (L858R); EGFR (L858R/T790M); EGFR (wt); HER2</t>
  </si>
  <si>
    <t>Afatinib is an orally bioavailable anilino-quinazoline derivative and inhibitor of the receptor tyrosine kinase (RTK) epidermal growth factor receptor (ErbB; EGFR) family, with antineoplastic activity.</t>
  </si>
  <si>
    <t>D Li, et al. Oncogene. 2008, 27(34):4702-4711.</t>
  </si>
  <si>
    <t>T1668</t>
  </si>
  <si>
    <t>Vinblastine sulfate</t>
  </si>
  <si>
    <t>Vincaleukoblastine sulfate salt; NSC49842</t>
  </si>
  <si>
    <t>143-67-9</t>
  </si>
  <si>
    <t>OS(O)(=O)=O.CC[C@]1(O)C[C@H]2C[N@](C1)CCc1c([nH]c3ccccc13)[C@@](C2)(C(=O)OC)c1cc2c(cc1OC)N(C)[C@@H]1[C@]22CCN3CC=C[C@](CC)([C@@H]23)[C@@H](OC(C)=O)[C@]1(O)C(=O)OC</t>
  </si>
  <si>
    <t>C46H58N4O9·H2SO4</t>
  </si>
  <si>
    <t>089011</t>
  </si>
  <si>
    <t>Solid Tumors;Central Nervous system Tumors</t>
  </si>
  <si>
    <t>Autophagy; Cytoskeletal Signaling; Neuroscience</t>
  </si>
  <si>
    <t>AChR; Autophagy; Microtubule Associated</t>
  </si>
  <si>
    <t>Autophagy; Microtubule/Tubulin; nAChR</t>
  </si>
  <si>
    <t>Vinblastine sulfate can inhibit the formation of microtubule, it also inhibits nAChR(IC50=8.9 uM).</t>
  </si>
  <si>
    <t>McKay DB, et al. Proc Soc Exp Biol Med. 1993, 203(3):372-376.</t>
  </si>
  <si>
    <t>T1662</t>
  </si>
  <si>
    <t>5-Aminolevulinic acid hydrochloride</t>
  </si>
  <si>
    <t>5-ALA; Hydrangin; 5-Aminolevulinic acid HCl; ALA hydrochloride</t>
  </si>
  <si>
    <t>5451-09-2</t>
  </si>
  <si>
    <t>Cl.NCC(=O)CCC(O)=O</t>
  </si>
  <si>
    <t>C5H10ClNO3</t>
  </si>
  <si>
    <t>020965</t>
  </si>
  <si>
    <t>Apoptosis; Autophagy; Endogenous Metabolite; Mitophagy</t>
  </si>
  <si>
    <t>Aminolevulinic acid hydrochloride is an intermediate in heme biosynthesis in the body and the universal precursor of tetrapyrroles.</t>
  </si>
  <si>
    <t>Karmakar S, et al. Neurosci Lett,2007, 415(3), 242-247.</t>
  </si>
  <si>
    <t>T1661</t>
  </si>
  <si>
    <t>Crizotinib</t>
  </si>
  <si>
    <t>PF-02341066</t>
  </si>
  <si>
    <t>877399-52-5</t>
  </si>
  <si>
    <t>C[C@@H](Oc1cc(cnc1N)-c1cnn(c1)C1CCNCC1)c1c(Cl)ccc(F)c1Cl</t>
  </si>
  <si>
    <t>Crizotinib is an ATP-competitive small-molecule tyrosine kinases inhibitor of c-MET (IC50: 8 nM) and ALK (IC50: 20 nM) receptor.</t>
  </si>
  <si>
    <t>Zou HY, et al. An orally available small-molecule inhibitor of c-Met, PF-2341066, exhibits cytoreductive antitumor efficacy through antiproliferative and antiangiogenic mechanisms. Cancer Res. 2007, 67(9), 4408-4417.</t>
  </si>
  <si>
    <t>T1656</t>
  </si>
  <si>
    <t>Vandetanib</t>
  </si>
  <si>
    <t>ZD6474</t>
  </si>
  <si>
    <t>443913-73-3</t>
  </si>
  <si>
    <t>FC1=CC(Br)=CC=C1NC=2N=CN=C3C=C(OCC4CCN(C)CC4)C(OC)=CC32</t>
  </si>
  <si>
    <t>C22H24BrFN4O2</t>
  </si>
  <si>
    <t>022405</t>
  </si>
  <si>
    <t>Thyroid Cancer</t>
  </si>
  <si>
    <t>Angiogenesis; JAK/STAT signaling; Tyrosine Kinase/Adaptors; Apoptosis; Autophagy</t>
  </si>
  <si>
    <t>Apoptosis; Autophagy; EGFR; VEGFR</t>
  </si>
  <si>
    <t>Apoptosis; Autophagy; EGFR; VEGFR; VEGFR2; VEGFR3</t>
  </si>
  <si>
    <t>Vandetanib is a potent inhibitor of VEGFR2 (IC50: 40 nM). It also inhibits VEGFR3 and EGFR.</t>
  </si>
  <si>
    <t>Wedge SR, et al. ZD6474 inhibits vascular endothelial growth factor signaling, angiogenesis, and tumor growth following oral administration. Cancer Res. 2002 Aug 15;62(16):4645-55.</t>
  </si>
  <si>
    <t>T1642</t>
  </si>
  <si>
    <t>Lenalidomide</t>
  </si>
  <si>
    <t>CC-5013</t>
  </si>
  <si>
    <t>191732-72-6</t>
  </si>
  <si>
    <t>Nc1cccc2C(=O)N(Cc12)C1CCC(=O)NC1=O</t>
  </si>
  <si>
    <t>C13H13N3O3</t>
  </si>
  <si>
    <t>021880</t>
  </si>
  <si>
    <t>Mantle-cell lymphoma; Multiple myeloma; Myelodysplastic syndromes</t>
  </si>
  <si>
    <t>Lenalidomide is a potent inhibitor of TNF-α that, at 10 μM, alters gene expression and cell viability in a range of cancer cell lines.</t>
  </si>
  <si>
    <t>Kim K, et al. Lenalidomide induces apoptosis and alters gene expression in non-small cell lung cancer cells. Oncol Lett. 2013 Feb;5(2):588-592.</t>
  </si>
  <si>
    <t>T1633</t>
  </si>
  <si>
    <t>β-Carotene</t>
  </si>
  <si>
    <t>Beta-Carotene; Provitamin A; β-Carotene; Carotaben</t>
  </si>
  <si>
    <t>7235-40-7</t>
  </si>
  <si>
    <t>C1(=C(CCCC1(C)C)C)/C=C/C(=C/C=C/C(=C/C=C/C=C(/C=C/C=C(/C=C/C1=C(CCCC1(C)C)C)\C)\C)/C)/C</t>
  </si>
  <si>
    <t>C40H56</t>
  </si>
  <si>
    <t>017589</t>
  </si>
  <si>
    <t>Respiratory system;Cancer;Cardiovascular system</t>
  </si>
  <si>
    <t>Asthma; Cancer; Heart Disease; Cataracts</t>
  </si>
  <si>
    <t>Apoptosis; Immunology/Inflammation; Metabolism</t>
  </si>
  <si>
    <t>Apoptosis; Endogenous Metabolite; ROS; Vitamin</t>
  </si>
  <si>
    <t>Apoptosis; Endogenous Metabolite; ROS; VA</t>
  </si>
  <si>
    <t>Beta-Carotene is a naturally-occurring retinol (vitamin A) precursor obtained from certain fruits and vegetables with potential antineoplastic and chemopreventive activities. As an anti-oxidant, beta carotene inhibits free-radical damage to DNA.</t>
  </si>
  <si>
    <t>Kasperczyk S, et al. Toxicol Appl Pharmacol. 2014 Oct 1;280(1):36-41.</t>
  </si>
  <si>
    <t>T1621</t>
  </si>
  <si>
    <t>Imatinib Mesylate</t>
  </si>
  <si>
    <t>STI-571; CGP-57148B; ST-1571 Mesylate</t>
  </si>
  <si>
    <t>220127-57-1</t>
  </si>
  <si>
    <t>CS(O)(=O)=O.CN1CCN(Cc2ccc(cc2)C(=O)Nc2ccc(C)c(Nc3nccc(n3)-c3cccnc3)c2)CC1</t>
  </si>
  <si>
    <t>C29H31N7O·CH4SO3</t>
  </si>
  <si>
    <t>078340</t>
  </si>
  <si>
    <t>Autophagy; Bcr-Abl; c-Kit; PDGFR</t>
  </si>
  <si>
    <t>Autophagy; Bcr-Abl; c-Kit; PDGFR; v-Abl</t>
  </si>
  <si>
    <t>Imatinib mesylate is a tyrosine kinase receptor inhibitor with antineoplastic activity (IC50s: 0.6 μM, 0.1 μM and 0.1 μM for v-Abl, c-Kit and PDGFR, respectively).</t>
  </si>
  <si>
    <t>C20H28O2</t>
  </si>
  <si>
    <t>T1601</t>
  </si>
  <si>
    <t>Lomustine</t>
  </si>
  <si>
    <t>NSC 79037; CCNU</t>
  </si>
  <si>
    <t>13010-47-4</t>
  </si>
  <si>
    <t>C1CCC(CC1)NC(=O)N(CCCl)N=O</t>
  </si>
  <si>
    <t>C9H16ClN3O2</t>
  </si>
  <si>
    <t>017588</t>
  </si>
  <si>
    <t>Glioblastoma</t>
  </si>
  <si>
    <t>Apoptosis; Autophagy; DNA Damage/DNA Repair</t>
  </si>
  <si>
    <t>Apoptosis; Autophagy; DNA Alkylation; DNA Alkylator/Crosslinker</t>
  </si>
  <si>
    <t>Apoptosis; Autophagy; DNA Alkylating; DNA Alkylator/Crosslinker; Stathmin-4</t>
  </si>
  <si>
    <t>Lomustine is an alkylating agent of value against both hematologic malignancies and solid tumors.</t>
  </si>
  <si>
    <t>Baer JC, et al. Br J Cancer, 1993, 67(6), 1299-12302.</t>
  </si>
  <si>
    <t>T1583</t>
  </si>
  <si>
    <t>Vorinostat</t>
  </si>
  <si>
    <t>SAHA; MK0683; suberoylanilide hydroxamic acid</t>
  </si>
  <si>
    <t>149647-78-9</t>
  </si>
  <si>
    <t>ONC(=O)CCCCCCC(=O)Nc1ccccc1</t>
  </si>
  <si>
    <t>C14H20N2O3</t>
  </si>
  <si>
    <t>021991</t>
  </si>
  <si>
    <t>Apoptosis; Autophagy; Chromatin/Epigenetic; DNA Damage/DNA Repair; Microbiology/virology</t>
  </si>
  <si>
    <t>Apoptosis; Autophagy; HDAC; Mitophagy; Virus Protease</t>
  </si>
  <si>
    <t>Apoptosis; Autophagy; Filovirus; HDAC; HDAC1; HDAC2; HDAC3; HDAC6; HDAC8; Mitophagy</t>
  </si>
  <si>
    <t>Vorinostat is a pan-inhibitor of Histone Deacetylase with antineoplastic activity (IC50: ~10 nM).</t>
  </si>
  <si>
    <t>Hrzenjak A et al. Histone deacetylase inhibitor vorinostat suppresses the growth of uterine sarcomas in vitro and in vivo. Mol Cancer. 2010 Mar 4;9:49.</t>
  </si>
  <si>
    <t>T1549</t>
  </si>
  <si>
    <t>Raloxifene hydrochloride</t>
  </si>
  <si>
    <t>LY139481 hydrochloride; LY156758 hydrochloride; Raloxifene HCl; LY156758 (Keoxifene) HCl; Keoxifene hydrochloride</t>
  </si>
  <si>
    <t>82640-04-8</t>
  </si>
  <si>
    <t>Cl.c1(c(c2ccc(cc2)O)sc2c1ccc(c2)O)C(=O)c1ccc(cc1)OCCN1CCCCC1</t>
  </si>
  <si>
    <t>C28H28ClNO4S</t>
  </si>
  <si>
    <t>090842</t>
  </si>
  <si>
    <t>Breast Cancer; Fracture; Postmenopausal osteoporosis</t>
  </si>
  <si>
    <t>Autophagy; Endocrinology/Hormones; Neuroscience</t>
  </si>
  <si>
    <t>Autophagy; Estrogen Receptor/ERR; Estrogen/progestogen Receptor; MAO</t>
  </si>
  <si>
    <t>AO; Autophagy; ER; Estrogen Receptor/ERR; SERM</t>
  </si>
  <si>
    <t>Raloxifene hydrochloride is a second generation selective estrogen receptor modulator (SERM) used to prevent osteoporosis in postmenopausal women. It has estrogen agonist effects on bone and cholesterol metabolism but behaves as a complete estrogen antagonist on mammary gland and uterine tissue.</t>
  </si>
  <si>
    <t>Obach RS, et al. Drug Metab Dispos, 2004, 32(1), 89-97.</t>
  </si>
  <si>
    <t>T1524</t>
  </si>
  <si>
    <t>Nilotinib</t>
  </si>
  <si>
    <t>AMN107; Tasigna</t>
  </si>
  <si>
    <t>641571-10-0</t>
  </si>
  <si>
    <t>Cc1cn(cn1)-c1cc(NC(=O)c2ccc(C)c(Nc3nccc(n3)-c3cccnc3)c2)cc(c1)C(F)(F)F</t>
  </si>
  <si>
    <t>C28H22F3N7O</t>
  </si>
  <si>
    <t>Nilotinib is a second-generation Bcr-Abl tyrosine kinase inhibitor with antineoplastic activity.</t>
  </si>
  <si>
    <t>O'Hare T, et al. In vitro activity of Bcr-Abl inhibitors AMN107 and BMS-354825 against clinically relevant imatinib-resistant Abl kinase domain mutants. Cancer Res. 2005 Jun 1;65(11):4500-5.</t>
  </si>
  <si>
    <t>T1523</t>
  </si>
  <si>
    <t>Teniposide</t>
  </si>
  <si>
    <t>VM26; NSC 122819</t>
  </si>
  <si>
    <t>29767-20-2</t>
  </si>
  <si>
    <t>O1COc2c1cc1[C@H]([C@@H]3[C@@H]([C@@H](c1c2)c1cc(c(c(c1)OC)O)OC)C(=O)OC3)O[C@H]1[C@@H]([C@H]([C@@H]2O[C@@H](OC[C@H]2O1)c1cccs1)O)O</t>
  </si>
  <si>
    <t>C32H32O13S</t>
  </si>
  <si>
    <t>020119</t>
  </si>
  <si>
    <t>Acute Lymphocytic Leukemia (All);  Hodgkin'S Lymphoma; Certainbrain Tumours</t>
  </si>
  <si>
    <t>Topo II; Topoisomerase</t>
  </si>
  <si>
    <t>Teniposide, a semisynthetic derivative of podophyllotoxin with antitumor activity, inhibits DNA synthesis by forming a complex with topoisomerase II and DNA.</t>
  </si>
  <si>
    <t>de Lucio B, et al. Y Sci. 2005 Nov;96(11):774-83.</t>
  </si>
  <si>
    <t>T1508</t>
  </si>
  <si>
    <t>Decitabine</t>
  </si>
  <si>
    <t>5-Aza-2'-deoxycytidine; NSC 127716; Deoxycytidine; Dacogen</t>
  </si>
  <si>
    <t>2353-33-5</t>
  </si>
  <si>
    <t>Nc1ncn([C@H]2C[C@H](O)[C@@H](CO)O2)c(=O)n1</t>
  </si>
  <si>
    <t>C8H12N4O4</t>
  </si>
  <si>
    <t>021790</t>
  </si>
  <si>
    <t>Acute myeloid leukaemia; Chronic myeloid leukaemia; Myelodysplastic syndromes</t>
  </si>
  <si>
    <t>Apoptosis; Cell Cycle/Checkpoint; DNA Damage/DNA Repair; Chromatin/Epigenetic</t>
  </si>
  <si>
    <t>Apoptosis; DNA Methyltransferase; Nucleoside Antimetabolite/Analog</t>
  </si>
  <si>
    <t>Apoptosis; DNA methyltransferase (DNMT); Nucleoside Antimetabolite/Analog</t>
  </si>
  <si>
    <t>Decitabine is a DNA methyltransferase inhibitor that incorporates into DNA resulting in hypomethylation of DNA and intra-S-phase arrest of DNA replication.</t>
  </si>
  <si>
    <t>Shaker S, et al. Preclinical evaluation of antineoplastic activity of inhibitors of DNA methylation (5-aza-2'-deoxycytidine) and histone deacetylation (trichostatin A, depsipeptide) in combination against myeloid leukemic cells. Leuk Res. 2003 May;27(5):437-44.</t>
  </si>
  <si>
    <t>T1473</t>
  </si>
  <si>
    <t>Trilostane</t>
  </si>
  <si>
    <t>Win 24540</t>
  </si>
  <si>
    <t>13647-35-3</t>
  </si>
  <si>
    <t>[C@]123[C@@]([C@@H]4[C@@H](CC3)[C@H]3[C@](CC4)([C@H](CC3)O)C)(CC(=C([C@H]1O2)O)C#N)C</t>
  </si>
  <si>
    <t>C20H27NO3</t>
  </si>
  <si>
    <t>018719</t>
  </si>
  <si>
    <t>3 β-hydroxysteroid dehydrogenase</t>
  </si>
  <si>
    <t>Trilostane is a synthetic derivative of androstane with adrenocortical suppressive properties. Trilostane reversibly inhibits 3 beta-hydroxysteroid dehydrogenase delta 5-4 isomerase in the adrenal cortex.</t>
  </si>
  <si>
    <t>Barker S, et al. J Steroid Biochem Mol Biol,2006, 100(4-5), 141-151.</t>
  </si>
  <si>
    <t>T1452</t>
  </si>
  <si>
    <t>Axitinib</t>
  </si>
  <si>
    <t>AG-013736</t>
  </si>
  <si>
    <t>319460-85-0</t>
  </si>
  <si>
    <t>CNC(=O)c1ccccc1Sc1ccc2c(\C=C\c3ccccn3)n[nH]c2c1</t>
  </si>
  <si>
    <t>C22H18N4OS</t>
  </si>
  <si>
    <t>202324</t>
  </si>
  <si>
    <t>c-Kit; PDGFR; VEGFR</t>
  </si>
  <si>
    <t>c-kit; PDGFR; PDGFRβ; VEGFR; VEGFR1; VEGFR2; VEGFR3</t>
  </si>
  <si>
    <t xml:space="preserve">Axitinib is an orally bioavailable tyrosine kinase inhibitor with IC50s of 0.1, 0.2, 0.1-0.3, 1.7, 1.6 nM for VEGFR1, VEGFR2, VEGFR3, c-kit, and PDGFRβ, respectively. </t>
  </si>
  <si>
    <t>Hu-Lowe DD, et al. Nonclinical antiangiogenesis and antitumor activities of axitinib (AG-013736), an oral, potent, and selective inhibitor of vascular endothelial growth factor receptor tyrosine kinases 1, 2, 3. Clin Cancer Res. 2008 Nov 15;14(22):7272-83.</t>
  </si>
  <si>
    <t>T1448L</t>
  </si>
  <si>
    <t>Dasatinib monohydrate</t>
  </si>
  <si>
    <t>BMS-354825 Monohydrate</t>
  </si>
  <si>
    <t>863127-77-9</t>
  </si>
  <si>
    <t>n1cc(sc1Nc1nc(nc(N2CCN(CC2)CCO)c1)C)C(=O)Nc1c(cccc1C)Cl.O</t>
  </si>
  <si>
    <t>C22H28ClN7O3S</t>
  </si>
  <si>
    <t>Angiogenesis; Cytoskeletal Signaling; Tyrosine Kinase/Adaptors; Apoptosis; Autophagy</t>
  </si>
  <si>
    <t>Apoptosis; Autophagy; Bcr-Abl; c-Kit; Ephrin Receptor; Src</t>
  </si>
  <si>
    <t>Abl; Apoptosis; Autophagy; Bcr-Abl; c-Kit (D816V); c-Kit (wt); EphA2; Src</t>
  </si>
  <si>
    <t>Dasatinib is an orally bioavailable synthetic small molecule-inhibitor of SRC-family protein-tyrosine kinases. Dasatinib binds to and inhibits the growth-promoting activities of these kinases. Apparently, because of its less stringent binding affinity for the BCR-ABL kinase, dasatinib has been shown to overcome the resistance to imatinib of chronic myeloid leukemia (CML) cells harboring BCR-ABL kinase domain point mutations.</t>
  </si>
  <si>
    <t>O'Hare T, et al. Cancer Res. 2005, 65(11), 4500-4505.</t>
  </si>
  <si>
    <t>T1448</t>
  </si>
  <si>
    <t>Dasatinib</t>
  </si>
  <si>
    <t>BMS-354825</t>
  </si>
  <si>
    <t>302962-49-8</t>
  </si>
  <si>
    <t>Cc1nc(Nc2ncc(s2)C(=O)Nc2c(C)cccc2Cl)cc(n1)N1CCN(CCO)CC1</t>
  </si>
  <si>
    <t>C22H26ClN7O2S</t>
  </si>
  <si>
    <t>021986</t>
  </si>
  <si>
    <t>Apoptosis; Autophagy; Bcr-Abl; c-Kit; Src</t>
  </si>
  <si>
    <t>Abl; Apoptosis; Autophagy; Bcr-Abl; c-Kit (D816V); c-Kit (wt); Src</t>
  </si>
  <si>
    <t>Dasatinib is a potent inhibitor of the Bcr-Abl and Src family (IC50s: 0.6, 0.8, 79 and 37 nM for Abl, Src, c-Kit, and c-KitD816V, respectively).</t>
  </si>
  <si>
    <t>T1428</t>
  </si>
  <si>
    <t>Trifluridine</t>
  </si>
  <si>
    <t>5-Trifluorothymidine; Trifluorothymidine; NSC 529182; NSC 75520; Viroptic; Trifluridina</t>
  </si>
  <si>
    <t>70-00-8</t>
  </si>
  <si>
    <t>[C@@H]1(n2cc(c(=O)[nH]c2=O)C(F)(F)F)O[C@@H]([C@H](C1)O)CO</t>
  </si>
  <si>
    <t>C10H11F3N2O5</t>
  </si>
  <si>
    <t>074311</t>
  </si>
  <si>
    <t>DNA/RNA Synthesis; HSV; Nucleoside Antimetabolite/Analog</t>
  </si>
  <si>
    <t>DNA/RNA Synthesis; HSV; Nucleoside Antimetabolite/Analog; Thymidylate synthase</t>
  </si>
  <si>
    <t>Trifluridine is a fluorinated thymidine analog with potential antineoplastic activity. Trifluridine is incorporated into DNA and inhibits thymidylate synthase, resulting in inhibition of DNA synthesis, inhibition of protein synthesis, and apoptosis. This agent also exhibits antiviral activity.</t>
  </si>
  <si>
    <t>Yamashita F, et al. Cancer Chemother Pharmacol,2015 Jun 18.</t>
  </si>
  <si>
    <t>T1408</t>
  </si>
  <si>
    <t>Capecitabine</t>
  </si>
  <si>
    <t>RO 09-1978; Xeloda; Capiibine; Capecitibine</t>
  </si>
  <si>
    <t>154361-50-9</t>
  </si>
  <si>
    <t>[C@H]1(n2c(=O)nc(c(c2)F)NC(=O)OCCCCC)[C@@H]([C@@H]([C@H](O1)C)O)O</t>
  </si>
  <si>
    <t>C15H22FN3O6</t>
  </si>
  <si>
    <t>020896</t>
  </si>
  <si>
    <t>Breast Cancer; Colorectal Cancer; Gastric Cancer</t>
  </si>
  <si>
    <t>Apoptosis; DNA/RNA Synthesis; Nucleoside Antimetabolite/Analog; Thymidine phosphorylase</t>
  </si>
  <si>
    <t>Capecitabine is a fluoropyrimidine carbamate belonging to the class of antineoplastic agents called antimetabolites. As a prodrug, capecitabine is selectively activated by tumor cells to its cytotoxic moiety, 5-fluorouracil (5-FU); subsequently, 5-FU is metabolized to two active metabolites, 5-fluoro-2-deoxyuridine monophosphate (FdUMP) and 5-fluorouridine triphosphate (FUTP) by both tumor cells and normal cells. FdUMP inhibits DNA synthesis and cell division by reducing normal thymidine production, while FUTP inhibits RNA and protein synthesis by competing with uridine triphosphate for incorporation into the RNA strand.</t>
  </si>
  <si>
    <t>Ciccolini J, et al. Mol Cancer Ther. 2002, 1(11), 923-927.</t>
  </si>
  <si>
    <t>HBV</t>
  </si>
  <si>
    <t>FPPS; HAP</t>
  </si>
  <si>
    <t>T1272</t>
  </si>
  <si>
    <t>Cytarabine</t>
  </si>
  <si>
    <t>Ara-C; Cytosine Arabinoside; Cytosine β-D-arabinofuranoside; Arabinocytidine</t>
  </si>
  <si>
    <t>147-94-4</t>
  </si>
  <si>
    <t>[C@@H]1(n2c(=O)nc(cc2)N)O[C@@H]([C@H]([C@@H]1O)O)CO</t>
  </si>
  <si>
    <t>C9H13N3O5</t>
  </si>
  <si>
    <t>021041</t>
  </si>
  <si>
    <t>Cancer;Infection</t>
  </si>
  <si>
    <t>Carcinomatous Meningitis; Lymphomatous Meningitis</t>
  </si>
  <si>
    <t>Apoptosis; Autophagy; Cell Cycle/Checkpoint; DNA Damage/DNA Repair; Metabolism; Microbiology/virology</t>
  </si>
  <si>
    <t>Apoptosis; Autophagy; DNA/RNA Synthesis; Endogenous Metabolite; HSV; Nucleoside Antimetabolite/Analog</t>
  </si>
  <si>
    <t>Apoptosis; Autophagy; DNA synthesis; DNA/RNA Synthesis; Endogenous Metabolite; HSV; Nucleoside Antimetabolite/Analog</t>
  </si>
  <si>
    <t>Cytarabine is converted to the triphosphate form within the cell and then competes with cytidine for incorporation into DNA. Because the arabinose sugar sterically hinders the rotation of the molecule within DNA, DNA replication ceases, specifically during the S phase of the cell cycle. Cytarabine is an antimetabolite analog of cytidine with a modified sugar moiety (arabinose instead of ribose). This agent also inhibits DNA polymerase, resulting in a decrease in DNA replication and repair.</t>
  </si>
  <si>
    <t>Tobias SC, et al. Mol Pharm, 2004, 1(2), 112-116.</t>
  </si>
  <si>
    <t>Precursor cell lymphoblastic leukaemia-lymphoma</t>
  </si>
  <si>
    <t>T1241</t>
  </si>
  <si>
    <t>Altretamine</t>
  </si>
  <si>
    <t>RB-1515; WR-95704; ENT-50852; Hexamethylmelamine; NSC13875</t>
  </si>
  <si>
    <t>645-05-6</t>
  </si>
  <si>
    <t>CN(C)c1nc(nc(n1)N(C)C)N(C)C</t>
  </si>
  <si>
    <t>C9H18N6</t>
  </si>
  <si>
    <t>019926</t>
  </si>
  <si>
    <t>Ovarian Cancer</t>
  </si>
  <si>
    <t>DNA Alkylating; DNA Alkylator/Crosslinker</t>
  </si>
  <si>
    <t>Altretamine is an alkylating agent with antineoplastic activity.</t>
  </si>
  <si>
    <t>Keldsen N, et al. Gynecol Oncol. 2003 Feb;88(2):118-22.</t>
  </si>
  <si>
    <t>T1210</t>
  </si>
  <si>
    <t>Sodium etidronate</t>
  </si>
  <si>
    <t>Didronel</t>
  </si>
  <si>
    <t>7414-83-7</t>
  </si>
  <si>
    <t>[Na+].OP(=O)(C(P(=O)(O)[O-])(O)C)[O-].[Na+]</t>
  </si>
  <si>
    <t>C2H6Na2O7P2</t>
  </si>
  <si>
    <t>017831</t>
  </si>
  <si>
    <t>Cancer Metastases; Cancer Pain</t>
  </si>
  <si>
    <t>protein tyrosine phosphatase(PTP)</t>
  </si>
  <si>
    <t>Etidronate Disodium is a synthetic therapeutic diphosphonate analog of endogenous pyrophosphate. As a member of the family of drugs known as bisphosphonates, etidronate disodium differs from endogenous pyrophosphate in its resistance to enzymatic hydrolysis. This agent adsorbs to hydroxyapatite cells and reduces the number of osteoclasts, thereby inhibiting abnormal bone resorption. Etidronate may also directly stimulate bone formation by osteoblasts.</t>
  </si>
  <si>
    <t>Grases F, et al. Circ J. 2007 Jul; 71(7):1152-6.</t>
  </si>
  <si>
    <t>T1199</t>
  </si>
  <si>
    <t>Mitotane</t>
  </si>
  <si>
    <t>Mitotan; o,p'-DDD; 2,4′-DDD; Mitotane; NCI-C04933</t>
  </si>
  <si>
    <t>53-19-0</t>
  </si>
  <si>
    <t>C(c1c(cccc1)Cl)(c1ccc(cc1)Cl)C(Cl)Cl</t>
  </si>
  <si>
    <t>C14H10Cl4</t>
  </si>
  <si>
    <t>016885</t>
  </si>
  <si>
    <t>Adrenocortical Carcinoma</t>
  </si>
  <si>
    <t>Apoptosis; Neuroscience</t>
  </si>
  <si>
    <t>AChR; Apoptosis</t>
  </si>
  <si>
    <t>Adrenodoxin; Apoptosis</t>
  </si>
  <si>
    <t>Mitotane is a derivative of the insecticide DICHLORODIPHENYLDICHLOROETHANE that specifically inhibits cells of the adrenal cortex and their production of hormones. It is used to treat adrenocortical tumors and causes CNS damage, but no bone marrow depression.</t>
  </si>
  <si>
    <t>Zatelli MC, et al. Endocrinology,2010, 151(6), 2453-2561.</t>
  </si>
  <si>
    <t>T1178</t>
  </si>
  <si>
    <t>Temozolomide</t>
  </si>
  <si>
    <t>CCRG 81045; TMZ; NSC 362856; TZM</t>
  </si>
  <si>
    <t>85622-93-1</t>
  </si>
  <si>
    <t>Cn1nnc2c(ncn2c1=O)C(N)=O</t>
  </si>
  <si>
    <t>C6H6N6O2</t>
  </si>
  <si>
    <t>078879</t>
  </si>
  <si>
    <t>Anaplastic astrocytoma; Glioma; Malignant melanoma</t>
  </si>
  <si>
    <t>Apoptosis; Autophagy; DNA Alkylator/Crosslinker; DNA/RNA Synthesis</t>
  </si>
  <si>
    <t>Apoptosis; Autophagy; DNA Alkylator/Crosslinker; DNA replication</t>
  </si>
  <si>
    <t>Temozolomide is a DNA alkylating agent interfering with DNA replication.</t>
  </si>
  <si>
    <t>Marchesi F, et al. Triazene compounds: mechanism of action and related DNA repair systems. Pharmacol Res. 2007 Oct;56(4):275-87.</t>
  </si>
  <si>
    <t>T1174</t>
  </si>
  <si>
    <t>Topotecan hydrochloride</t>
  </si>
  <si>
    <t>NSC 609669; SKF 104864A; Topotecan HCl; NSC609699; Nogitecan HCl; SKFS 104864A</t>
  </si>
  <si>
    <t>119413-54-6</t>
  </si>
  <si>
    <t>Cl.CC[C@@]1(O)C(=O)OCc2c1cc1-c3nc4ccc(O)c(CN(C)C)c4cc3Cn1c2=O</t>
  </si>
  <si>
    <t>C23H24ClN3O5</t>
  </si>
  <si>
    <t>022453</t>
  </si>
  <si>
    <t>Cervical Cancer; Ovarian Cancer; Small cell lung Cancer</t>
  </si>
  <si>
    <t>Apoptosis; Autophagy; Topoisomerase</t>
  </si>
  <si>
    <t>Apoptosis; Autophagy; Topo I (DU-145 Luc cells); Topo I (MCF-7 Luc cells); Topoisomerase</t>
  </si>
  <si>
    <t>Topotecan hydrochloride is an antineoplastic agent used to treat ovarian cancer.</t>
  </si>
  <si>
    <t>Caceres G, et al. Anticancer Drugs. 2003, 14(7), 569-574.</t>
  </si>
  <si>
    <t>Autophagy; DNA Damage/DNA Repair; Metabolism</t>
  </si>
  <si>
    <t>T1120</t>
  </si>
  <si>
    <t>Dacarbazine</t>
  </si>
  <si>
    <t>Imidazole Carboxamide; DTIC-Dome</t>
  </si>
  <si>
    <t>4342-03-4</t>
  </si>
  <si>
    <t>CN(C)N=Nc1nc[nH]c1C(N)=O</t>
  </si>
  <si>
    <t>C6H10N6O</t>
  </si>
  <si>
    <t>075259</t>
  </si>
  <si>
    <t>Malignant Melanoma;  Hodgkin'S Lymphoma; Sarcoma; And Islet Cell Carcinoma Of The Pancreas.</t>
  </si>
  <si>
    <t>Apoptosis; DNA polymerase beta; Nucleoside Antimetabolite/Analog</t>
  </si>
  <si>
    <t>Dacarbazine is an antineoplastic agent. It has significant activity against melanomas.</t>
  </si>
  <si>
    <t>Serrone L, et al. J Exp Clin Cancer Res. 2000, 19(1):21-34.</t>
  </si>
  <si>
    <t>Theophylline</t>
  </si>
  <si>
    <t>Autophagy; Cell Cycle/Checkpoint; DNA Damage/DNA Repair</t>
  </si>
  <si>
    <t>Autophagy; DNA Alkylator/Crosslinker; DNA/RNA Synthesis</t>
  </si>
  <si>
    <t>Autophagy; DNA Alkylator/Crosslinker; DNA synthesis; DNA/RNA Synthesis</t>
  </si>
  <si>
    <t>T1055</t>
  </si>
  <si>
    <t>Ifosfamide</t>
  </si>
  <si>
    <t>NSC109724; Isophosphamide</t>
  </si>
  <si>
    <t>3778-73-2</t>
  </si>
  <si>
    <t>ClCCNP1(=O)OCCCN1CCCl</t>
  </si>
  <si>
    <t>C7H15Cl2N2O2P</t>
  </si>
  <si>
    <t>076078</t>
  </si>
  <si>
    <t>Pancreatic Cancer</t>
  </si>
  <si>
    <t>DNA Alkylator/Crosslinker; DNA/RNA Synthesis</t>
  </si>
  <si>
    <t>Ifosfamide alkylates and forms DNA crosslinks, thereby preventing DNA strand separation and DNA replication. Ifosfamide is a synthetic analog of the nitrogen mustard cyclophosphamide with antineoplastic activity. This agent is a prodrug that must be activated through hydroxylation by hepatic microsomal enzymes.</t>
  </si>
  <si>
    <t>Chang TK, et al. Cancer Res, 1997, 57(10), 1946-1954.</t>
  </si>
  <si>
    <t>T1051</t>
  </si>
  <si>
    <t>Retinoic acid</t>
  </si>
  <si>
    <t>Tretinoin; all-trans-Retinoic acid; Vitamin A acid; ATRA; Retinoic acid</t>
  </si>
  <si>
    <t>302-79-4</t>
  </si>
  <si>
    <t>C/C(=C\C=C\C(=C\C(=O)O)\C)/C=C/C1=C(C)CCCC1(C)C</t>
  </si>
  <si>
    <t>050802</t>
  </si>
  <si>
    <t>Acne; Acne vulgaris; Acute promyelocytic leukaemia; Photodamage; Warts</t>
  </si>
  <si>
    <t>Autophagy; Endogenous Metabolite; PPAR; Retinoid Receptor</t>
  </si>
  <si>
    <t>Autophagy; Endogenous Metabolite; PPAR; RAR; RAR/RXR</t>
  </si>
  <si>
    <t>Tretinoin binds to and activates retinoic acid receptors (RARs), thereby inducing changes in gene expression that lead to cell differentiation, decreased cell proliferation, and inhibition of tumorigenesis. This agent also inhibits telomerase, resulting in telomere shortening and eventual apoptosis of some tumor cell types. Tretinoin is a naturally-occurring acid of retinol. The oral form of tretinoin has teratogenic and embryotoxic properties.</t>
  </si>
  <si>
    <t>Manzano VM, et al. J Pharmacol Exp Ther, 1999, 289(1), 123-132.</t>
  </si>
  <si>
    <t>T1038</t>
  </si>
  <si>
    <t>Fludarabine</t>
  </si>
  <si>
    <t>NSC 118218; F-ara-A; Fludarabinum</t>
  </si>
  <si>
    <t>21679-14-1</t>
  </si>
  <si>
    <t>Nc1nc(F)nc2n(cnc12)[C@@H]1O[C@H](CO)[C@@H](O)[C@@H]1O</t>
  </si>
  <si>
    <t>C10H12FN5O4</t>
  </si>
  <si>
    <t>022273</t>
  </si>
  <si>
    <t>Apoptosis; Cell Cycle/Checkpoint; DNA Damage/DNA Repair; JAK/STAT signaling; Stem Cells</t>
  </si>
  <si>
    <t>Apoptosis; DNA/RNA Synthesis; Nucleoside Antimetabolite/Analog; STAT</t>
  </si>
  <si>
    <t>Apoptosis; DNA synthesis; DNA/RNA Synthesis; Nucleoside Antimetabolite/Analog; STAT; STAT1</t>
  </si>
  <si>
    <t>Fludarabine is a nucleic acid synthesis Inhibitor and a STAT1 activation inhibitor.</t>
  </si>
  <si>
    <t>Meng H, et al. Antitumor activity of fludarabine against human multiple myeloma in vitro and in vivo. Eur J Haematol. 2007 Dec;79(6):486-93.</t>
  </si>
  <si>
    <t>T1025</t>
  </si>
  <si>
    <t>Tranylcypromine (2-PCPA) hydrochloride</t>
  </si>
  <si>
    <t>Tranylcypromine (2-PCPA) HCl; SKF-385 HCl</t>
  </si>
  <si>
    <t>1986-47-6</t>
  </si>
  <si>
    <t>Cl.N[C@@H]1C[C@H]1c1ccccc1</t>
  </si>
  <si>
    <t>C9H11N·HCl</t>
  </si>
  <si>
    <t>040640</t>
  </si>
  <si>
    <t>Cancer;Cardiovascular system</t>
  </si>
  <si>
    <t>Porphyria; Cardiovascular Or Cerebrovascular Disease; Pheochromocytoma</t>
  </si>
  <si>
    <t>Histone Demethylase; MAO</t>
  </si>
  <si>
    <t>LSD1; MAO</t>
  </si>
  <si>
    <t>Tranylcypromine Hydrochloride, a monoamine oxidase inhibitor, is effective in the treatment of major depression, dysthymic disorder, and atypical depression. It is a propylamine formed from the cyclization of the side chain of amphetamine. It also is useful in panic and phobic disorders.</t>
  </si>
  <si>
    <t>Zhang W, et al. Drug Metab Dispos, 2001, 29(6), 897-902.</t>
  </si>
  <si>
    <t>T0984</t>
  </si>
  <si>
    <t>5-Fluorouracil</t>
  </si>
  <si>
    <t>Fluorouracil; 5-Fluorouracil; 5-FU; NSC 19893; 5-Fluoracil</t>
  </si>
  <si>
    <t>51-21-8</t>
  </si>
  <si>
    <t>Fc1c[nH]c(=O)[nH]c1=O</t>
  </si>
  <si>
    <t>C4H3FN2O2</t>
  </si>
  <si>
    <t>040278</t>
  </si>
  <si>
    <t>Actinic keratosis; Non-Hodgkin's lymphoma; Orofacial Cancer</t>
  </si>
  <si>
    <t>Apoptosis; Cell Cycle/Checkpoint; DNA Damage/DNA Repair; Metabolism; Microbiology/virology; Proteases/Proteasome</t>
  </si>
  <si>
    <t>Apoptosis; DNA/RNA Synthesis; Endogenous Metabolite; HIV Protease; Nucleoside Antimetabolite/Analog</t>
  </si>
  <si>
    <t>Apoptosis; Endogenous Metabolite; HIV; Nucleoside Antimetabolite/Analog; Thymidylate synthase</t>
  </si>
  <si>
    <t>Fluorouracil interrupts nucleotide synthetic by inhibiting thymidylate synthase (TS) in tumor cells.</t>
  </si>
  <si>
    <t>Milczarek M, et al. Autophagic cell death and premature senescence: New mechanism of 5-fluorouracil and sulforaphane synergistic anticancer effect in MDA-MB-231 triple negative breast cancer cell line. Food Chem Toxicol. 2018 Jan;111:1-8.</t>
  </si>
  <si>
    <t>T0975</t>
  </si>
  <si>
    <t>Chlorambucil</t>
  </si>
  <si>
    <t>Chloroambucil; WR-139013; CB-1348; Chlorambucil</t>
  </si>
  <si>
    <t>305-03-3</t>
  </si>
  <si>
    <t>OC(=O)CCCc1ccc(cc1)N(CCCl)CCCl</t>
  </si>
  <si>
    <t>C14H19Cl2NO2</t>
  </si>
  <si>
    <t>010669</t>
  </si>
  <si>
    <t>Chronic Lymphocytic Leukemia</t>
  </si>
  <si>
    <t>Chlorambucil is an orally-active antineoplastic aromatic nitrogen mustard. Chlorambucil alkylates and cross-links DNA during all phases of the cell cycle, resulting in disruption of DNA function, cell cycle arrest, and apoptosis.</t>
  </si>
  <si>
    <t>Kashiwazaki G, et al. Bioorg Med Chem. 2010 Apr 15;18(8):2887-93.</t>
  </si>
  <si>
    <t>Pyridoxine</t>
  </si>
  <si>
    <t>000734</t>
  </si>
  <si>
    <t>T0964</t>
  </si>
  <si>
    <t>Floxuridine</t>
  </si>
  <si>
    <t>5-Fluorouracil 2'-deoxyriboside; Deoxyfluorouridine; FUDR; NSC 27640</t>
  </si>
  <si>
    <t>50-91-9</t>
  </si>
  <si>
    <t>OC[C@H]1O[C@H](C[C@@H]1O)n1cc(F)c(=O)[nH]c1=O</t>
  </si>
  <si>
    <t>C9H11FN2O5</t>
  </si>
  <si>
    <t>075387</t>
  </si>
  <si>
    <t>Cancer;Immune system;Infection</t>
  </si>
  <si>
    <t>Colorectal Cancer; Hepatitis C</t>
  </si>
  <si>
    <t>Antibacterial; Apoptosis; DNA/RNA Synthesis; HSV; Nucleoside Antimetabolite/Analog</t>
  </si>
  <si>
    <t>Apoptosis; Bacterial; CMV; DNA/RNA Synthesis; HSV; Nucleoside Antimetabolite/Analog; Thymidylate synthase</t>
  </si>
  <si>
    <t>Floxuridine is an antimetabolite, floxuridine inhibits thymidylate synthase, resulting in disruption of DNA synthesis and cytotoxicity.</t>
  </si>
  <si>
    <t>Tsume Y, et al. Mol Pharm, 2008, 5(5), 717-727.</t>
  </si>
  <si>
    <t>T0963</t>
  </si>
  <si>
    <t>Naltrexone hydrochloride</t>
  </si>
  <si>
    <t>Naltrexone HCl; Depade; Trexan; Antaxone</t>
  </si>
  <si>
    <t>16676-29-2</t>
  </si>
  <si>
    <t>c1cc(c2c3c1C[C@@H]1[C@]4([C@@]3([C@H](C(=O)CC4)O2)CCN1CC1CC1)O)O.Cl</t>
  </si>
  <si>
    <t>C20H23NO4·HCl</t>
  </si>
  <si>
    <t>021897</t>
  </si>
  <si>
    <t>Autoimmune disorders; Cancer</t>
  </si>
  <si>
    <t>Naltrexone is a synthetic opioid antagonist used in the prevention of relapse of opiate addiction and alcoholism.</t>
  </si>
  <si>
    <t>Williams KL, et al. Psychopharmacology (Berl), 1998, 139(1-2), 53-61.</t>
  </si>
  <si>
    <t>Nicotinamide</t>
  </si>
  <si>
    <t>T0923</t>
  </si>
  <si>
    <t>Busulfan</t>
  </si>
  <si>
    <t>Myleran; Busulphan; Sulphabutin</t>
  </si>
  <si>
    <t>55-98-1</t>
  </si>
  <si>
    <t>CS(=O)(=O)OCCCCOS(=O)(=O)C</t>
  </si>
  <si>
    <t>C6H14O6S2</t>
  </si>
  <si>
    <t>202259</t>
  </si>
  <si>
    <t>Haematological Malignancies</t>
  </si>
  <si>
    <t>Apoptosis; DNA Alkylation; DNA Alkylator/Crosslinker</t>
  </si>
  <si>
    <t>Busulfan is a synthetic derivative of dimethane-sulfonate with antineoplastic and cytotoxic properties. Although its mechanism of action is not fully understood, busulfan appears to act through the alkylation of DNA. Following systemic absorption of busulfan, carbonium ions are formed, resulting in DNA alkylation and DNA breaks and inhibition of DNA replication and RNA transcription.</t>
  </si>
  <si>
    <t>Meng A, et al. Cancer Res, 2003, 63(17), 5414-5419.</t>
  </si>
  <si>
    <t>Adenosine</t>
  </si>
  <si>
    <t>Apoptosis; Autophagy; Cell Cycle/Checkpoint; DNA Damage/DNA Repair; Metabolism</t>
  </si>
  <si>
    <t>Benzyl benzoate</t>
  </si>
  <si>
    <t>T0520</t>
  </si>
  <si>
    <t>Lenvatinib</t>
  </si>
  <si>
    <t>E7080</t>
  </si>
  <si>
    <t>417716-92-8</t>
  </si>
  <si>
    <t>COc1cc2nccc(Oc3cc(Cl)c(NC(=O)NC4CC4)cc3)c2cc1C(=O)N</t>
  </si>
  <si>
    <t>C21H19ClN4O4</t>
  </si>
  <si>
    <t>206947</t>
  </si>
  <si>
    <t>c-Kit; FGFR; FGFR1; PDGFR; PDGFRβ; RET; VEGFR; VEGFR1/FLT1; VEGFR2/KDR; VEGFR3/FLT4</t>
  </si>
  <si>
    <t>Lenvatinib is a Kinase Inhibitor. The mechanism of action of lenvatinib is as a Receptor Tyrosine Kinase Inhibitor.</t>
  </si>
  <si>
    <t>Matsui J, et al. Int J Cancer. 2008, 122(3), 664-671.</t>
  </si>
  <si>
    <t>T0489</t>
  </si>
  <si>
    <t>Flutamide</t>
  </si>
  <si>
    <t>SCH 13521</t>
  </si>
  <si>
    <t>13311-84-7</t>
  </si>
  <si>
    <t>CC(C)C(=O)Nc1cc(c(cc1)[N+](=O)[O-])C(F)(F)F</t>
  </si>
  <si>
    <t>C11H11F3N2O3</t>
  </si>
  <si>
    <t>075298</t>
  </si>
  <si>
    <t>Flutamide is an antiandrogen with about the same potency as cyproterone in rodent and canine species.</t>
  </si>
  <si>
    <t>Simard J, et al. Mol Cell Endocrinol, 1986, 44(3), 261-270.</t>
  </si>
  <si>
    <t>Inosine</t>
  </si>
  <si>
    <t>T0380</t>
  </si>
  <si>
    <t>Bicalutamide</t>
  </si>
  <si>
    <t>ICI-176334</t>
  </si>
  <si>
    <t>90357-06-5</t>
  </si>
  <si>
    <t>CC(O)(CS(=O)(=O)c1ccc(F)cc1)C(=O)Nc1cc(c(cc1)C#N)C(F)(F)F</t>
  </si>
  <si>
    <t>C18H14F4N2O4S</t>
  </si>
  <si>
    <t>076932</t>
  </si>
  <si>
    <t>Bicalutamide, a synthetic, nonsteroidal antiandrogen, competitively binds to cytosolic androgen receptors in target tissues, thereby inhibiting the receptor binding of androgens.</t>
  </si>
  <si>
    <t>Clegg NJ, et al. Cancer Res. 2012, 72(6), 1494-1503.</t>
  </si>
  <si>
    <t>T0374L</t>
  </si>
  <si>
    <t>Sunitinib</t>
  </si>
  <si>
    <t>SU 11248</t>
  </si>
  <si>
    <t>557795-19-4</t>
  </si>
  <si>
    <t>CCN(CC)CCNC(=O)c1c(C)[nH]c(/C=C/2\C(=O)Nc3c2cc(F)cc3)c1C</t>
  </si>
  <si>
    <t>C22H27FN4O2</t>
  </si>
  <si>
    <t>201275</t>
  </si>
  <si>
    <t>Gastrointestinal stromal tumours; Pancreatic Cancer; Renal cell carcinoma</t>
  </si>
  <si>
    <t>Angiogenesis; Tyrosine Kinase/Adaptors; Apoptosis; Autophagy; Cell Cycle/Checkpoint</t>
  </si>
  <si>
    <t>Apoptosis; Autophagy; c-Kit; FLT; IRE1; Mitophagy; PDGFR; VEGFR</t>
  </si>
  <si>
    <t>Apoptosis; Autophagy; c-Kit; FLT3; IRE1; Mitophagy; PDGFR; PDGFRβ; VEGFR; VEGFR2</t>
  </si>
  <si>
    <t>Sunitinib, a multi-targeted RTK inhibitor, is targeting PDGFRβ and VEGFR2 (Flk-1) with IC50 of 2 nM and 80 nM and also inhibits c-Kit.</t>
  </si>
  <si>
    <t>Sun L, et al. J Med Chem, 2003, 46(7), 1116-1119.</t>
  </si>
  <si>
    <t>T0374</t>
  </si>
  <si>
    <t>Sunitinib Malate</t>
  </si>
  <si>
    <t>SU 11248 (Malate); SU 11248; Sutent; Sunitinib</t>
  </si>
  <si>
    <t>341031-54-7</t>
  </si>
  <si>
    <t>O[C@@H](CC(O)=O)C(O)=O.CCN(CC)CCNC(=O)c1c(C)[nH]c(\C=C2/C(=O)Nc3ccc(F)cc23)c1C</t>
  </si>
  <si>
    <t>C26H33FN4O7</t>
  </si>
  <si>
    <t>021938</t>
  </si>
  <si>
    <t>Apoptosis; Autophagy; FLT3; IRE1; Kit; Mitophagy; PDGFR; PDGFRβ; VEGFR; VEGFR2</t>
  </si>
  <si>
    <t>Sunitinib is an indolinone-based tyrosine kinase inhibitor. It blocks the tyrosine kinase activities of VEGFR2, PDGFRβ (IC50: 80/2 nM), and c-kit.</t>
  </si>
  <si>
    <t>Sun L, et al. Discovery of 5-[5-fluoro-2-oxo-1,2- dihydroindol-(3Z)-ylidenemethyl]-2,4- dimethyl-1H-pyrrole-3-carboxylic acid (2-diethylaminoethyl)amide, a novel tyrosine kinase inhibitor targeting vascular endothelial and platelet-derived growth factor receptor tyrosine kinase. J Med Chem. 2003 Mar 27;46(7):1116-9.</t>
  </si>
  <si>
    <t>T0373L</t>
  </si>
  <si>
    <t>Erlotinib hydrochloride</t>
  </si>
  <si>
    <t>NSC 718781; CP-358774; Erlotinib HCl; OSI-744</t>
  </si>
  <si>
    <t>183319-69-9</t>
  </si>
  <si>
    <t>Cl.COCCOc1cc2ncnc(Nc3cccc(c3)C#C)c2cc1OCCOC</t>
  </si>
  <si>
    <t>C22H23N3O4·HCl</t>
  </si>
  <si>
    <t>091002</t>
  </si>
  <si>
    <t>Non-small cell lung Cancer; Pancreatic Cancer</t>
  </si>
  <si>
    <t>Autophagy; EGFR</t>
  </si>
  <si>
    <t>Erlotinib is an EGFR inhibitor (IC50: 2 nM). It is used for the treatment of non-small cell lung cancer.</t>
  </si>
  <si>
    <t>Moyer JD, et al. Induction of apoptosis and cell cycle arrest by CP-358,774, an inhibitor of epidermal growth factor receptor tyrosine kinase. Cancer Res. 1997, 57(21), 4838-4848.</t>
  </si>
  <si>
    <t>T0373</t>
  </si>
  <si>
    <t>Erlotinib</t>
  </si>
  <si>
    <t>OSI-744; R1415; NSC 718781; CP358774</t>
  </si>
  <si>
    <t>183321-74-6</t>
  </si>
  <si>
    <t>COCCOc1cc2ncnc(Nc3cccc(c3)C#C)c2cc1OCCOC</t>
  </si>
  <si>
    <t>C22H23N3O4</t>
  </si>
  <si>
    <t>021743</t>
  </si>
  <si>
    <t>L-Glutamine</t>
  </si>
  <si>
    <t>T0308</t>
  </si>
  <si>
    <t>Etidronic acid</t>
  </si>
  <si>
    <t>Etidronate; HEDP; Etidronic acid; HEDPA</t>
  </si>
  <si>
    <t>2809-21-4</t>
  </si>
  <si>
    <t>CC(O)(P(=O)(O)O)P(=O)(O)O</t>
  </si>
  <si>
    <t>C2H8O7P2</t>
  </si>
  <si>
    <t>075800</t>
  </si>
  <si>
    <t>Apoptosis; HBV; phosphatase</t>
  </si>
  <si>
    <t>Apoptosis; HAP; protein tyrosine phosphatase(PTP); V-type proton ATPase catalytic subunit</t>
  </si>
  <si>
    <t>Etidronic is a diphosphonate which affects calcium metabolism. It inhibits ectopic calcification and slows down bone resorption and bone turnover.</t>
  </si>
  <si>
    <t>Hiroi-Furuya E, et al. Calcif Tissue Int, 1999, 64(3), 219-223.</t>
  </si>
  <si>
    <t>T0297</t>
  </si>
  <si>
    <t>Clofarabine</t>
  </si>
  <si>
    <t>Clolar; Evoltra; Clofarex</t>
  </si>
  <si>
    <t>123318-82-1</t>
  </si>
  <si>
    <t>Nc1nc(Cl)nc2n(cnc12)[C@@H]1O[C@H](CO)[C@@H](O)[C@@H]1F</t>
  </si>
  <si>
    <t>C10H11ClFN5O3</t>
  </si>
  <si>
    <t>021673</t>
  </si>
  <si>
    <t>Apoptosis; Autophagy; Nucleoside Antimetabolite/Analog; RR</t>
  </si>
  <si>
    <t>Clofarabinem, a second generation purine nucleoside analog with antineoplastic activity, inhibits the enzymatic activities of ribonucleotide reductase (IC50 = 65 nM) and DNA polymerase.</t>
  </si>
  <si>
    <t>Bonate PL, et al. Nat Rev Drug Discov, 2006, 5(10), 855-863.</t>
  </si>
  <si>
    <t>T0272</t>
  </si>
  <si>
    <t>Nilutamide</t>
  </si>
  <si>
    <t>RU23908</t>
  </si>
  <si>
    <t>63612-50-0</t>
  </si>
  <si>
    <t>CC1(C)NC(=O)N(C1=O)c1cc(c(cc1)[N+](=O)[O-])C(F)(F)F</t>
  </si>
  <si>
    <t>C12H10F3N3O4</t>
  </si>
  <si>
    <t>207631</t>
  </si>
  <si>
    <t>Nilutamide, an antineoplastic hormonal agent, is mainly used in the treatment of prostate Y. Nilutamide is a pure, nonsteroidal anti-androgen with affinity for androgen receptors, but not for estrogen, progestogen, or glucocorticoid receptors. Therefore, Nilutamide can block the action of androgens of testicular and adrenal origin that stimulate the growth of malignant and normal prostatic tissue. Prostate Y is mainly androgen-dependent and can be treat with chemical castration or surgical. So far, antiandrogen monotherapy has not consistently been certified to be equivalent to castration.</t>
  </si>
  <si>
    <t>Raynaud JP. Am J Clin Oncol. 1988;11 Suppl 2:S132-47.</t>
  </si>
  <si>
    <t>Glucokinase</t>
  </si>
  <si>
    <t>T0213</t>
  </si>
  <si>
    <t>Thalidomide</t>
  </si>
  <si>
    <t>Thalomid; Sedoval</t>
  </si>
  <si>
    <t>50-35-1</t>
  </si>
  <si>
    <t>O=C1N(C2CCC(=O)NC2=O)C(=O)c2ccccc12</t>
  </si>
  <si>
    <t>C13H10N2O4</t>
  </si>
  <si>
    <t>020785</t>
  </si>
  <si>
    <t>Leprosy; Multiple myeloma</t>
  </si>
  <si>
    <t>Apoptosis; Autophagy; PROTAC</t>
  </si>
  <si>
    <t>Apoptosis; Autophagy; Ligand for E3 Ligase; Molecular Glues; TNF</t>
  </si>
  <si>
    <t>Apoptosis; Autophagy; Ligand for E3 Ligase; Molecular Glues; TNF-α</t>
  </si>
  <si>
    <t>Thalidomide is a synthetic derivative of glutamic acid (alpha-phthalimido-glutarimide) with teratogenic, immunomodulatory, anti-inflammatory and anti-angiogenic properties.</t>
  </si>
  <si>
    <t>D'Amato RJ, et al. Proc Natl Acad Sci U S A, 1994, 91(9), 4082-4085.</t>
  </si>
  <si>
    <t>T0190</t>
  </si>
  <si>
    <t>Vinorelbine</t>
  </si>
  <si>
    <t>KW-2307 base</t>
  </si>
  <si>
    <t>71486-22-1</t>
  </si>
  <si>
    <t>CCC1=C[C@@H]2C[N@](C1)Cc1c([nH]c3ccccc13)[C@@](C2)(C(=O)OC)c1cc2c(cc1OC)N(C)[C@@H]1[C@]22CCN3CC=C[C@](CC)([C@@H]23)[C@@H](OC(C)=O)[C@]1(O)C(=O)OC</t>
  </si>
  <si>
    <t>C45H54N4O8</t>
  </si>
  <si>
    <t>020388</t>
  </si>
  <si>
    <t>Tubulin β chain</t>
  </si>
  <si>
    <t>Vinorelbine is a semisynthetic vinca alkaloid. Vinorelbine binds to tubulin and prevents the formation of the mitotic spindle, resulting in the arrest of tumor cell growth in metaphase.</t>
  </si>
  <si>
    <t>Ngan VK, et al. Mechanism of mitotic block and inhibition of cell proliferation by the semisynthetic Vinca alkaloids vinorelbine and its newer derivative vinflunine. Mol Pharmacol. 2001 Jul;60(1):225-32.</t>
  </si>
  <si>
    <t>T0189L</t>
  </si>
  <si>
    <t>Pemetrexed disodium</t>
  </si>
  <si>
    <t>LY231514 disodium; Pemetrexed; LY-231514</t>
  </si>
  <si>
    <t>150399-23-8</t>
  </si>
  <si>
    <t>[Na+].[Na+].Nc1nc2[nH]cc(CCc3ccc(cc3)C(=O)N[C@@H](CCC([O-])=O)C([O-])=O)c2c(=O)[nH]1</t>
  </si>
  <si>
    <t>C20H19N5Na2O6</t>
  </si>
  <si>
    <t>021462</t>
  </si>
  <si>
    <t>Mesothelioma; Non-small cell lung Cancer</t>
  </si>
  <si>
    <t>Antifolate; Apoptosis; Autophagy; DHFR; DNA/RNA Synthesis</t>
  </si>
  <si>
    <t>Antifolate; Apoptosis; Autophagy; DHFR; GARFT; Thymidylate synthase</t>
  </si>
  <si>
    <t>Pemetrexed is a parenterally administered folate antagonist and antineoplastic agent, used in the treatment of non-small cell lung cancer and malignant mesothelioma. Pemetrexed therapy has been associated with moderate rates of serum enzyme elevations during therapy, but has not been convincingly linked to instances of acute, clinically apparent liver injury.</t>
  </si>
  <si>
    <t>Shih C, et al. Cancer Res. 1997, 57(6), 1116-1123.</t>
  </si>
  <si>
    <t>T0186</t>
  </si>
  <si>
    <t>Docetaxel trihydrate</t>
  </si>
  <si>
    <t>RP-56976 (Trihydrate); RP56976 (NSC 628503) Trihydrate</t>
  </si>
  <si>
    <t>148408-66-6</t>
  </si>
  <si>
    <t>O.O.O.CC(=O)O[C@@]12CO[C@@H]1C[C@H](O)[C@]1(C)[C@@H]2[C@H](OC(=O)c2ccccc2)[C@]2(O)C[C@H](OC(=O)[C@H](O)[C@@H](NC(=O)OC(C)(C)C)c3ccccc3)C(C)=C([C@@H](O)C1=O)C2(C)C</t>
  </si>
  <si>
    <t>C43H59NO17</t>
  </si>
  <si>
    <t>Adenocarcinoma; Breast Cancer; Head and neck Cancer; Non-small cell lung Cancer; Prostate Cancer</t>
  </si>
  <si>
    <t>Apoptosis; BCL; Microtubule Associated</t>
  </si>
  <si>
    <t>Apoptosis; Bcl-2; Microtubule/Tubulin; Tubulin β-1 chain</t>
  </si>
  <si>
    <t>Docetaxel is an antineoplastic agent that has a unique mechanism of action as an inhibitor of cellular mitosis and that currently plays a central role in the therapy of many solid tumor including breast and lung cancer. Therapy with docetaxel has been associated with a low rate of serum enzyme elevations and rarely to instances of acute hepatic necrosis generally due to severe hypersensitivity reactions or sepsis.</t>
  </si>
  <si>
    <t>Buey RM. Chem Biol, 2004, 11(2), 225-236.</t>
  </si>
  <si>
    <t>T0164</t>
  </si>
  <si>
    <t>Oxaliplatin</t>
  </si>
  <si>
    <t>L-OHP</t>
  </si>
  <si>
    <t>61825-94-3</t>
  </si>
  <si>
    <t>O=C1O[Pt]OC1=O.N[C@@H]1CCCC[C@H]1N</t>
  </si>
  <si>
    <t>C8H14N2O4Pt</t>
  </si>
  <si>
    <t>022160</t>
  </si>
  <si>
    <t>Oxaliplatin inhibits DNA synthesis by conforming DNA adducts.</t>
  </si>
  <si>
    <t>Raymond E et al, Ann Oncol, 1998, 9(10), 1053-1071.</t>
  </si>
  <si>
    <t>T0158</t>
  </si>
  <si>
    <t>Mitoxantrone dihydrochloride</t>
  </si>
  <si>
    <t>Mitoxantrone hydrochloride; Mitoxantrone dihydrochloride; mitozantrone dihydrochloride; Mitoxantrone 2HCl; NSC-301739</t>
  </si>
  <si>
    <t>70476-82-3</t>
  </si>
  <si>
    <t>Cl.OCCNCCNc1c2C(=O)c3c(O)ccc(O)c3C(=O)c2c(NCCNCCO)cc1.Cl</t>
  </si>
  <si>
    <t>C22H30Cl2N4O6</t>
  </si>
  <si>
    <t>076611</t>
  </si>
  <si>
    <t>Acute Myeloid Leukaemia; Acute Nonlymphocytic Leukaemia; Acute Promyelocytic Leukaemia; Breast Cancer; Cancer; Cancer Pain; Leukaemia; Liver Cancer; Multiple Sclerosis; Non-Hodgkin'S Lymphoma; Ovarian Cancer</t>
  </si>
  <si>
    <t>Mitoxantrone Hydrochloride is the hydrochloride salt of an anthracenedione antibiotic with antineoplastic activity. It is a type II topoisomerase inhibitor.</t>
  </si>
  <si>
    <t>Seitz M. Curr Opin Rheumatol, 1999, 11(3), 226-232.</t>
  </si>
  <si>
    <t>T0152</t>
  </si>
  <si>
    <t>Bosutinib</t>
  </si>
  <si>
    <t>SKI-606</t>
  </si>
  <si>
    <t>380843-75-4</t>
  </si>
  <si>
    <t>COc1cc(Nc2c(cnc3cc(OCCCN4CCN(C)CC4)c(OC)cc23)C#N)c(Cl)cc1Cl</t>
  </si>
  <si>
    <t>C26H29Cl2N5O3</t>
  </si>
  <si>
    <t>203341</t>
  </si>
  <si>
    <t>Autophagy; Bcr-Abl; Src</t>
  </si>
  <si>
    <t>Abl; Autophagy; Bcr-Abl; c-Src; Src</t>
  </si>
  <si>
    <t>Bosutinib is a synthetic quinolone derivative and dual kinase inhibitor that targets both Abl (IC50: 1 nM) and Src (IC50: 1.2 nM) kinases.</t>
  </si>
  <si>
    <t>Boschelli DH, et al. Optimization of 4-phenylamino-3-quinolinecarbonitriles as potent inhibitors of Src kinase activity. J Med Chem. 2001 Nov 8;44(23):3965-77.</t>
  </si>
  <si>
    <t>T0132</t>
  </si>
  <si>
    <t>Etoposide</t>
  </si>
  <si>
    <t>VP-16-213; VP-16</t>
  </si>
  <si>
    <t>33419-42-0</t>
  </si>
  <si>
    <t>COc1cc(cc(OC)c1O)[C@H]1[C@@H]2[C@H](COC2=O)[C@H](O[C@@H]2O[C@@H]3CO[C@@H](C)O[C@H]3[C@H](O)[C@H]2O)c2cc3OCOc3cc12</t>
  </si>
  <si>
    <t>C29H32O13</t>
  </si>
  <si>
    <t>074290</t>
  </si>
  <si>
    <t>refractory testicular tumors;small cell lung Cancer;lymphoma, non-lymphocytic leukemia, glioblastoma multiforme</t>
  </si>
  <si>
    <t>Apoptosis; Autophagy; DNA Damage/DNA Repair; Microbiology/virology</t>
  </si>
  <si>
    <t>Antibacterial; Antibiotic; Apoptosis; Autophagy; Mitophagy; Topoisomerase</t>
  </si>
  <si>
    <t>Antibiotic; Apoptosis; Autophagy; Bacterial; Mitophagy; Topo II; Topoisomerase</t>
  </si>
  <si>
    <t>Etoposide inhibits DNA synthesis by forming a complex with topoisomerase II and DNA (IC50: 60.3 μM).</t>
  </si>
  <si>
    <t>Chen GL, et al. Nonintercalative antitumor drugs interfere with the breakage-reunion reaction of mammalian DNA topoisomerase II. J Biol Chem. 1984 Nov 10;259(21):13560-6.</t>
  </si>
  <si>
    <t>T0125</t>
  </si>
  <si>
    <t>Epirubicin hydrochloride</t>
  </si>
  <si>
    <t>4'-Epidoxorubicin hydrochloride; Epirubicin HCl; 4'-epidoxorubicin HCl; Pharmorubicin</t>
  </si>
  <si>
    <t>56390-09-1</t>
  </si>
  <si>
    <t>Cl.COc1cccc2c1C(=O)c1c(c(O)c3C[C@](O)(C[C@H](O[C@H]4C[C@H](N)[C@@H](O)[C@H](C)O4)c3c1O)C(=O)CO)C2=O</t>
  </si>
  <si>
    <t>C27H30ClNO11</t>
  </si>
  <si>
    <t>050807</t>
  </si>
  <si>
    <t>a component of adjuvant therapy in patients with evidence of axillary node tumor involvement following resection of primary breast Cancer.</t>
  </si>
  <si>
    <t>Apoptosis; DNA/RNA Synthesis; Topoisomerase</t>
  </si>
  <si>
    <t>Apoptosis; DNA/RNA Synthesis; Topo; Topoisomerase</t>
  </si>
  <si>
    <t>Epirubicin hydrochloride is an antineoplastic agent which can inhibit Topoisomerase.</t>
  </si>
  <si>
    <t>Cersosimo RJ, et al. J Clin Oncol, 1986, 4(3), 425-439.</t>
  </si>
  <si>
    <t>T0097L</t>
  </si>
  <si>
    <t>Pazopanib</t>
  </si>
  <si>
    <t>GW786034</t>
  </si>
  <si>
    <t>444731-52-6</t>
  </si>
  <si>
    <t>CN(c1cc2nn(C)c(C)c2cc1)c1nc(Nc2cc(c(C)cc2)S(=O)(=O)N)ncc1</t>
  </si>
  <si>
    <t>C21H23N7O2S</t>
  </si>
  <si>
    <t>Autophagy; c-Kit; FGFR; PDGFR; VEGFR</t>
  </si>
  <si>
    <t>Autophagy; c-Kit; FGFR; PDGFR; VEGFR; VEGFR1; VEGFR2; VEGFR3</t>
  </si>
  <si>
    <t>Pazopanib, a small molecule inhibitor, inhibits multiple protein tyrosine kinases with potential antineoplastic activity. Pazopanib selectively inhibits VEGFR-1, -2 and -3, c-kit and PDGF-R, which may result in inhibition of angiogenesis in tumors in which these receptors are upregulated.</t>
  </si>
  <si>
    <t>T0095</t>
  </si>
  <si>
    <t>Bendamustine hydrochloride</t>
  </si>
  <si>
    <t>EP-3101; SDX-105; Bendamustine HCl; SDX-105 (Cytostasane) HCl</t>
  </si>
  <si>
    <t>3543-75-7</t>
  </si>
  <si>
    <t>Cl.Cn1c(CCCC(=O)O)nc2c1ccc(c2)N(CCCl)CCCl</t>
  </si>
  <si>
    <t>C16H21Cl2N3O2·HCl</t>
  </si>
  <si>
    <t>022249</t>
  </si>
  <si>
    <t>Breast Cancer; Cancer; Chronic lymphocytic leukaemia; Hodgkin's disease; Mantle-cell lymphoma; Multiple myeloma; Non-Hodgkin's lymphoma</t>
  </si>
  <si>
    <t>Apoptosis; DNA Alkylator/Crosslinker; DNA/RNA Synthesis</t>
  </si>
  <si>
    <t>Apoptosis; DNA Alkylator/Crosslinker; DNA synthesis</t>
  </si>
  <si>
    <t>Bendamustine hydrochloride (IC50 of 50 μM) is an alkylating agent associated with DNA damage.</t>
  </si>
  <si>
    <t>Leoni LM, et al. Clin Cancer Res. 2008, 14(1), 309-317.</t>
  </si>
  <si>
    <t>T0093L</t>
  </si>
  <si>
    <t>Sorafenib</t>
  </si>
  <si>
    <t>Bay 43-9006</t>
  </si>
  <si>
    <t>284461-73-0</t>
  </si>
  <si>
    <t>CNC(=O)c1cc(Oc2ccc(NC(=O)Nc3ccc(Cl)c(c3)C(F)(F)F)cc2)ccn1</t>
  </si>
  <si>
    <t>C21H16ClF3N4O3</t>
  </si>
  <si>
    <t>207012</t>
  </si>
  <si>
    <t>Apoptosis; Autophagy; c-Kit; Ferroptosis; FLT; PDGFR; Raf; VEGFR</t>
  </si>
  <si>
    <t>Apoptosis; Autophagy; B-Raf; B-Raf (V599E); c-Kit; Ferroptosis; FLT3; mPDGFRβ; PDGFRβ; Raf; Raf-1; VEGFR; VEGFR2/Flk2</t>
  </si>
  <si>
    <t>Sorafenib is a potent multikinase inhibitor (IC50s: 6/20/22 nM for Raf-1/VEGFR-4/B-Raf).</t>
  </si>
  <si>
    <t>Wilhelm SM, et al. BAY 43-9006 exhibits broad spectrum oral antitumor activity and targets the RAF/MEK/ERK pathway and receptor tyrosine kinases involved in tumor progression and angiogenesis. Cancer Res. 2004 Oct 1;64(19):7099-109.</t>
  </si>
  <si>
    <t>T0093</t>
  </si>
  <si>
    <t>Sorafenib tosylate</t>
  </si>
  <si>
    <t>475207-59-1</t>
  </si>
  <si>
    <t>Cc1ccc(cc1)S(O)(=O)=O.CNC(=O)c1cc(Oc2ccc(NC(=O)Nc3ccc(Cl)c(c3)C(F)(F)F)cc2)ccn1</t>
  </si>
  <si>
    <t>C21H16ClF3N4O3·C7H8O3S</t>
  </si>
  <si>
    <t>021923</t>
  </si>
  <si>
    <t>Apoptosis; Autophagy; B-Raf; B-Raf (V599E); c-Kit; Ferroptosis; FLT3; mPDGFRβ; PDGFRβ; Raf; Raf-1; VEGFR; VEGFR2/Flk1</t>
  </si>
  <si>
    <t>Sorafenib is a potent multikinase inhibitor (IC50s: 6/20/22 nM for Raf-1/VEGFR-3/B-Raf).</t>
  </si>
  <si>
    <t>Autophagy; EGFR; Ferroptosis</t>
  </si>
  <si>
    <t>Autophagy; EGFR; Ferroptosis; HER2/ErbB2</t>
  </si>
  <si>
    <t>Adenine</t>
  </si>
  <si>
    <t>T0040</t>
  </si>
  <si>
    <t>Quinestrol</t>
  </si>
  <si>
    <t>W-3566; Ethinylestradiol 3-cyclopentyl ether; EE2CPE</t>
  </si>
  <si>
    <t>152-43-2</t>
  </si>
  <si>
    <t>C[C@]12CC[C@H]3[C@@H](CCc4cc(OC5CCCC5)ccc34)[C@@H]1CC[C@@]2(O)C#C</t>
  </si>
  <si>
    <t>C25H32O2</t>
  </si>
  <si>
    <t>016768</t>
  </si>
  <si>
    <t>Breast Cancer; Prostate Cancer</t>
  </si>
  <si>
    <t>Quinestrol  is a synthetic estrogen, applied in hormone replacement therapy, and occasionally to use in cancer and prostate cancer treatment.</t>
  </si>
  <si>
    <t>Shyu C, et al. Toxicol Appl Pharmacol. 2010 Nov 12.</t>
  </si>
  <si>
    <t>Taurine</t>
  </si>
  <si>
    <t>T0010</t>
  </si>
  <si>
    <t>Mercaptopurine; 6-MP; 6-Mercaptopurine</t>
  </si>
  <si>
    <t>50-44-2</t>
  </si>
  <si>
    <t>S=c1nc[nH]c2c1[nH]cn2</t>
  </si>
  <si>
    <t>C5H4N4S</t>
  </si>
  <si>
    <t>Autophagy; Cell Cycle/Checkpoint; DNA Damage/DNA Repair; Metabolism</t>
  </si>
  <si>
    <t>Autophagy; Dehydrogenase; Endogenous Metabolite; Nucleoside Antimetabolite/Analog</t>
  </si>
  <si>
    <t>Autophagy; Endogenous Metabolite; HPRT; IMPDH; Nucleoside Antimetabolite/Analog</t>
  </si>
  <si>
    <t>Mercaptopurine is an antimetabolite antineoplastic agent with immunosuppressant properties. It interferes with nucleic acid synthesis by inhibiting purine metabolism and is used, usually in combination with other drugs, in the treatment of or in remission maintenance programs for leukemia.</t>
  </si>
  <si>
    <t>Dubinsky MC, et al. Clin Gastroenterol Hepatol. 2004 Sep;2(9):731-43.</t>
  </si>
  <si>
    <t>T0078</t>
  </si>
  <si>
    <t>Lapatinib</t>
  </si>
  <si>
    <t>GW572016; GSK572016</t>
  </si>
  <si>
    <t>231277-92-2</t>
  </si>
  <si>
    <t>CS(=O)(=O)CCNCc1ccc(o1)-c1ccc2ncnc(Nc3ccc(OCc4cccc(F)c4)c(Cl)c3)c2c1</t>
  </si>
  <si>
    <t>C29H26ClFN4O4S</t>
  </si>
  <si>
    <t>Lapatinib is a dual inhibitor of Lapatinib is a dual ErbB2/EGFR (IC50: 9.2/10.8 nM) inhibitor</t>
  </si>
  <si>
    <t>Rusnak DW, et al. The effects of the novel, reversible epidermal growth factor receptor/ErbB-2 tyrosine kinase inhibitor, GW2016, on the growth of human normal and tumor-derived cell lines in vitro and in vivo. Mol Cancer Ther. 2001 Dec;1(2):85-94</t>
  </si>
  <si>
    <t>T0049</t>
  </si>
  <si>
    <t>Azlocillin sodium salt</t>
  </si>
  <si>
    <t>Azlocillin sodium; Azlocillin sodium salt; Sodium azlocillin</t>
  </si>
  <si>
    <t>37091-65-9</t>
  </si>
  <si>
    <t>[Na+].CC1(C)S[C@@H]2[C@H](NC(=O)[C@H](NC(=O)N3CCNC3=O)c3ccccc3)C(=O)N2[C@H]1C([O-])=O</t>
  </si>
  <si>
    <t>C20H22N5NaO6S</t>
  </si>
  <si>
    <t>050562</t>
  </si>
  <si>
    <t>Ccylampicillin Antibiotic</t>
  </si>
  <si>
    <t>Antibiotic; Bacterial; Parasite; PBPs</t>
  </si>
  <si>
    <t>Azlocillin, an acylampicillin, is a broad-spectrum antibiotics</t>
  </si>
  <si>
    <t>Stewart D, et al. Antimicrob Agents Chemother, 1977, 11(5), 865-870.</t>
  </si>
  <si>
    <t>T0134</t>
  </si>
  <si>
    <t>Imiquimod</t>
  </si>
  <si>
    <t>R 837; S-26308</t>
  </si>
  <si>
    <t>99011-02-6</t>
  </si>
  <si>
    <t>CC(C)Cn1cnc2c1c1ccccc1nc2N</t>
  </si>
  <si>
    <t>C14H16N4</t>
  </si>
  <si>
    <t>022483</t>
  </si>
  <si>
    <t>Actinic keratosis; Basal cell Cancer; Genital warts; Herpes simplex virus infections</t>
  </si>
  <si>
    <t>Autophagy; HSV; SARS-CoV; TLR</t>
  </si>
  <si>
    <t>Autophagy; HSV; SARS-CoV; TLR; TLR7; TLR8</t>
  </si>
  <si>
    <t>Imiquimod is an immune response modifier that acts as a toll-like receptor 7 agonist.</t>
  </si>
  <si>
    <t>Gibson SJ, et al. Cell Immunol. 2002 Jul-Aug;218(1-2):74-86.</t>
  </si>
  <si>
    <t>T0189</t>
  </si>
  <si>
    <t>Pemetrexed</t>
  </si>
  <si>
    <t>Pemetrexed acid; LY231514; Pemetrexed; LY-231514 Disodium Hydrate</t>
  </si>
  <si>
    <t>137281-23-3</t>
  </si>
  <si>
    <t>Nc1nc(=O)c2c([nH]cc2CCc2ccc(cc2)C(=O)N[C@@H](CCC(=O)O)C(=O)O)[nH]1</t>
  </si>
  <si>
    <t>C20H21N5O6</t>
  </si>
  <si>
    <t>203485</t>
  </si>
  <si>
    <t>Antifolate; Autophagy; DHFR; DNA/RNA Synthesis</t>
  </si>
  <si>
    <t>Antifolate; Autophagy; DHFR; GARFT; Thymidylate synthase</t>
  </si>
  <si>
    <t>Pemetrexed, a guanine-derived antineoplastic agent, binds to and inhibits the enzyme thymidylate synthase (TS).</t>
  </si>
  <si>
    <t>Shih C, et al. LY231514, a pyrrolo[2,3-d]pyrimidine-based antifolate that inhibits multiple folate-requiring enzymes. Cancer Res. 1997 Mar 15;57(6):1116-23.</t>
  </si>
  <si>
    <t>T0486</t>
  </si>
  <si>
    <t>Irinotecan hydrochloride trihydrate</t>
  </si>
  <si>
    <t>Irinotecan HCl Trihydrate; CPT-11 HCl Trihydrate</t>
  </si>
  <si>
    <t>136572-09-3</t>
  </si>
  <si>
    <t>O.O.O.Cl.CCc1c2Cn3c(cc4c(COC(=O)[C@]4(O)CC)c3=O)-c2nc2ccc(OC(=O)N3CCC(CC3)N3CCCCC3)cc12</t>
  </si>
  <si>
    <t>C33H45ClN4O9</t>
  </si>
  <si>
    <t>091032</t>
  </si>
  <si>
    <t>Irinotecan HCl-trihydrate keeps DNA from unwinding by inhibiting topoisomerase 1.</t>
  </si>
  <si>
    <t>Pavillard V, et al. Cancer Chemother Pharmacol. 2002, 49(4), 329-335.</t>
  </si>
  <si>
    <t>T1599</t>
  </si>
  <si>
    <t>Ibandronic acid</t>
  </si>
  <si>
    <t>Bonviva; Bondronat; Boniva</t>
  </si>
  <si>
    <t>114084-78-5</t>
  </si>
  <si>
    <t>CCCCCN(C)CCC(O)(P(=O)(O)O)P(=O)(O)O</t>
  </si>
  <si>
    <t>C9H23NO7P2</t>
  </si>
  <si>
    <t>078948</t>
  </si>
  <si>
    <t>Ibandronic Acid is a third-generation amino-bisphosphonate with anti-resorptive and anti-hypercalcemic activities.</t>
  </si>
  <si>
    <t>Dunford JE, et al. J Pharmacol Exp Ther. 2001 Feb;296(2):235-42.</t>
  </si>
  <si>
    <t>T1785</t>
  </si>
  <si>
    <t>Palbociclib</t>
  </si>
  <si>
    <t>PD 0332991</t>
  </si>
  <si>
    <t>571190-30-2</t>
  </si>
  <si>
    <t>c1(nc2c(cn1)c(c(c(=O)n2C1CCCC1)C(=O)C)C)Nc1ccc(cn1)N1CCNCC1</t>
  </si>
  <si>
    <t>C24H29N7O2</t>
  </si>
  <si>
    <t>Palbociclib is an orally available cyclin-dependent kinase (CDK) inhibitor with potential antineoplastic activity. Palbociclib selectively inhibits cyclin-dependent kinase 4 (CDK4) and 6 (CDK6), thereby inhibiting retinoblastoma (Rb) protein phosphorylation early in the G1 phase leading to cell cycle arrest. This suppresses DNA replication and decreases tumor cell proliferation.</t>
  </si>
  <si>
    <t>T1797</t>
  </si>
  <si>
    <t>Cabozantinib S-malate</t>
  </si>
  <si>
    <t>Cabozantinib Malate; Cabozantinib; Cabozantinib S-malate; XL184</t>
  </si>
  <si>
    <t>1140909-48-3</t>
  </si>
  <si>
    <t>O[C@@H](CC(O)=O)C(O)=O.COc1cc2nccc(Oc3ccc(NC(=O)C4(CC4)C(=O)Nc4ccc(F)cc4)cc3)c2cc1OC</t>
  </si>
  <si>
    <t>C32H30FN3O10</t>
  </si>
  <si>
    <t>Apoptosis; c-Kit; c-Met/HGFR; TAM Receptor; VEGFR</t>
  </si>
  <si>
    <t>Apoptosis; AXL; c-Met; Kit; VEGFR; VEGFR2/KDR; VEGFR3/FLT4</t>
  </si>
  <si>
    <t>Cabozantinib S-malate is the s-malate salt form of cabozantinib, an orally bioavailable, small molecule receptor tyrosine kinase (RTK) inhibitor with potential antineoplastic activity.</t>
  </si>
  <si>
    <t>You WK, et al. Cancer Res, 2011, 71(14), 4758-4768.</t>
  </si>
  <si>
    <t>Uridine</t>
  </si>
  <si>
    <t>T4260</t>
  </si>
  <si>
    <t>Capmatinib 2HCl</t>
  </si>
  <si>
    <t>INCB28060 2HCl; INC-280 2HCl</t>
  </si>
  <si>
    <t>1197376-85-4</t>
  </si>
  <si>
    <t>Cl.Cl.CNC(=O)c1ccc(cc1F)-c1cnc2ncc(Cc3ccc4ncccc4c3)n2n1</t>
  </si>
  <si>
    <t>C23H19Cl2FN6O</t>
  </si>
  <si>
    <t>213591</t>
  </si>
  <si>
    <t>INCB-28060(free base) is a novel, ATP-competitive inhibitor of c-MET kinase with an IC50 with 0.13 nM.INCB28060 exhibits picomolar enzymatic potency and is highly specific for c-MET with more than 10, 000-fold selectivity over a large panel of human kinases. This inhibitor potently blocks c-MET phosphorylation and activation of its key downstream effectors in c-MET-dependent tumor cell lines. As a result, INCB 28060 potently inhibits c-MET-dependent tumor cell proliferation and migration and effectively induces apoptosis in vitro.</t>
  </si>
  <si>
    <t>Liu X, et al,A novel kinase inhibitor, INCB28060, blocks c-MET-dependent signaling, neoplastic activities, and cross-talk with EGFR and HER-3. Clin Cancer Res, 2011, 17(227). 7127-7138.</t>
  </si>
  <si>
    <t>T4463</t>
  </si>
  <si>
    <t>Rucaparib</t>
  </si>
  <si>
    <t>PF-01367338; AG014699; AG-14447</t>
  </si>
  <si>
    <t>283173-50-2</t>
  </si>
  <si>
    <t>CNCc1ccc(cc1)-c1[nH]c2cc(F)cc3C(=O)NCCc1c23</t>
  </si>
  <si>
    <t>C19H18FN3O</t>
  </si>
  <si>
    <t>209115</t>
  </si>
  <si>
    <t>Rucaparib is an inhibitor of PARP with Ki of 1.4 nM for PARP1 in a cell-free assay, and also shows binding affinity to eight other PARP.</t>
  </si>
  <si>
    <t>Thomas HD,etal.Preclinical selection of a novel poly(ADP-ribose) polymerase inhibitor for clinical trial.Mol Cancer Ther. 2007 Mar;6(3):945-56.</t>
  </si>
  <si>
    <t>T6322</t>
  </si>
  <si>
    <t>Copanlisib</t>
  </si>
  <si>
    <t>BAY 80-6946</t>
  </si>
  <si>
    <t>1032568-63-0</t>
  </si>
  <si>
    <t>COc1c(OCCCN2CCOCC2)ccc2C3=NCCN3C(NC(=O)c3cnc(N)nc3)=Nc12</t>
  </si>
  <si>
    <t>C23H28N8O4</t>
  </si>
  <si>
    <t>Apoptosis; PI3K</t>
  </si>
  <si>
    <t>Apoptosis; PI3K; PI3Kα; PI3Kβ; PI3Kγ; PI3Kδ</t>
  </si>
  <si>
    <t>Copanlisib is a phosphoinositide 3-kinase (PI3K) inhibitor with potential antineoplastic activity. Copanlisib inhibits the activation of the PI3K signaling pathway, which may result in inhibition of tumor cell growth and survival in susceptible tumor cell populations. Activation of the PI3K signaling pathway is frequently associated with tumorigenesis and dysregulated PI3K signaling may contribute to tumor resistance to a variety of antineoplastic agents.</t>
  </si>
  <si>
    <t>T6534</t>
  </si>
  <si>
    <t>Histamine dihydrochloride</t>
  </si>
  <si>
    <t>Histamine 2HCl; peremin; Ceplene; Histamine dihydrochloride</t>
  </si>
  <si>
    <t>56-92-8</t>
  </si>
  <si>
    <t>Cl.Cl.NCCc1c[nH]cn1</t>
  </si>
  <si>
    <t>C5H9N3·2HCl</t>
  </si>
  <si>
    <t>Endogenous Metabolite; H1 receptor; H2 receptor</t>
  </si>
  <si>
    <t>Histamine, an organic nitrogen compound, works on target cells in the mammalian brain by stimulating of Histamine 1/2.</t>
  </si>
  <si>
    <t>Hornyak SC, et al. Inflammation, 2003, 27(5), 317-327.</t>
  </si>
  <si>
    <t>T5044</t>
  </si>
  <si>
    <t>Futibatinib</t>
  </si>
  <si>
    <t>TAS120; Futibatinib; FGFR-IN-1</t>
  </si>
  <si>
    <t>1448169-71-8</t>
  </si>
  <si>
    <t>COc1cc(OC)cc(c1)C#Cc1nn([C@H]2CCN(C2)C(=O)C=C)c2ncnc(N)c12</t>
  </si>
  <si>
    <t>C22H22N6O3</t>
  </si>
  <si>
    <t>Treatment of adult patients with previously treated, unresectable, locally advanced or metastatic intrahepatic cholangiocarcinoma harboring fibroblast growth factor receptor 2 (FGFR2) gene fusions or other rearrangements</t>
  </si>
  <si>
    <t>TAS-120 is a novel, potent and highly selective FGFR inhibitor, used for antitumor treatment.</t>
  </si>
  <si>
    <t>Hiroaki OCHIIWA, et al. Antitumor drug for intermittent administration of fgfr inhibitor. WO 2015008839 A1.</t>
  </si>
  <si>
    <t>T8359</t>
  </si>
  <si>
    <t>Lanreotide acetate</t>
  </si>
  <si>
    <t>BIM 23014 (acetate); Lanreotide acetate (108736-35-2 free base)</t>
  </si>
  <si>
    <t>2378114-72-6</t>
  </si>
  <si>
    <t>[H]N(CCCCC1N(C(C(N(C(C(N(C(C(N(C(C(N([H])[H])CC2=CC3=CC=CC=C3C=C2)=O)[H])CSSCC(C(N(C(C(N([H])[H])=O)C(O)C)[H])=O)N(C(C(C(C)C)N(C1=O)[H])=O)[H])=O)[H])CC4=CC=C(C=C4)O)=O)[H])CC5=CN(C6=CC=CC=C56)[H])=O)[H])[H].CC(O)=O</t>
  </si>
  <si>
    <t>C54H69N11O10S2</t>
  </si>
  <si>
    <t>022074</t>
  </si>
  <si>
    <t>Nervous system;Endocrine system;Cancer</t>
  </si>
  <si>
    <t>neuroendocrine tumours and acromegaly.</t>
  </si>
  <si>
    <t>Lanreotide acetate is a somatostatin analogue with antineoplastic activity, used for carcinoid syndrome</t>
  </si>
  <si>
    <t>Ning S, et al. Lanreotide promotes apoptosis and is not radioprotective in GH3 cells.Endocr Relat Cancer. 2009 Sep;16(3):1045-55.</t>
  </si>
  <si>
    <t>T8369</t>
  </si>
  <si>
    <t>Adagrasib</t>
  </si>
  <si>
    <t>MRTX849</t>
  </si>
  <si>
    <t>2326521-71-3</t>
  </si>
  <si>
    <t>CN1CCC[C@H]1COc1nc2CN(CCc2c(n1)N1CCN([C@@H](CC#N)C1)C(=O)C(F)=C)c1cccc2cccc(Cl)c12</t>
  </si>
  <si>
    <t>C32H35ClFN7O2</t>
  </si>
  <si>
    <t>Treatment of adult patients with KRAS G12C-mutated locally advanced or metastatic non-small cell lung cancer (NSCLC), as determined by an FDA-approved test, who have received at least one prior systemic therapy</t>
  </si>
  <si>
    <t>MRTX849 is a potent, selective, and covalent KRASG12C inhibitor with potential antineoplastic activity.selectively modifies mutant cysteine 12 in GDP-bound KRASG12C, and inhibits KRAS-dependent signaling</t>
  </si>
  <si>
    <t xml:space="preserve">Jill Hallin  , Lars D Engstrom  , Lauren Hargis.The KRAS G12C Inhibitor MRTX849 Provides Insight Toward Therapeutic Susceptibility of KRAS-Mutant Cancers in Mouse Models and Patients.Cancer Discov. 2020 Jan;10(1):54-71. </t>
  </si>
  <si>
    <t>T21312</t>
  </si>
  <si>
    <t>Afatinib</t>
  </si>
  <si>
    <t>Afatinib free base; BIBW 2992</t>
  </si>
  <si>
    <t>850140-72-6</t>
  </si>
  <si>
    <t>O=C(NC1=C(C=C2C(C(NC3=CC(Cl)=C(C=C3)F)=NC=N2)=C1)O[C@]4CCOC4)/C=C/CN(C)C</t>
  </si>
  <si>
    <t>C24H25ClFN5O3</t>
  </si>
  <si>
    <t>Afatinib is an irreversible inhibitor of EGFR family (EGFR-wt, EGFR-L858R, EGFR-L858R/T790M and HER2 with IC50s of 0.5 nM, 0.4 nM, 10 nM and 14 nM , respectively).</t>
  </si>
  <si>
    <t>Wong CH, et al. Preclinical evaluation of afatinib (BIBW2992) in esophageal squamous cell carcinoma (ESCC). Am J Cancer Res. 2015 Nov 15;5(12):3588-99.</t>
  </si>
  <si>
    <t>T16384</t>
  </si>
  <si>
    <t>Olutasidenib</t>
  </si>
  <si>
    <t>FT-2102</t>
  </si>
  <si>
    <t>1887014-12-1</t>
  </si>
  <si>
    <t>C[C@H](Nc1ccc(C#N)n(C)c1=O)c1cc2cc(Cl)ccc2[nH]c1=O</t>
  </si>
  <si>
    <t>C18H15ClN4O2</t>
  </si>
  <si>
    <t>To treat adults with relapsed or refractory acute myeloid leukemia with a susceptible isocitrate dehydrogenase-1 (IDH1) mutation</t>
  </si>
  <si>
    <t>Isocitrate Dehydrogenase (IDH); R132C-IDH1; R132H-IDH1</t>
  </si>
  <si>
    <t xml:space="preserve">Olutasidenib is under the study in the treatment of acute myeloid leukemia (AML) or myelodysplastic syndrome (MDS). Olutasidenib is a highly effective, brain penetrant, and selective inhibitor of the mutant Isocitrate dehydrogenase 1 (IDH1) (IC50: 21.2 nM and 114 nM for IDH1- R132H and IDH1- R132C, respectively). </t>
  </si>
  <si>
    <t>JM Watts, et al. A phase 1 dose escalation study of the IDH1m inhibitor, FT-2102, in patients with acute myeloid leukemia (AML) or myelodysplastic syndrome (MDS).</t>
  </si>
  <si>
    <t>T9497</t>
  </si>
  <si>
    <t>Niraparib tosylate monohyrate</t>
  </si>
  <si>
    <t>1613220-15-7</t>
  </si>
  <si>
    <t>O=S(C1=CC=C(C)C=C1)(O)=O.O=C(C2=CC=CC3=CN(C4=CC=C([C@H]5CNCCC5)C=C4)N=C23)N</t>
  </si>
  <si>
    <t>C26H28N4O4S</t>
  </si>
  <si>
    <t>For the maintenance treatment for recurrent epithelial ovarian, fallopian tube or primary peritoneal cancers</t>
  </si>
  <si>
    <t>Niraparib, also know as MK-4827, is an inhibitor of poly (ADP-ribose) polymerase (PARP) with potential antineoplastic activity. MK4827 inhibits PARP activity, enhancing the accumulation of DNA strand breaks and promoting genomic instability and apoptosis. The PARP family of proteins detect and repair single strand DNA breaks by the base-excision repair (BER) pathway.</t>
  </si>
  <si>
    <t>T16679</t>
  </si>
  <si>
    <t>Belzutifan</t>
  </si>
  <si>
    <t>MK-6482; PT2977</t>
  </si>
  <si>
    <t>1672668-24-4</t>
  </si>
  <si>
    <t>CS(c(cc1)c([C@@H]([C@@H]([C@@H]2F)F)O)c2c1Oc1cc(F)cc(C#N)c1)(=O)=O</t>
  </si>
  <si>
    <t>C17H12F3NO4S</t>
  </si>
  <si>
    <t>von Hippel-Lindau (VHL) disease who require therapy for associated renal cell carcinoma (RCC), central nervous system (CNS) hemangioblastomas, or pancreatic neuroendocrine tumors (pNET)</t>
  </si>
  <si>
    <t>Angiogenesis; Chromatin/Epigenetic</t>
  </si>
  <si>
    <t>HIF</t>
  </si>
  <si>
    <t>HIF-2α</t>
  </si>
  <si>
    <t>PT2977 is a potential treatment for clear cell renal cell carcinoma (ccRCC). PT2977 is an orally active and selective HIF-2α inhibitor (IC50: 9 nM). PT2977, as a second-generation HIF-2α inhibitor, increases potency and improves pharmacokinetic profile.</t>
  </si>
  <si>
    <t>Xu R, et al. 3-[(1S,2S,3R)-2,3-Difluoro-1-hydroxy-7-methylsulfonylindan-4-yl]oxy-5-fluorobenzonitrile (PT2977), a Hypoxia-Inducible Factor 2α (HIF-2α) Inhibitor for the Treatment of Clear Cell Renal Cell Carcinoma. J Med Chem. 2019 Aug 8;62(15):6876-6893.</t>
  </si>
  <si>
    <t>T36287</t>
  </si>
  <si>
    <t>Pirtobrutinib</t>
  </si>
  <si>
    <t>LOXO-305</t>
  </si>
  <si>
    <t>2101700-15-4</t>
  </si>
  <si>
    <t>C[C@@H](C(F)(F)F)n(c(N)c1C(N)=O)nc1-c1ccc(CNC(c(cc(cc2)F)c2OC)=O)cc1</t>
  </si>
  <si>
    <t>C22H21F4N5O3</t>
  </si>
  <si>
    <t>Cancer; Immune system</t>
  </si>
  <si>
    <t>To treat relapsed or refractory mantle cell lymphoma in adults who have had at least two lines of systemic therapy, including a BTK inhibitor </t>
  </si>
  <si>
    <t>Angiogenesis;Tyrosine Kinase/Adaptors</t>
  </si>
  <si>
    <t>Pirtobrutinib (LOXO-305), a highly selective and non-covalent next generation BTK inhibitor, inhibits diverse BTK C481 substitution mutations. Pirtobrutinib causes regression of BTK-dependent lymphoma tumors in mouse xenograft models. Pirtobrutinib is also more than 300-fold selective for BTK versus 370 other kinases tested and shows no significant inhibition of non-kinase off-targets at 1 μM[1].</t>
  </si>
  <si>
    <t>Gomez E B , et al. Loxo-305, a Highly Selective and Non-Covalent Next Generation BTK Inhibitor, Inhibits Diverse BTK C481 Substitution Mutations[J]. Blood, 2019, 134(Supplement_1):4644-4644.</t>
  </si>
  <si>
    <t>T3S0209</t>
  </si>
  <si>
    <t>Vincristine</t>
  </si>
  <si>
    <t>57-22-7</t>
  </si>
  <si>
    <t>CC[C@](C[C@@H](C1)C[C@]2(C(OC)=O)c(cc([C@](CC3)([C@H]4N3CC=C[C@@]4(CC)[C@H]([C@@]3(C(OC)=O)O)OC(C)=O)[C@H]3N3C=O)c3c3)c3OC)(CN1CCc1c2[nH]c2c1cccc2)O</t>
  </si>
  <si>
    <t>C46H56N4O10</t>
  </si>
  <si>
    <t>blood tumor</t>
  </si>
  <si>
    <t>Cytoskeletal Signaling; MAPK; NF-κB; PI3K/Akt/mTOR signaling</t>
  </si>
  <si>
    <t>Akt;ERK;JNK;mTOR;NF-κB;p38 MAPK</t>
  </si>
  <si>
    <t>Vincristine binds to tubulin and inhibits the formation of microtubules, thereby inhibiting mitosis of the cancer cell. Vincristine can be used as a microtubule-destabilizing agent for research on the treatment of hematologic cancers, such as leukemia and lymphoma, and childhood sarcomas.</t>
  </si>
  <si>
    <t>Beaver C, et al. Vincristine Minibag Administration: A Quality Improvement Project to Minimize Medical Errors. Clin J Oncol Nurs. 2018 Dec 1;22(6):669-672.</t>
  </si>
  <si>
    <t>T1272L</t>
  </si>
  <si>
    <t>Cytarabine hydrochloride</t>
  </si>
  <si>
    <t>Ara-C hydrochloride;Cytosine Arabinoside hydrochloride</t>
  </si>
  <si>
    <t>69-74-9</t>
  </si>
  <si>
    <t>O[C@@H]1[C@@H](O[C@H](CO)[C@H]1O)N2C(=O)N=C(N)C=C2.Cl</t>
  </si>
  <si>
    <t>C9H14ClN3O5</t>
  </si>
  <si>
    <t>209401</t>
  </si>
  <si>
    <t>acute myeloid leukemia</t>
  </si>
  <si>
    <t>Cell Cycle/Checkpoint;DNA Damage/DNA Repair</t>
  </si>
  <si>
    <t>DNA polymerase</t>
  </si>
  <si>
    <t>Cytarabine hydrochloride, a nucleoside analog, causes S phase cell cycle arrest and inhibits DNA polymerase. Cytarabine inhibits DNA synthesis with an IC50 of 16 nM. Cytarabine hydrochloride has antiviral effects against HSV.</t>
  </si>
  <si>
    <t>Tobias, S.C. and R.F. Borch, Synthesis and biological evaluation of a cytarabine phosphoramidate prodrug. Mol Pharm, 2004. 1(2): p. 112-6.</t>
  </si>
  <si>
    <t>id_kegg</t>
  </si>
  <si>
    <t>G6R</t>
  </si>
  <si>
    <t>G9R</t>
  </si>
  <si>
    <t>G12R</t>
  </si>
  <si>
    <t>H2R</t>
  </si>
  <si>
    <t>H3R</t>
  </si>
  <si>
    <t>G1S</t>
  </si>
  <si>
    <t>G3S</t>
  </si>
  <si>
    <t>H1S</t>
  </si>
  <si>
    <t>H4S</t>
  </si>
  <si>
    <t>H7S</t>
  </si>
  <si>
    <t>H10S</t>
  </si>
  <si>
    <t>N-Methyl-L-alanine</t>
  </si>
  <si>
    <t>C02721;C01205;C01026;C11735;C00334</t>
  </si>
  <si>
    <t>2-Hydroxypyridine</t>
  </si>
  <si>
    <t>C02502</t>
  </si>
  <si>
    <t>(S)-1-Pyrroline-5-carboxylate</t>
  </si>
  <si>
    <t>C03912;C04322;C03564</t>
  </si>
  <si>
    <t>Phosphate</t>
  </si>
  <si>
    <t>(Z)-2-Methylperoxyaminoacrylate</t>
  </si>
  <si>
    <t>C20250;C03508;C00441</t>
  </si>
  <si>
    <t>1-Aminocyclopropane-1-carboxylate</t>
  </si>
  <si>
    <t>C01234;C17234;C20905</t>
  </si>
  <si>
    <t>2-Aminobut-2-enoate</t>
  </si>
  <si>
    <t>C17234;C01234</t>
  </si>
  <si>
    <t>D-Erythrulose</t>
  </si>
  <si>
    <t>C02022;C02045</t>
  </si>
  <si>
    <t>2-Oxobutanoate</t>
  </si>
  <si>
    <t>C00109;C06002;C21030;C00164;C00232</t>
  </si>
  <si>
    <t>C00109;C00164;C00232</t>
  </si>
  <si>
    <t>4-Aminobutanoate</t>
  </si>
  <si>
    <t>C00334;C11735;C01205;C01026</t>
  </si>
  <si>
    <t>Acetaldehyde</t>
  </si>
  <si>
    <t>C00084;C06001;C01188;C05984;C01089;C03197;C00989</t>
  </si>
  <si>
    <t>4-Hydroxybutanoic acid</t>
  </si>
  <si>
    <t>C00989</t>
  </si>
  <si>
    <t>Formamide</t>
  </si>
  <si>
    <t>C00488;C00740;C00065;C00716</t>
  </si>
  <si>
    <t>Formate</t>
  </si>
  <si>
    <t>C00058;C00258</t>
  </si>
  <si>
    <t>(R)-5,6-Dihydrothymine</t>
  </si>
  <si>
    <t>C21028;C00906</t>
  </si>
  <si>
    <t>L-Pipecolate</t>
  </si>
  <si>
    <t>C00408</t>
  </si>
  <si>
    <t>N-Acetyl-beta-alanine</t>
  </si>
  <si>
    <t>C01073</t>
  </si>
  <si>
    <t>Dihydrouracil</t>
  </si>
  <si>
    <t>C00429</t>
  </si>
  <si>
    <t>L-Aspartate</t>
  </si>
  <si>
    <t>C00049;C00402</t>
  </si>
  <si>
    <t>N-Hydroxy-L-valine</t>
  </si>
  <si>
    <t>C20313</t>
  </si>
  <si>
    <t>L-Homocysteine</t>
  </si>
  <si>
    <t>C00155</t>
  </si>
  <si>
    <t>L-2-Amino-3-oxobutanoic acid</t>
  </si>
  <si>
    <t>C03508;C00441;C20250</t>
  </si>
  <si>
    <t>Acetylglycine</t>
  </si>
  <si>
    <t>C00719;C00431;C00183;NA</t>
  </si>
  <si>
    <t>Succinate</t>
  </si>
  <si>
    <t>C00042;C02170</t>
  </si>
  <si>
    <t>Homoserine</t>
  </si>
  <si>
    <t>C00263</t>
  </si>
  <si>
    <t>2-Aminomalonate semialdehyde</t>
  </si>
  <si>
    <t>C11822;C20249</t>
  </si>
  <si>
    <t>p-Toluquinone</t>
  </si>
  <si>
    <t>C00245</t>
  </si>
  <si>
    <t>(R)-Acetoin</t>
  </si>
  <si>
    <t>C00810;C01769</t>
  </si>
  <si>
    <t>Benzene-1,2,4-triol</t>
  </si>
  <si>
    <t>C02814</t>
  </si>
  <si>
    <t>Imidazole-4-acetate</t>
  </si>
  <si>
    <t>C02835</t>
  </si>
  <si>
    <t>gamma-Amino-gamma-cyanobutanoate</t>
  </si>
  <si>
    <t>C05715</t>
  </si>
  <si>
    <t>3-Aminopiperidine-2,6-dione</t>
  </si>
  <si>
    <t>5,6-Dihydrothymine</t>
  </si>
  <si>
    <t>C00906;C21028</t>
  </si>
  <si>
    <t>2,5-Dioxopentanoate</t>
  </si>
  <si>
    <t>C00433</t>
  </si>
  <si>
    <t>N,N-Dihydroxy-L-valine</t>
  </si>
  <si>
    <t>C20314</t>
  </si>
  <si>
    <t>D-Ribose</t>
  </si>
  <si>
    <t>C00121</t>
  </si>
  <si>
    <t>Methylglyoxal</t>
  </si>
  <si>
    <t>C00546;C00511</t>
  </si>
  <si>
    <t>2-(Hydroxymethyl)-4-oxobutanoate</t>
  </si>
  <si>
    <t>C04106;C00546</t>
  </si>
  <si>
    <t>Diglycine</t>
  </si>
  <si>
    <t>L-Asparagine</t>
  </si>
  <si>
    <t>C00152;C02642;C01043</t>
  </si>
  <si>
    <t>Hydroxyisocaproic acid</t>
  </si>
  <si>
    <t>Iminoglycine</t>
  </si>
  <si>
    <t>C15809</t>
  </si>
  <si>
    <t>(S)-Ureidoglycolate</t>
  </si>
  <si>
    <t>C00603</t>
  </si>
  <si>
    <t>(S)-Lactaldehyde</t>
  </si>
  <si>
    <t>C00424;C00937;C17530;C05999;C05235;C00969</t>
  </si>
  <si>
    <t>C00424;C00937;C17530;C05999;C05235;C00969;C00163</t>
  </si>
  <si>
    <t>C00424;C00937;C05999;C05235;C00163;C17530</t>
  </si>
  <si>
    <t>C00424;C00937;C05235;C05999;C00969;C00163;C06257;C17530</t>
  </si>
  <si>
    <t>C00424;C00937;C00969;C05235;C05999;C00163;C17530</t>
  </si>
  <si>
    <t>Deoxyribose</t>
  </si>
  <si>
    <t>C01801</t>
  </si>
  <si>
    <t>1-Deoxy-D-xylulose</t>
  </si>
  <si>
    <t>C06257;C00424;C00937;C00969;C05235;C05999</t>
  </si>
  <si>
    <t>Methyl acetate</t>
  </si>
  <si>
    <t>C17530;C00163;C00937;C00424;C00969</t>
  </si>
  <si>
    <t>Threonate</t>
  </si>
  <si>
    <t>C01620</t>
  </si>
  <si>
    <t>Hypoxanthine</t>
  </si>
  <si>
    <t>C00262</t>
  </si>
  <si>
    <t>Phenylacetic acid</t>
  </si>
  <si>
    <t>C07086</t>
  </si>
  <si>
    <t>4-Hydroxybenzoic acid</t>
  </si>
  <si>
    <t>C00156;C00805</t>
  </si>
  <si>
    <t>Gentisaldehyde</t>
  </si>
  <si>
    <t>C05585;C00156;C00805</t>
  </si>
  <si>
    <t>Benzamide</t>
  </si>
  <si>
    <t>C09815</t>
  </si>
  <si>
    <t>Nitrobenzene</t>
  </si>
  <si>
    <t>C06813</t>
  </si>
  <si>
    <t>Dihydrourocanate</t>
  </si>
  <si>
    <t>C20522</t>
  </si>
  <si>
    <t>2-Aminomuconate semialdehyde</t>
  </si>
  <si>
    <t>C03824</t>
  </si>
  <si>
    <t>5-Chloro-1,2,4-trihydroxybenzene</t>
  </si>
  <si>
    <t>C07102</t>
  </si>
  <si>
    <t>4-Imidazolone-5-acetate</t>
  </si>
  <si>
    <t>C05133;C05281</t>
  </si>
  <si>
    <t>5-Hydroxymethyluracil</t>
  </si>
  <si>
    <t>C03088</t>
  </si>
  <si>
    <t>Aminohydroquinone</t>
  </si>
  <si>
    <t>C14604;C18351</t>
  </si>
  <si>
    <t>Alanopine</t>
  </si>
  <si>
    <t>C03210;C19694;C01046;C02207;C17581;C00956;C01077</t>
  </si>
  <si>
    <t>C03210;C01046;C02207;C01077;C00956</t>
  </si>
  <si>
    <t>O-Acetyl-L-homoserine</t>
  </si>
  <si>
    <t>C01077;C02207;C01046;C00956</t>
  </si>
  <si>
    <t>C01077;C00956</t>
  </si>
  <si>
    <t>Methylitaconate</t>
  </si>
  <si>
    <t>C02295;C00922;C02930</t>
  </si>
  <si>
    <t>2-Oxoglutaramate</t>
  </si>
  <si>
    <t>C00940;C05572</t>
  </si>
  <si>
    <t>L-2-Aminoadipate 6-semialdehyde</t>
  </si>
  <si>
    <t>C04076;C17580;C03656</t>
  </si>
  <si>
    <t>2-Deoxy-scyllo-inosamine</t>
  </si>
  <si>
    <t>C17580</t>
  </si>
  <si>
    <t>4-Acetamidobutanoate</t>
  </si>
  <si>
    <t>C02946;C03656;C03239</t>
  </si>
  <si>
    <t>C02946;C17580;C03656;C03239;C04076</t>
  </si>
  <si>
    <t>C04076</t>
  </si>
  <si>
    <t>2-Dehydropantoate</t>
  </si>
  <si>
    <t>C00966;C06006;C06762;C00741</t>
  </si>
  <si>
    <t>D-Glutamine</t>
  </si>
  <si>
    <t>C00819;C00064;C21029;C16673</t>
  </si>
  <si>
    <t>O-Acetylserine</t>
  </si>
  <si>
    <t>C00979</t>
  </si>
  <si>
    <t>Ureidoacrylate</t>
  </si>
  <si>
    <t>C20254</t>
  </si>
  <si>
    <t>1-Fluorocyclohexadiene-cis,cis-1,2-diol</t>
  </si>
  <si>
    <t>C16484</t>
  </si>
  <si>
    <t>4-Aminobutyraldehyde</t>
  </si>
  <si>
    <t>C00555</t>
  </si>
  <si>
    <t>2-Hydroxyglutaric acid</t>
  </si>
  <si>
    <t>C03196;C01114</t>
  </si>
  <si>
    <t>C03196;C00815</t>
  </si>
  <si>
    <t>(R)-2-Methylmalate</t>
  </si>
  <si>
    <t>C02612;C02614;C06031;C06032;C06029;C00684;C03826;C01087;C02630</t>
  </si>
  <si>
    <t>Mevalonic acid</t>
  </si>
  <si>
    <t>C00418</t>
  </si>
  <si>
    <t>C00073</t>
  </si>
  <si>
    <t>(R)-Lactate</t>
  </si>
  <si>
    <t>C00256;C00186;C00508;C00310;C00309;C01508;C00259;C00216;C00181;C00476</t>
  </si>
  <si>
    <t>L-Ribulose</t>
  </si>
  <si>
    <t>C00508;C00312;C00309;C00216;C00310;C01508;C00259;C00181;C00476;C00121;C01394</t>
  </si>
  <si>
    <t>N-(Acetyloxy)benzenamine</t>
  </si>
  <si>
    <t>C02709;C04350;C03005;C20634</t>
  </si>
  <si>
    <t>C02709;C04353</t>
  </si>
  <si>
    <t>C00314;C00547</t>
  </si>
  <si>
    <t>Paracetamol (Drug)</t>
  </si>
  <si>
    <t>5-Ureido-4-imidazole carboxylate</t>
  </si>
  <si>
    <t>C05515</t>
  </si>
  <si>
    <t>Vanillin</t>
  </si>
  <si>
    <t>C00755</t>
  </si>
  <si>
    <t>Arabitol</t>
  </si>
  <si>
    <t>C00532</t>
  </si>
  <si>
    <t>Diabeton</t>
  </si>
  <si>
    <t>NA;NA</t>
  </si>
  <si>
    <t>Anthranilate</t>
  </si>
  <si>
    <t>C00108;C00568</t>
  </si>
  <si>
    <t>4-Aminobenzoate</t>
  </si>
  <si>
    <t>C00568;C00108</t>
  </si>
  <si>
    <t>cis-Aconitate</t>
  </si>
  <si>
    <t>C00417;C05422</t>
  </si>
  <si>
    <t>Uracil 5-carboxylate</t>
  </si>
  <si>
    <t>C03030</t>
  </si>
  <si>
    <t>3-Nitrophenol</t>
  </si>
  <si>
    <t>C14418;C01020</t>
  </si>
  <si>
    <t>N-Formimino-L-glutamate</t>
  </si>
  <si>
    <t>C00439;C16674</t>
  </si>
  <si>
    <t>N-Acetylornithine</t>
  </si>
  <si>
    <t>C00437;C01047</t>
  </si>
  <si>
    <t>2-Methylserine</t>
  </si>
  <si>
    <t>C02115;C00188;C05519;C00820;C12317</t>
  </si>
  <si>
    <t>C00147</t>
  </si>
  <si>
    <t>2-Hydroxy-3-oxoadipate</t>
  </si>
  <si>
    <t>C03217;C06033;C04471;C04349</t>
  </si>
  <si>
    <t>5-Hydroxyectoine</t>
  </si>
  <si>
    <t>C16432</t>
  </si>
  <si>
    <t>1-(Hydroxymethyl)-5,5-dimethylhydantoin</t>
  </si>
  <si>
    <t>N-Methyl-2-oxoglutaramate</t>
  </si>
  <si>
    <t>C03623;C20845;C06034;C20844</t>
  </si>
  <si>
    <t>5-Acetamidopentanoate</t>
  </si>
  <si>
    <t>C03087</t>
  </si>
  <si>
    <t>2-Methylbutyrylglycine</t>
  </si>
  <si>
    <t>D-2,3-Diketo 4-deoxy-epi-inositol</t>
  </si>
  <si>
    <t>C06891</t>
  </si>
  <si>
    <t>3-Oxo-3-ureidoisobutyrate</t>
  </si>
  <si>
    <t>C20846</t>
  </si>
  <si>
    <t>D-Alanyl-D-alanine</t>
  </si>
  <si>
    <t>C00993;C19929;C03153;C06442</t>
  </si>
  <si>
    <t>3-Hydroxyoctanoic acid</t>
  </si>
  <si>
    <t>D-Alanyl-(R)-lactate</t>
  </si>
  <si>
    <t>C19694;C03210;C20905;C17581</t>
  </si>
  <si>
    <t>C19694;C17581;C03210;C01046;C02207</t>
  </si>
  <si>
    <t>beta-Alanopine</t>
  </si>
  <si>
    <t>C02207;C03210;C01077;C01234;C19694;C01046;C20905;C00956;C17234;C17581</t>
  </si>
  <si>
    <t>Phosphonoacetate</t>
  </si>
  <si>
    <t>C05682;C00227</t>
  </si>
  <si>
    <t>2-Hydroxyhexanedioic acid</t>
  </si>
  <si>
    <t>Carbamoyl phosphate</t>
  </si>
  <si>
    <t>C00169</t>
  </si>
  <si>
    <t>N-Hydroxy-L-phenylalanine</t>
  </si>
  <si>
    <t>C19712</t>
  </si>
  <si>
    <t>3-(2,3-Dihydroxyphenyl)propanoate</t>
  </si>
  <si>
    <t>C04044</t>
  </si>
  <si>
    <t>(R)-3-Hydroxybutanoate</t>
  </si>
  <si>
    <t>C01089;C03197;C00989;C05984;C06001;C01188</t>
  </si>
  <si>
    <t>7-Methylguanine</t>
  </si>
  <si>
    <t>Phenylalanine</t>
  </si>
  <si>
    <t>C00079</t>
  </si>
  <si>
    <t>D-Glycerate</t>
  </si>
  <si>
    <t>C00258;C00545;C00502;C00878;C01685;C05411;C05412</t>
  </si>
  <si>
    <t>L-Arabinonate</t>
  </si>
  <si>
    <t>C00545;C00502;C00878;C01685;C05411;C05412</t>
  </si>
  <si>
    <t>Benzaldehyde</t>
  </si>
  <si>
    <t>C00261;C06582</t>
  </si>
  <si>
    <t>C00261;C01198</t>
  </si>
  <si>
    <t>2-Hydroxy-6-oxo-7-methylocta-2,4-dienoate</t>
  </si>
  <si>
    <t>C06582</t>
  </si>
  <si>
    <t>Phosphoenolpyruvic acid</t>
  </si>
  <si>
    <t>C00074</t>
  </si>
  <si>
    <t>C00064;C21029;C00819;C16673</t>
  </si>
  <si>
    <t>Cysteic acid</t>
  </si>
  <si>
    <t>C00506</t>
  </si>
  <si>
    <t>4-Methoxybenzoate</t>
  </si>
  <si>
    <t>C02519;C13635;C01984</t>
  </si>
  <si>
    <t>6-Acetamido-2-oxohexanoate</t>
  </si>
  <si>
    <t>C05548</t>
  </si>
  <si>
    <t>(R)-2-O-Sulfolactate</t>
  </si>
  <si>
    <t>C17205</t>
  </si>
  <si>
    <t>Dihydroxyacetone phosphate</t>
  </si>
  <si>
    <t>C00111</t>
  </si>
  <si>
    <t>N-Carbamoylsarcosine</t>
  </si>
  <si>
    <t>C01043;C02642;C00152</t>
  </si>
  <si>
    <t>D-Xylonolactone</t>
  </si>
  <si>
    <t>C02266;C02753;C00652</t>
  </si>
  <si>
    <t>Tabtoxinine-delta-lactam</t>
  </si>
  <si>
    <t>C20920;C20918</t>
  </si>
  <si>
    <t>Octopamine</t>
  </si>
  <si>
    <t>C04227</t>
  </si>
  <si>
    <t>(S)-4-Hydroxymandelonitrile</t>
  </si>
  <si>
    <t>C03742;C02775</t>
  </si>
  <si>
    <t>2,5-Dihydroxypyridine</t>
  </si>
  <si>
    <t>C01059;C03056</t>
  </si>
  <si>
    <t>L-2-Amino-6-oxoheptanedioate</t>
  </si>
  <si>
    <t>C03871</t>
  </si>
  <si>
    <t>Cytosine</t>
  </si>
  <si>
    <t>C00380</t>
  </si>
  <si>
    <t>(2S)-2-{[1-(R)-Carboxyethyl]amino}pentanoate</t>
  </si>
  <si>
    <t>C06326</t>
  </si>
  <si>
    <t>sn-Glycerol 3-phosphate</t>
  </si>
  <si>
    <t>C00093;C00623</t>
  </si>
  <si>
    <t>2-Oxohept-3-enedioate</t>
  </si>
  <si>
    <t>C03063</t>
  </si>
  <si>
    <t>2-Hydroxy-5-methyl-cis,cis-muconate</t>
  </si>
  <si>
    <t>C07478;C02637;C18318</t>
  </si>
  <si>
    <t>Uracil</t>
  </si>
  <si>
    <t>C00106;C05565</t>
  </si>
  <si>
    <t>Hydantoin-5-propionate</t>
  </si>
  <si>
    <t>C05565</t>
  </si>
  <si>
    <t>N-Carbamyl-L-glutamate</t>
  </si>
  <si>
    <t>C05829</t>
  </si>
  <si>
    <t>meso-2,6-Diaminoheptanedioate</t>
  </si>
  <si>
    <t>C00680;C00666</t>
  </si>
  <si>
    <t>Pro-Gly</t>
  </si>
  <si>
    <t>1,6-Dihydroxycyclohexa-2,4-diene-1-carboxylate</t>
  </si>
  <si>
    <t>C04634;C06321;C06760;C18311;C04559;C04558;C04112</t>
  </si>
  <si>
    <t>2-Fluorocyclohexadiene-cis,cis-1,2-diol-1-carboxylate</t>
  </si>
  <si>
    <t>C16482</t>
  </si>
  <si>
    <t>4-Methyl-3-oxoadipate</t>
  </si>
  <si>
    <t>C18312;C00493</t>
  </si>
  <si>
    <t>Formylisoglutamine</t>
  </si>
  <si>
    <t>C16674</t>
  </si>
  <si>
    <t>L-Prolinamide</t>
  </si>
  <si>
    <t>C19781</t>
  </si>
  <si>
    <t>D-Arginine</t>
  </si>
  <si>
    <t>C00792;C00062</t>
  </si>
  <si>
    <t>N-Acetylaspartic acid</t>
  </si>
  <si>
    <t>C01042</t>
  </si>
  <si>
    <t>Maleamate</t>
  </si>
  <si>
    <t>C01596</t>
  </si>
  <si>
    <t>D-Proline</t>
  </si>
  <si>
    <t>C00763;C00148</t>
  </si>
  <si>
    <t>Citrulline</t>
  </si>
  <si>
    <t>C00327</t>
  </si>
  <si>
    <t>Ascorbic acid</t>
  </si>
  <si>
    <t>C00072</t>
  </si>
  <si>
    <t>Ureidosuccinic acid</t>
  </si>
  <si>
    <t>C00438</t>
  </si>
  <si>
    <t>D-Alanyl-D-serine</t>
  </si>
  <si>
    <t>C19719</t>
  </si>
  <si>
    <t>3-Fluoro-cis,cis-muconate</t>
  </si>
  <si>
    <t>C16474;C16475</t>
  </si>
  <si>
    <t>C03508;C00441;C20845;C20250;C20844;C06034</t>
  </si>
  <si>
    <t>4-Hydroxy-4-methylglutamate</t>
  </si>
  <si>
    <t>C06034;C20844</t>
  </si>
  <si>
    <t>(4S,5R)-4,5,6-Trihydroxy-2-iminohexanoate</t>
  </si>
  <si>
    <t>C20845;C20250</t>
  </si>
  <si>
    <t>4-Methylaminobutyrate</t>
  </si>
  <si>
    <t>C15987</t>
  </si>
  <si>
    <t>Pyrophosphate</t>
  </si>
  <si>
    <t>Glucono-1,5-lactone</t>
  </si>
  <si>
    <t>C00198</t>
  </si>
  <si>
    <t>Gulono-1,4-lactone</t>
  </si>
  <si>
    <t>C01040;C03383;C00198</t>
  </si>
  <si>
    <t>Glucosamine</t>
  </si>
  <si>
    <t>C00329</t>
  </si>
  <si>
    <t>1,2,3,5-Tetrahydroxybenzene</t>
  </si>
  <si>
    <t>C03743;C04105;C14610;C06603;C03586</t>
  </si>
  <si>
    <t>Clavaminic acid</t>
  </si>
  <si>
    <t>C06660</t>
  </si>
  <si>
    <t>Sorbose</t>
  </si>
  <si>
    <t>C00247;C00984;C02336;C01487</t>
  </si>
  <si>
    <t>C00247;C00984;C01487;C02336;C00159</t>
  </si>
  <si>
    <t>C00247;C00984;C01487;C00159;C02336;C00267</t>
  </si>
  <si>
    <t>Galactose</t>
  </si>
  <si>
    <t>C00984;C00247;C01487;C02336;C00159;C00267</t>
  </si>
  <si>
    <t>C00984;C02336</t>
  </si>
  <si>
    <t>o-Tyrosine</t>
  </si>
  <si>
    <t>gamma-Glutamyl-beta-aminopropiononitrile</t>
  </si>
  <si>
    <t>C06114</t>
  </si>
  <si>
    <t>C00153</t>
  </si>
  <si>
    <t>N6-Methyl-L-lysine</t>
  </si>
  <si>
    <t>C02728</t>
  </si>
  <si>
    <t>Homocysteic acid</t>
  </si>
  <si>
    <t>C16511</t>
  </si>
  <si>
    <t>C19694</t>
  </si>
  <si>
    <t>Nicotinate</t>
  </si>
  <si>
    <t>C00253</t>
  </si>
  <si>
    <t>7-Methylxanthine</t>
  </si>
  <si>
    <t>C16353;C16357;C16358</t>
  </si>
  <si>
    <t>L-Dihydroanticapsin</t>
  </si>
  <si>
    <t>C20940</t>
  </si>
  <si>
    <t>2-Oxoglutarate</t>
  </si>
  <si>
    <t>C00026;C05406</t>
  </si>
  <si>
    <t>Quinolinate</t>
  </si>
  <si>
    <t>C03722</t>
  </si>
  <si>
    <t>alpha,beta-Didehydrotryptophan</t>
  </si>
  <si>
    <t>C06732</t>
  </si>
  <si>
    <t>3-Phosphoserine</t>
  </si>
  <si>
    <t>C01005</t>
  </si>
  <si>
    <t>3,4-Dihydroxymandelaldehyde</t>
  </si>
  <si>
    <t>C05577;C16671</t>
  </si>
  <si>
    <t>Vanillate</t>
  </si>
  <si>
    <t>C06672</t>
  </si>
  <si>
    <t>Pyridoxamine</t>
  </si>
  <si>
    <t>C00534</t>
  </si>
  <si>
    <t>3-Phosphoglyceric acid</t>
  </si>
  <si>
    <t>C00197;NA</t>
  </si>
  <si>
    <t>2-Phospho-D-glycerate</t>
  </si>
  <si>
    <t>C00631;C02405</t>
  </si>
  <si>
    <t>Thymine</t>
  </si>
  <si>
    <t>C00178;C02835</t>
  </si>
  <si>
    <t>D-Glyceraldehyde 3-phosphate</t>
  </si>
  <si>
    <t>C00118</t>
  </si>
  <si>
    <t>trans-Homoaconitate</t>
  </si>
  <si>
    <t>C16579</t>
  </si>
  <si>
    <t>N6-Acetyllysine</t>
  </si>
  <si>
    <t>C02727;C12989</t>
  </si>
  <si>
    <t>N2-Acetyllysine</t>
  </si>
  <si>
    <t>C12989</t>
  </si>
  <si>
    <t>3-Hydroxydecanoic acid</t>
  </si>
  <si>
    <t>Kynurenic acid</t>
  </si>
  <si>
    <t>C01717</t>
  </si>
  <si>
    <t>cis,cis-2,4-Dihydroxy-5-methyl-6-oxo-2,4-hexadienoate</t>
  </si>
  <si>
    <t>C18318;C01879;C07479;C02637;C05600;C03063</t>
  </si>
  <si>
    <t>C18318</t>
  </si>
  <si>
    <t>L-Homocitrulline</t>
  </si>
  <si>
    <t>C02427</t>
  </si>
  <si>
    <t>Oxalosuccinate</t>
  </si>
  <si>
    <t>C05379</t>
  </si>
  <si>
    <t>5-Hydroxyindole-3-acetic acid</t>
  </si>
  <si>
    <t>C05635</t>
  </si>
  <si>
    <t>N-Acetylmethionine</t>
  </si>
  <si>
    <t>(S)-4-Amino-5-oxopentanoate</t>
  </si>
  <si>
    <t>C03741;C19706;C05147;C03440;C01157;C01110</t>
  </si>
  <si>
    <t>5-Dehydro-4-deoxy-D-glucarate</t>
  </si>
  <si>
    <t>C00679;C03921;C21091;C00311;C00158;C20896;C21095;C04575</t>
  </si>
  <si>
    <t>C00679;C03921;C00311;C00158;C00036;C04575</t>
  </si>
  <si>
    <t>C00679;C03921;C21091;C00311;C00158;C00818;C00879;C21088;C00036</t>
  </si>
  <si>
    <t>4-(Nitrosoamino)-1-(3-pyridinyl)-1-butanone</t>
  </si>
  <si>
    <t>C19564</t>
  </si>
  <si>
    <t>C16482;C03861</t>
  </si>
  <si>
    <t>Gluconic acid</t>
  </si>
  <si>
    <t>C00257</t>
  </si>
  <si>
    <t>N-Acetyl-L-histidine</t>
  </si>
  <si>
    <t>C02997;C07054</t>
  </si>
  <si>
    <t>Nicotinurate</t>
  </si>
  <si>
    <t>C05380;C16623</t>
  </si>
  <si>
    <t>Urocanate</t>
  </si>
  <si>
    <t>C00785</t>
  </si>
  <si>
    <t>2-(Hydroxymethyl)-3-(acetamidomethylene)succinate</t>
  </si>
  <si>
    <t>C04690</t>
  </si>
  <si>
    <t>D-Erythrose 4-phosphate</t>
  </si>
  <si>
    <t>C00279;C05682;C21286;C21285;C03604;C00227;C03394</t>
  </si>
  <si>
    <t>2-Hydroxymuconate semialdehyde</t>
  </si>
  <si>
    <t>C00682;C02480</t>
  </si>
  <si>
    <t>2-Amino-3-carboxymuconate semialdehyde</t>
  </si>
  <si>
    <t>C04409;C05133</t>
  </si>
  <si>
    <t>Coniferyl alcohol</t>
  </si>
  <si>
    <t>C00590</t>
  </si>
  <si>
    <t>Ectoine</t>
  </si>
  <si>
    <t>C06231</t>
  </si>
  <si>
    <t>Proclavaminic acid</t>
  </si>
  <si>
    <t>C06658</t>
  </si>
  <si>
    <t>4-Hydroxy-1-(3-pyridinyl)-1-butanone</t>
  </si>
  <si>
    <t>C19565;C19578</t>
  </si>
  <si>
    <t>N-Acetyl-alpha-D-glucosamine</t>
  </si>
  <si>
    <t>C20328;C01132</t>
  </si>
  <si>
    <t>Acetylcarnitine (Car(2:0))</t>
  </si>
  <si>
    <t>C02571</t>
  </si>
  <si>
    <t>Tryptophan</t>
  </si>
  <si>
    <t>C00078</t>
  </si>
  <si>
    <t>N5-(L-1-Carboxyethyl)-L-ornithine</t>
  </si>
  <si>
    <t>C04210</t>
  </si>
  <si>
    <t>L-Adrenaline</t>
  </si>
  <si>
    <t>C00788</t>
  </si>
  <si>
    <t>(R)-3-Hydroxy-3-methyl-2-oxopentanoate</t>
  </si>
  <si>
    <t>C14463;C06762</t>
  </si>
  <si>
    <t>C00064;C00819;C16673;C21029</t>
  </si>
  <si>
    <t>Phenylpropionylglycine</t>
  </si>
  <si>
    <t>2-Hydroxy-6-oxo-octa-2,4-dienoate</t>
  </si>
  <si>
    <t>C07123</t>
  </si>
  <si>
    <t>L-Kynurenine</t>
  </si>
  <si>
    <t>C00328</t>
  </si>
  <si>
    <t>(R)-Pantoate</t>
  </si>
  <si>
    <t>C00522;C06007</t>
  </si>
  <si>
    <t>(R,R)-Tartaric acid</t>
  </si>
  <si>
    <t>C00898;C02107;C00818;C00879;C21088</t>
  </si>
  <si>
    <t>D-Glucarate</t>
  </si>
  <si>
    <t>C00818;C00879;C21088</t>
  </si>
  <si>
    <t>C00508;C00309;C00312;C00310;C01508;C00259;C00216;C00181;C00476;C02076</t>
  </si>
  <si>
    <t>Deoxyguanidinoproclavaminic acid</t>
  </si>
  <si>
    <t>C06656</t>
  </si>
  <si>
    <t>D-Xylulose 5-phosphate</t>
  </si>
  <si>
    <t>C00231;C06441;C00117;C01101;C03291;C00620;C01112;C03906</t>
  </si>
  <si>
    <t>N1-Acetyl-tabtoxinine-beta-lactam</t>
  </si>
  <si>
    <t>C20921</t>
  </si>
  <si>
    <t>2-Amino-3,7-dideoxy-D-threo-hept-6-ulosonic acid</t>
  </si>
  <si>
    <t>C16850</t>
  </si>
  <si>
    <t>(1R,6S)-6-Amino-5-oxocyclohex-2-ene-1-carboxylate</t>
  </si>
  <si>
    <t>C19831;C19830</t>
  </si>
  <si>
    <t>3-(Pyrazol-1-yl)-L-alanine</t>
  </si>
  <si>
    <t>C01162;C00135</t>
  </si>
  <si>
    <t>4-Imidazolone-5-propanoate</t>
  </si>
  <si>
    <t>C03680</t>
  </si>
  <si>
    <t>gamma-Glutamyl-gamma-aminobutyraldehyde</t>
  </si>
  <si>
    <t>C15700</t>
  </si>
  <si>
    <t>Benzoylagmatine</t>
  </si>
  <si>
    <t>C02253</t>
  </si>
  <si>
    <t>D-Erythrulose 4-phosphate</t>
  </si>
  <si>
    <t>C03604;C21286;C03394</t>
  </si>
  <si>
    <t>N-Acetylcitrulline</t>
  </si>
  <si>
    <t>C07130;C07480;C13747</t>
  </si>
  <si>
    <t>gamma-Glutamylalanine</t>
  </si>
  <si>
    <t>C03740;NA</t>
  </si>
  <si>
    <t>D-Lysopine</t>
  </si>
  <si>
    <t>C04020</t>
  </si>
  <si>
    <t>O-Succinyl-L-homoserine</t>
  </si>
  <si>
    <t>C01118</t>
  </si>
  <si>
    <t>C03623</t>
  </si>
  <si>
    <t>Pantothenate</t>
  </si>
  <si>
    <t>C00864</t>
  </si>
  <si>
    <t>N-Formimino-L-aspartate</t>
  </si>
  <si>
    <t>C03409;C20232</t>
  </si>
  <si>
    <t>5-Hydroxytryptophan</t>
  </si>
  <si>
    <t>C00643</t>
  </si>
  <si>
    <t>N5-Methyl-L-glutamine</t>
  </si>
  <si>
    <t>C03153;C00993;C19929;C01239</t>
  </si>
  <si>
    <t>N-Acetylgalactosamine</t>
  </si>
  <si>
    <t>C05021;C00645;C00140</t>
  </si>
  <si>
    <t>N-Acetylglucosamine</t>
  </si>
  <si>
    <t>C00140;C00645;C05021</t>
  </si>
  <si>
    <t>(S)-2-(Hydroxymethyl)glutarate</t>
  </si>
  <si>
    <t>C16390;C03979;C06159;C03827;C02360;C17209;C02488</t>
  </si>
  <si>
    <t>3,6,8-Trimethylallantoin</t>
  </si>
  <si>
    <t>C16362</t>
  </si>
  <si>
    <t>Gly-Phe</t>
  </si>
  <si>
    <t>N5-Phenyl-L-glutamine</t>
  </si>
  <si>
    <t>C20843</t>
  </si>
  <si>
    <t>N-Acetyltyrosine</t>
  </si>
  <si>
    <t>4-(N-Nitrosomethylamino)-1-(3-pyridyl)-1-butanone</t>
  </si>
  <si>
    <t>C16453</t>
  </si>
  <si>
    <t>Cytidine</t>
  </si>
  <si>
    <t>C00475</t>
  </si>
  <si>
    <t>L-Fuculose 1-phosphate</t>
  </si>
  <si>
    <t>C01099;C01131</t>
  </si>
  <si>
    <t>Caffeyl alcohol</t>
  </si>
  <si>
    <t>C12206</t>
  </si>
  <si>
    <t>Porphobilinogen</t>
  </si>
  <si>
    <t>C00931</t>
  </si>
  <si>
    <t>N-Benzyloxycarbonylglycine</t>
  </si>
  <si>
    <t>C03710</t>
  </si>
  <si>
    <t>Pyridoxal</t>
  </si>
  <si>
    <t>C00250;C06051</t>
  </si>
  <si>
    <t>beta-Alanyl-L-arginine</t>
  </si>
  <si>
    <t>C05340;C01259</t>
  </si>
  <si>
    <t>Indole-3-acetaldoxime N-oxide</t>
  </si>
  <si>
    <t>C17204</t>
  </si>
  <si>
    <t>Betalamic acid</t>
  </si>
  <si>
    <t>C08538</t>
  </si>
  <si>
    <t>Deoxyuridine</t>
  </si>
  <si>
    <t>C00526</t>
  </si>
  <si>
    <t>2-Formaminobenzoylacetate</t>
  </si>
  <si>
    <t>C05835;C01252</t>
  </si>
  <si>
    <t>Thiobenzamide S,S-dioxide</t>
  </si>
  <si>
    <t>C16285</t>
  </si>
  <si>
    <t>N(pi)-Methyl-L-histidine</t>
  </si>
  <si>
    <t>C01152</t>
  </si>
  <si>
    <t>N1,N8-Diacetylspermidine</t>
  </si>
  <si>
    <t>Ribulose 5-phosphate</t>
  </si>
  <si>
    <t>C00199</t>
  </si>
  <si>
    <t>2-Hydroxy-4-(1-oxo-1,3-dihydro-2H-inden-2-ylidene)-but-2-enoic acid</t>
  </si>
  <si>
    <t>C07718</t>
  </si>
  <si>
    <t>Pilocarpine</t>
  </si>
  <si>
    <t>C07474</t>
  </si>
  <si>
    <t>Pyridoxine phosphate</t>
  </si>
  <si>
    <t>C00627</t>
  </si>
  <si>
    <t>2,3,4,5-Tetrahydrodipicolinate</t>
  </si>
  <si>
    <t>C03972</t>
  </si>
  <si>
    <t>N-Acetyl-L-2-amino-6-oxopimelate</t>
  </si>
  <si>
    <t>C05539;C05932</t>
  </si>
  <si>
    <t>Suberylglycine</t>
  </si>
  <si>
    <t>4-(L-gamma-Glutamylamino)butanoate</t>
  </si>
  <si>
    <t>C15767;C04390;C21015;C03415</t>
  </si>
  <si>
    <t>gamma-L-Glutamyl-L-2-aminobutyrate</t>
  </si>
  <si>
    <t>C21015;C04390;C15767;C03415</t>
  </si>
  <si>
    <t>N-Acetyl-L-glutamate 5-semialdehyde</t>
  </si>
  <si>
    <t>C01250;C17366</t>
  </si>
  <si>
    <t>5-Guanidino-2-oxopentanoate</t>
  </si>
  <si>
    <t>C03771</t>
  </si>
  <si>
    <t>C00439;C04690;C16674</t>
  </si>
  <si>
    <t>N,N-Dihydroxy-L-tryptophan</t>
  </si>
  <si>
    <t>C19717</t>
  </si>
  <si>
    <t>3-[(1R,2S,5R,6S)-5-Hydroxy-7-oxabicyclo[4.1.0]heptan-2-yl]-2-oxopropanoate</t>
  </si>
  <si>
    <t>C21087</t>
  </si>
  <si>
    <t>2-Dehydro-3-deoxy-D-gluconate</t>
  </si>
  <si>
    <t>C00204;C01216;C20680;C16737;C06892;C20903;C20251;C00691;C02669</t>
  </si>
  <si>
    <t>D-Glucono-1,4-lactone</t>
  </si>
  <si>
    <t>C03107;C02669;C01115;C00691;C20251;C03269;C20903</t>
  </si>
  <si>
    <t>D-Fructose</t>
  </si>
  <si>
    <t>C00095;C00031;C00124;C00221;C01582;C01825;C10906</t>
  </si>
  <si>
    <t>sn-Glycero-3-phosphocholine</t>
  </si>
  <si>
    <t>C00670</t>
  </si>
  <si>
    <t>D-arabino-Hex-3-ulose 6-phosphate</t>
  </si>
  <si>
    <t>C06019;C02888;C00636;C00103;C00663;C04006;C00446;C01177;C03546;C15926</t>
  </si>
  <si>
    <t>6-Deoxy-5-ketofructose 1-phosphate</t>
  </si>
  <si>
    <t>C16848;C04299</t>
  </si>
  <si>
    <t>Thymidine</t>
  </si>
  <si>
    <t>C00214</t>
  </si>
  <si>
    <t>2-Amino-2-deoxyisochorismate</t>
  </si>
  <si>
    <t>C18054;C11355</t>
  </si>
  <si>
    <t>L-Iditol</t>
  </si>
  <si>
    <t>C01507;C01489;C00392;C00794;C01697</t>
  </si>
  <si>
    <t>gamma-Glutamyl-beta-cyanoalanine</t>
  </si>
  <si>
    <t>C05711</t>
  </si>
  <si>
    <t>Fucose 1-phosphate</t>
  </si>
  <si>
    <t>C02985</t>
  </si>
  <si>
    <t>D-Mannitol 1-phosphate</t>
  </si>
  <si>
    <t>C00644;C01096;C06311</t>
  </si>
  <si>
    <t>L-Glutamyl 5-phosphate</t>
  </si>
  <si>
    <t>C03287;C02291</t>
  </si>
  <si>
    <t>3,4-Dihydroxymandelate</t>
  </si>
  <si>
    <t>C05580;C05616</t>
  </si>
  <si>
    <t>Coniferyl acetate</t>
  </si>
  <si>
    <t>C20225</t>
  </si>
  <si>
    <t>C00299</t>
  </si>
  <si>
    <t>Guanidinoproclavaminic acid</t>
  </si>
  <si>
    <t>C06657</t>
  </si>
  <si>
    <t>Ile-Leu</t>
  </si>
  <si>
    <t>NA;NA;NA</t>
  </si>
  <si>
    <t>Phenylacetylglutamine</t>
  </si>
  <si>
    <t>C04148</t>
  </si>
  <si>
    <t>N-Acetyltryptophan</t>
  </si>
  <si>
    <t>gamma-Glutamylvaline</t>
  </si>
  <si>
    <t>L-N2-(2-Carboxyethyl)arginine</t>
  </si>
  <si>
    <t>C06655</t>
  </si>
  <si>
    <t>D-Octopine</t>
  </si>
  <si>
    <t>C04137;C06655</t>
  </si>
  <si>
    <t>C05548;C03764</t>
  </si>
  <si>
    <t>Peganine</t>
  </si>
  <si>
    <t>C10733</t>
  </si>
  <si>
    <t>N-Acetyl-L-glutamate</t>
  </si>
  <si>
    <t>C00624</t>
  </si>
  <si>
    <t>2-Hydroxy-4-(2-oxo-1,3-dihydro-2H-inden-1-ylidene)but-2-enoic acid</t>
  </si>
  <si>
    <t>C07725;C18216</t>
  </si>
  <si>
    <t>Deoxyinosine</t>
  </si>
  <si>
    <t>C05512</t>
  </si>
  <si>
    <t>3-beta-D-Galactosyl-sn-glycerol</t>
  </si>
  <si>
    <t>C05401</t>
  </si>
  <si>
    <t>6-Hydroxy-3-succinoylpyridine</t>
  </si>
  <si>
    <t>C19631</t>
  </si>
  <si>
    <t>Geranyl-hydroxybenzoate</t>
  </si>
  <si>
    <t>C18131</t>
  </si>
  <si>
    <t>N-Succinyl-L-citrulline</t>
  </si>
  <si>
    <t>C18048</t>
  </si>
  <si>
    <t>2-Keto-3-deoxy-6-phosphogluconic acid</t>
  </si>
  <si>
    <t>C04442</t>
  </si>
  <si>
    <t>L-Formylkynurenine</t>
  </si>
  <si>
    <t>C02700</t>
  </si>
  <si>
    <t>L-1-Pyrroline-3-hydroxy-5-carboxylate</t>
  </si>
  <si>
    <t>C04281;C01877;C04282;C01879;C02237</t>
  </si>
  <si>
    <t>3'-O-Methyluridine</t>
  </si>
  <si>
    <t>3-Methyluridine</t>
  </si>
  <si>
    <t>N6-(L-1,3-Dicarboxypropyl)-L-lysine</t>
  </si>
  <si>
    <t>C00449</t>
  </si>
  <si>
    <t>5-Phosphooxy-L-lysine</t>
  </si>
  <si>
    <t>C03366</t>
  </si>
  <si>
    <t>L-Anticapsin</t>
  </si>
  <si>
    <t>C20941</t>
  </si>
  <si>
    <t>Linatine</t>
  </si>
  <si>
    <t>C05939</t>
  </si>
  <si>
    <t>C06114;C05939</t>
  </si>
  <si>
    <t>Fructose 1-phosphate</t>
  </si>
  <si>
    <t>C01094;C05345;C00275;C03267;C00085;C00092</t>
  </si>
  <si>
    <t>C06019;C02888;C04006;C01177;C03546;C00636;C00103;C00663;C00668;C01172;C02962;C01113;C18096;C01097</t>
  </si>
  <si>
    <t>Sorbose 1-phosphate</t>
  </si>
  <si>
    <t>C02888;C06019;C01177;C00446;C03546;C04006;C00636;C00103;C00663</t>
  </si>
  <si>
    <t>C01094</t>
  </si>
  <si>
    <t>gamma-Glutamylleucine</t>
  </si>
  <si>
    <t>S-Sulfo-L-cysteine</t>
  </si>
  <si>
    <t>C05824</t>
  </si>
  <si>
    <t>Phe-Pro</t>
  </si>
  <si>
    <t>Phe-Val</t>
  </si>
  <si>
    <t>gamma-Glutamyltyramine</t>
  </si>
  <si>
    <t>C20926</t>
  </si>
  <si>
    <t>C00212</t>
  </si>
  <si>
    <t>Morphine</t>
  </si>
  <si>
    <t>C01516</t>
  </si>
  <si>
    <t>C00294</t>
  </si>
  <si>
    <t>Indoleglycerol phosphate</t>
  </si>
  <si>
    <t>C03506</t>
  </si>
  <si>
    <t>2,6-Dihydroxypseudooxynicotine</t>
  </si>
  <si>
    <t>C15986</t>
  </si>
  <si>
    <t>4,4'-(1,3-Dimethylbutylidene)diphenol</t>
  </si>
  <si>
    <t>Ophthalmate</t>
  </si>
  <si>
    <t>C21016;C20919;C20917</t>
  </si>
  <si>
    <t>3-Hydroxy-5-phosphooxypentane-2,4-dione</t>
  </si>
  <si>
    <t>C20960</t>
  </si>
  <si>
    <t>gamma-L-Glutamyl-L-cysteine</t>
  </si>
  <si>
    <t>C00669</t>
  </si>
  <si>
    <t>C12537</t>
  </si>
  <si>
    <t>N-(L-Arginino)succinate</t>
  </si>
  <si>
    <t>C03406</t>
  </si>
  <si>
    <t>beta-Estradiol</t>
  </si>
  <si>
    <t>C00951;C02537</t>
  </si>
  <si>
    <t>1-Deoxy-D-altro-heptulose 7-phosphate</t>
  </si>
  <si>
    <t>C04359</t>
  </si>
  <si>
    <t>C04359;C11437;C00672;C00673</t>
  </si>
  <si>
    <t>6-Phospho-D-gluconate</t>
  </si>
  <si>
    <t>C00345;C03393</t>
  </si>
  <si>
    <t>C00449;C15700</t>
  </si>
  <si>
    <t>4-Methylumbelliferyl acetate</t>
  </si>
  <si>
    <t>C03837</t>
  </si>
  <si>
    <t>Phe-Leu</t>
  </si>
  <si>
    <t>4-Carboxy-4-hydroxy-2-oxoadipate</t>
  </si>
  <si>
    <t>C04115</t>
  </si>
  <si>
    <t>Norbelladine</t>
  </si>
  <si>
    <t>C16701</t>
  </si>
  <si>
    <t>Codeine</t>
  </si>
  <si>
    <t>C06174</t>
  </si>
  <si>
    <t>9-Riburonosylhypoxanthine</t>
  </si>
  <si>
    <t>C11631</t>
  </si>
  <si>
    <t>3'-O-Methylinosine</t>
  </si>
  <si>
    <t>N-Acetyl-D-galactosamine 6-phosphate</t>
  </si>
  <si>
    <t>C06376;C04501;C04257;C18060</t>
  </si>
  <si>
    <t>Guanosine</t>
  </si>
  <si>
    <t>C00387</t>
  </si>
  <si>
    <t>4-[(Hydroxymethyl)nitrosoamino]-1-(3-pyridinyl)-1-butanone</t>
  </si>
  <si>
    <t>C19563</t>
  </si>
  <si>
    <t>Xanthosine</t>
  </si>
  <si>
    <t>C01762</t>
  </si>
  <si>
    <t>3''-Hydroxy-geranylhydroquinone</t>
  </si>
  <si>
    <t>C18132</t>
  </si>
  <si>
    <t>4-(Methylnitrosamino)-1-(3-pyridyl-N-oxide)-1-butanol</t>
  </si>
  <si>
    <t>C19603;C19577</t>
  </si>
  <si>
    <t>alpha-[3-[(Hydroxymethyl)nitrosoamino]propyl]-3-pyridinemethanol</t>
  </si>
  <si>
    <t>C19580;C19577</t>
  </si>
  <si>
    <t>Carnosine</t>
  </si>
  <si>
    <t>C00386</t>
  </si>
  <si>
    <t>4'-Oxonebramine</t>
  </si>
  <si>
    <t>C21258</t>
  </si>
  <si>
    <t>Bacilysin</t>
  </si>
  <si>
    <t>C20942</t>
  </si>
  <si>
    <t>4'-Oxolividamine</t>
  </si>
  <si>
    <t>C21257</t>
  </si>
  <si>
    <t>L-Serine-phosphoethanolamine</t>
  </si>
  <si>
    <t>C03872</t>
  </si>
  <si>
    <t>C21016;C20917;C20919</t>
  </si>
  <si>
    <t>3-Deoxy-D-glycero-D-galacto-non-2-ulosonic acid</t>
  </si>
  <si>
    <t>C20934;C11544;C19792</t>
  </si>
  <si>
    <t>C05539</t>
  </si>
  <si>
    <t>C20915</t>
  </si>
  <si>
    <t>C21015;C15767;C04390</t>
  </si>
  <si>
    <t>N6-Acetyl-LL-2,6-diaminoheptanedioate</t>
  </si>
  <si>
    <t>C04390;C21015</t>
  </si>
  <si>
    <t>p-Coumaroylputrescine</t>
  </si>
  <si>
    <t>C18326</t>
  </si>
  <si>
    <t>Pantetheine</t>
  </si>
  <si>
    <t>C00831</t>
  </si>
  <si>
    <t>N2-Succinyl-L-arginine</t>
  </si>
  <si>
    <t>C03296</t>
  </si>
  <si>
    <t>5'-Methylthioadenosine</t>
  </si>
  <si>
    <t>C00170</t>
  </si>
  <si>
    <t>N-Acetyl-D-glucosaminate</t>
  </si>
  <si>
    <t>C01133</t>
  </si>
  <si>
    <t>Oripavine</t>
  </si>
  <si>
    <t>C06175</t>
  </si>
  <si>
    <t>3-Deoxy-D-manno-octulosonate</t>
  </si>
  <si>
    <t>C01187</t>
  </si>
  <si>
    <t>(S)-N-Methylcoclaurine</t>
  </si>
  <si>
    <t>C05176</t>
  </si>
  <si>
    <t>L-Cystine</t>
  </si>
  <si>
    <t>C00491</t>
  </si>
  <si>
    <t>beta-Alanyl-N(pi)-methyl-L-histidine</t>
  </si>
  <si>
    <t>C01262;C04138;C00884</t>
  </si>
  <si>
    <t>2-Hydroxystearic acid</t>
  </si>
  <si>
    <t>N-Acetylglucosamine 6-Phosphate</t>
  </si>
  <si>
    <t>C00357</t>
  </si>
  <si>
    <t>6'-Dehydro-6'-oxoparomamine</t>
  </si>
  <si>
    <t>C17583</t>
  </si>
  <si>
    <t>N-Acetylaspartylglutamate</t>
  </si>
  <si>
    <t>C12270</t>
  </si>
  <si>
    <t>Cytidine 2',3'-cyclic phosphate</t>
  </si>
  <si>
    <t>2',3'-Cyclic UMP</t>
  </si>
  <si>
    <t>C02355</t>
  </si>
  <si>
    <t>2'-Deoxycytidine 5'-monophosphate (dCMP)</t>
  </si>
  <si>
    <t>C00239</t>
  </si>
  <si>
    <t>S-(Hydroxyphenylacetothiohydroximoyl)-L-cysteine</t>
  </si>
  <si>
    <t>C17238</t>
  </si>
  <si>
    <t>N-Acetylneuraminate</t>
  </si>
  <si>
    <t>C00270</t>
  </si>
  <si>
    <t>(R)-Reticuline</t>
  </si>
  <si>
    <t>C05178;C02105;C05220</t>
  </si>
  <si>
    <t>Nicotinamide-beta-riboside</t>
  </si>
  <si>
    <t>C03150</t>
  </si>
  <si>
    <t>3'-Hydroxy-N-methyl-(S)-coclaurine</t>
  </si>
  <si>
    <t>C05202;C06520;C06516</t>
  </si>
  <si>
    <t>N4-(Acetyl-beta-D-glucosaminyl)asparagine</t>
  </si>
  <si>
    <t>C04540</t>
  </si>
  <si>
    <t>3-Deoxy-D-manno-octulosonate 8-phosphate</t>
  </si>
  <si>
    <t>C04478</t>
  </si>
  <si>
    <t>S-(Hydroxymethyl)glutathione</t>
  </si>
  <si>
    <t>C14180</t>
  </si>
  <si>
    <t>Deoxythymidine 5'-phosphate (dTMP)</t>
  </si>
  <si>
    <t>C00364</t>
  </si>
  <si>
    <t>Cytidine 5'-monophosphate (CMP)</t>
  </si>
  <si>
    <t>C00055</t>
  </si>
  <si>
    <t>7-Mercaptoheptanoylthreonine</t>
  </si>
  <si>
    <t>C16594</t>
  </si>
  <si>
    <t>Uridine 5'-monophosphate (UMP)</t>
  </si>
  <si>
    <t>C00105</t>
  </si>
  <si>
    <t>5'-Dehydroadenosine</t>
  </si>
  <si>
    <t>C11500</t>
  </si>
  <si>
    <t>(-)-Laudanidine</t>
  </si>
  <si>
    <t>C09555;C17592;C20712</t>
  </si>
  <si>
    <t>2-[(2R,5Z)-2-Carboxy-4-methylthiazol-5(2H)-ylidene]ethyl phosphate</t>
  </si>
  <si>
    <t>C20246</t>
  </si>
  <si>
    <t>2-Descarboxy-betanidin</t>
  </si>
  <si>
    <t>C17757</t>
  </si>
  <si>
    <t>L-Homocystine</t>
  </si>
  <si>
    <t>C01817</t>
  </si>
  <si>
    <t>Dhurrin</t>
  </si>
  <si>
    <t>C05143</t>
  </si>
  <si>
    <t>Thebaine</t>
  </si>
  <si>
    <t>C06173</t>
  </si>
  <si>
    <t>2'-Deoxyadenosine 5'-monophosphate (dAMP)</t>
  </si>
  <si>
    <t>C00360</t>
  </si>
  <si>
    <t>(4aS,10bR)-Noroxomaritidine</t>
  </si>
  <si>
    <t>C21405;C21406;C16703;C06160;C11785</t>
  </si>
  <si>
    <t>6-Tuliposide B</t>
  </si>
  <si>
    <t>C21186</t>
  </si>
  <si>
    <t>C20916</t>
  </si>
  <si>
    <t>5-(3,4-Diacetoxybut-1-ynyl)-2,2'-bithiophene</t>
  </si>
  <si>
    <t>C04606</t>
  </si>
  <si>
    <t>alpha-D-Galactosyl-(1,1')-sn-glycerol 3-phosphate</t>
  </si>
  <si>
    <t>C04703;C04641;C10517;C01225;C04359</t>
  </si>
  <si>
    <t>4-Hydroxycinnamyl alcohol 4-D-glucoside</t>
  </si>
  <si>
    <t>C05855</t>
  </si>
  <si>
    <t>D-4'-Phosphopantothenate</t>
  </si>
  <si>
    <t>C03492</t>
  </si>
  <si>
    <t>5-Hydroxymethyldeoxycytidylate</t>
  </si>
  <si>
    <t>C03997</t>
  </si>
  <si>
    <t>Cysteinyldopa</t>
  </si>
  <si>
    <t>C17935</t>
  </si>
  <si>
    <t>S-Sulfanylglutathione</t>
  </si>
  <si>
    <t>C17267</t>
  </si>
  <si>
    <t>Fructose 1,6-bisphosphate</t>
  </si>
  <si>
    <t>C05378</t>
  </si>
  <si>
    <t>Pantetheine 4'-phosphate</t>
  </si>
  <si>
    <t>C01134</t>
  </si>
  <si>
    <t>Cellobionate</t>
  </si>
  <si>
    <t>C20888</t>
  </si>
  <si>
    <t>9-Riburonosyladenine</t>
  </si>
  <si>
    <t>C11501</t>
  </si>
  <si>
    <t>Melibiose</t>
  </si>
  <si>
    <t>C05402;C00252;C00089</t>
  </si>
  <si>
    <t>Neamine</t>
  </si>
  <si>
    <t>C01441</t>
  </si>
  <si>
    <t>2',3'-Cyclic GMP</t>
  </si>
  <si>
    <t>C06194;C00942</t>
  </si>
  <si>
    <t>Paromamine</t>
  </si>
  <si>
    <t>C01743</t>
  </si>
  <si>
    <t>(S)-Coclaurine</t>
  </si>
  <si>
    <t>C06161</t>
  </si>
  <si>
    <t>6-Deoxy-6-sulfo-D-fructose 1-phosphate</t>
  </si>
  <si>
    <t>C20831</t>
  </si>
  <si>
    <t>Adenosine monophosphate (AMP)</t>
  </si>
  <si>
    <t>C00020;C00362;C01367</t>
  </si>
  <si>
    <t>2'-N-Acetylparomamine</t>
  </si>
  <si>
    <t>C17582</t>
  </si>
  <si>
    <t>2-(alpha-D-Mannosyl)-3-phosphoglycerate</t>
  </si>
  <si>
    <t>C11516;C19791;C16699;C21383</t>
  </si>
  <si>
    <t>Sedoheptulose 7-phosphate</t>
  </si>
  <si>
    <t>C05382;C07836;C19878;C19882;C06222</t>
  </si>
  <si>
    <t>S-(2-Hydroxyethyl)glutathione</t>
  </si>
  <si>
    <t>C14875</t>
  </si>
  <si>
    <t>trans-Zeatin riboside</t>
  </si>
  <si>
    <t>C16431;C16449</t>
  </si>
  <si>
    <t>17-O-Acetylnorajmaline</t>
  </si>
  <si>
    <t>C11809</t>
  </si>
  <si>
    <t>Vincamine</t>
  </si>
  <si>
    <t>N-Acetylmuramic acid 6-phosphate</t>
  </si>
  <si>
    <t>C16698</t>
  </si>
  <si>
    <t>(S)-Autumnaline</t>
  </si>
  <si>
    <t>C16707</t>
  </si>
  <si>
    <t>3-Ketolactose</t>
  </si>
  <si>
    <t>C05403;C05731;C01093</t>
  </si>
  <si>
    <t>7-Methylxanthosine</t>
  </si>
  <si>
    <t>C16352</t>
  </si>
  <si>
    <t>Guanosine 3'-phosphate</t>
  </si>
  <si>
    <t>C06193;C00144</t>
  </si>
  <si>
    <t>delta-(L-2-Aminoadipyl)-L-cysteinyl-D-valine</t>
  </si>
  <si>
    <t>C05556</t>
  </si>
  <si>
    <t>1-(5'-Phosphoribosyl)-5-formamido-4-imidazolecarboxamide</t>
  </si>
  <si>
    <t>C04734</t>
  </si>
  <si>
    <t>Nebramine</t>
  </si>
  <si>
    <t>C21259</t>
  </si>
  <si>
    <t>Glutathione</t>
  </si>
  <si>
    <t>C00051</t>
  </si>
  <si>
    <t>N-Acetylneuraminate 9-phosphate</t>
  </si>
  <si>
    <t>C06241;C05993</t>
  </si>
  <si>
    <t>2,5-Diamino-6-(5-phospho-D-ribosylamino)pyrimidin-4(3H)-one</t>
  </si>
  <si>
    <t>C01304</t>
  </si>
  <si>
    <t>beta-Citryl-L-glutamate</t>
  </si>
  <si>
    <t>C20775</t>
  </si>
  <si>
    <t>1-O-[2-(Acetylamino)-2-deoxy-alpha-D-glucopyranosyl]-D-myo-Inositol</t>
  </si>
  <si>
    <t>C19784;C00611;C20887;C06372</t>
  </si>
  <si>
    <t>N-Acetyldemethylphosphinothricin tripeptide</t>
  </si>
  <si>
    <t>C17950</t>
  </si>
  <si>
    <t>Fructoselysine 6-phosphate</t>
  </si>
  <si>
    <t>C16489</t>
  </si>
  <si>
    <t>S-Formylglutathione</t>
  </si>
  <si>
    <t>C01031</t>
  </si>
  <si>
    <t>Isopenicillin N</t>
  </si>
  <si>
    <t>C05557;C06564</t>
  </si>
  <si>
    <t>2'-Deoxy-5-hydroxymethylcytidine-5'-diphosphate</t>
  </si>
  <si>
    <t>C11038</t>
  </si>
  <si>
    <t>D-Fructose 1,6-bisphosphate</t>
  </si>
  <si>
    <t>C00354;C03785;C00665;C04062;C01220;C04063;C01231</t>
  </si>
  <si>
    <t>S-Acetylphosphopantetheine</t>
  </si>
  <si>
    <t>C03725</t>
  </si>
  <si>
    <t>Nocardicin G</t>
  </si>
  <si>
    <t>C17355</t>
  </si>
  <si>
    <t>Uridine 5'-diphosphate (UDP)</t>
  </si>
  <si>
    <t>C00015</t>
  </si>
  <si>
    <t>S-(2-Chloroacetyl)glutathione</t>
  </si>
  <si>
    <t>C14864;C14865</t>
  </si>
  <si>
    <t>beta-Muricholic acid</t>
  </si>
  <si>
    <t>C17726;C17644;C00695;NA;C17737;NA;C17647</t>
  </si>
  <si>
    <t>S-(Formylmethyl)glutathione</t>
  </si>
  <si>
    <t>C14871</t>
  </si>
  <si>
    <t>C06241</t>
  </si>
  <si>
    <t>Acetyl adenylate</t>
  </si>
  <si>
    <t>C05993</t>
  </si>
  <si>
    <t>1,2-Dihydrovomilenine</t>
  </si>
  <si>
    <t>C11808</t>
  </si>
  <si>
    <t>Cetraxate benzyl ester</t>
  </si>
  <si>
    <t>C03256</t>
  </si>
  <si>
    <t>5-Amino-6-(5'-phosphoribosylamino)uracil</t>
  </si>
  <si>
    <t>C01268</t>
  </si>
  <si>
    <t>Cephalosporin C</t>
  </si>
  <si>
    <t>C00916</t>
  </si>
  <si>
    <t>Maltose 6'-phosphate</t>
  </si>
  <si>
    <t>C02995;C04534;C05396;C00689;C02591;C18050;C20237;C16688</t>
  </si>
  <si>
    <t>C02995;C04534;C05396;C00689;C02591;C18050</t>
  </si>
  <si>
    <t>(4S)-4-Hydroxy-5-phosphooxypentane-2,3-dione</t>
  </si>
  <si>
    <t>C20959;C20960</t>
  </si>
  <si>
    <t>S-Succinylglutathione</t>
  </si>
  <si>
    <t>C03174</t>
  </si>
  <si>
    <t>S-Glutathionyl-L-cysteine</t>
  </si>
  <si>
    <t>C05526</t>
  </si>
  <si>
    <t>3-(O-Geranylgeranyl)-sn-glycerol 1-phosphate</t>
  </si>
  <si>
    <t>C04590</t>
  </si>
  <si>
    <t>2'-Deoxyguanosine 5'-diphosphate (dGDP)</t>
  </si>
  <si>
    <t>C00361;C00054;C00008</t>
  </si>
  <si>
    <t>Inosine diphosphate (IDP)</t>
  </si>
  <si>
    <t>C00104</t>
  </si>
  <si>
    <t>O-Carbamoyladenylate</t>
  </si>
  <si>
    <t>C20684</t>
  </si>
  <si>
    <t>(7R)-7-(5-Carboxy-5-oxopentanoyl)aminocephalosporinate</t>
  </si>
  <si>
    <t>C04712</t>
  </si>
  <si>
    <t>Guanosine 5'-diphosphate (GDP)</t>
  </si>
  <si>
    <t>C00035</t>
  </si>
  <si>
    <t>N-Acetyllactosamine</t>
  </si>
  <si>
    <t>C00611;C20887;C19784;C06372</t>
  </si>
  <si>
    <t>Lithocholic acid 3-sulfate</t>
  </si>
  <si>
    <t>Glycodehydrocholic acid</t>
  </si>
  <si>
    <t>1-O-(2-Acetamido-2-deoxy-alpha-D-glucopyranosyl)-1D-myo-inositol 3-phosphate</t>
  </si>
  <si>
    <t>C19761</t>
  </si>
  <si>
    <t>Cholesteryl sulfate</t>
  </si>
  <si>
    <t>C18043</t>
  </si>
  <si>
    <t>CDP-glycerol</t>
  </si>
  <si>
    <t>C00513</t>
  </si>
  <si>
    <t>N6-(1,2-Dicarboxyethyl)-AMP</t>
  </si>
  <si>
    <t>C03794</t>
  </si>
  <si>
    <t>Taurolithocholic acid</t>
  </si>
  <si>
    <t>C02592</t>
  </si>
  <si>
    <t>L-Threonylcarbamoyladenylate</t>
  </si>
  <si>
    <t>C20641</t>
  </si>
  <si>
    <t>1-Nitro-7-hydroxy-8-glutathionyl-7,8-dihydronaphthalene</t>
  </si>
  <si>
    <t>C14803;C14804;C14805;C14806</t>
  </si>
  <si>
    <t>gamma-L-Glutamyl-S-(hercyn-2-yl)-L-cysteine S-oxide</t>
  </si>
  <si>
    <t>C20995</t>
  </si>
  <si>
    <t>Bis(1L-myo-inositol)-3,1'-phosphate 1-phosphate</t>
  </si>
  <si>
    <t>C19799</t>
  </si>
  <si>
    <t>Raffinose</t>
  </si>
  <si>
    <t>C00492</t>
  </si>
  <si>
    <t>Kanamycin B</t>
  </si>
  <si>
    <t>C00825</t>
  </si>
  <si>
    <t>Leukotriene D4</t>
  </si>
  <si>
    <t>C05951</t>
  </si>
  <si>
    <t>3'-Keto-3'-deoxy-ATP</t>
  </si>
  <si>
    <t>C07024</t>
  </si>
  <si>
    <t>Cyclic ADP-ribose</t>
  </si>
  <si>
    <t>C13050</t>
  </si>
  <si>
    <t>2-(alpha-Hydroxyethyl)thiamine diphosphate</t>
  </si>
  <si>
    <t>C05125</t>
  </si>
  <si>
    <t>CDP-ribitol</t>
  </si>
  <si>
    <t>C00789</t>
  </si>
  <si>
    <t>dTDP-L-rhamnose</t>
  </si>
  <si>
    <t>C03319;C11912;C03442</t>
  </si>
  <si>
    <t>dTDP-L-olivose</t>
  </si>
  <si>
    <t>C11920;C11923;C12446;C18636</t>
  </si>
  <si>
    <t>UDP-L-rhamnose</t>
  </si>
  <si>
    <t>C02199</t>
  </si>
  <si>
    <t>ADP-ribose</t>
  </si>
  <si>
    <t>C00301</t>
  </si>
  <si>
    <t>UDP-glucose</t>
  </si>
  <si>
    <t>C00029;C00052</t>
  </si>
  <si>
    <t>Cholic acid 3-glucuronide</t>
  </si>
  <si>
    <t>3-Carboxy-1-hydroxypropyl-ThPP</t>
  </si>
  <si>
    <t>C05381</t>
  </si>
  <si>
    <t>UDP-2-acetamido-4-dehydro-2,6-dideoxyglucose</t>
  </si>
  <si>
    <t>C04613;C19823</t>
  </si>
  <si>
    <t>UDP-N-acetylglucosamine</t>
  </si>
  <si>
    <t>C00043</t>
  </si>
  <si>
    <t>Glutathione disulfide</t>
  </si>
  <si>
    <t>C00127</t>
  </si>
  <si>
    <t>dTDP-D-glucuronate</t>
  </si>
  <si>
    <t>C06017;C03034</t>
  </si>
  <si>
    <t>Nicotinamide adenine dinucleotide (NAD)</t>
  </si>
  <si>
    <t>C00003</t>
  </si>
  <si>
    <t>Stachyose</t>
  </si>
  <si>
    <t>C01613</t>
  </si>
  <si>
    <t>UDP-N-acetyl-3-(1-carboxyvinyl)-D-glucosamine</t>
  </si>
  <si>
    <t>C04631</t>
  </si>
  <si>
    <t>Dephospho-CoA</t>
  </si>
  <si>
    <t>C00882</t>
  </si>
  <si>
    <t>4-Hydroxyphenylacetyl-CoA</t>
  </si>
  <si>
    <t>C05338;C20062</t>
  </si>
  <si>
    <t>Lauroyl-CoA</t>
  </si>
  <si>
    <t>C01832</t>
  </si>
  <si>
    <t>Treatment</t>
  </si>
  <si>
    <t>Name/ID</t>
  </si>
  <si>
    <t>1002269485</t>
  </si>
  <si>
    <t>1000425629</t>
  </si>
  <si>
    <t>0000225616</t>
  </si>
  <si>
    <t>1002333739</t>
  </si>
  <si>
    <t>1002349078</t>
  </si>
  <si>
    <t>1002316220</t>
  </si>
  <si>
    <t>1002137538</t>
  </si>
  <si>
    <t>CKJ</t>
  </si>
  <si>
    <t>1002229089</t>
  </si>
  <si>
    <t>1002314316</t>
  </si>
  <si>
    <t>1001617513</t>
  </si>
  <si>
    <t>1000026491</t>
  </si>
  <si>
    <t>1002393338</t>
  </si>
  <si>
    <t>1002290808</t>
  </si>
  <si>
    <t>1002361114</t>
  </si>
  <si>
    <t>1002190492</t>
  </si>
  <si>
    <t>0245</t>
  </si>
  <si>
    <t>0384</t>
  </si>
  <si>
    <t>1001839918</t>
  </si>
  <si>
    <t>LBH</t>
  </si>
  <si>
    <t>HYT</t>
  </si>
  <si>
    <t>LCQ</t>
  </si>
  <si>
    <t>HYX</t>
  </si>
  <si>
    <t>17875742616</t>
  </si>
  <si>
    <t>17378125983</t>
  </si>
  <si>
    <t>18129837709</t>
  </si>
  <si>
    <t>15549022046</t>
  </si>
  <si>
    <t>18727446259</t>
  </si>
  <si>
    <t>13114306717</t>
  </si>
  <si>
    <t>13990838296</t>
  </si>
  <si>
    <t>15882611620</t>
  </si>
  <si>
    <t>15382622674</t>
  </si>
  <si>
    <t>18696062230</t>
  </si>
  <si>
    <t>13619232946</t>
  </si>
  <si>
    <t>18719119181</t>
  </si>
  <si>
    <t>18337678186</t>
  </si>
  <si>
    <t>18025459272</t>
  </si>
  <si>
    <t xml:space="preserve">P value  Mann-Whitney u test </t>
    <phoneticPr fontId="9" type="noConversion"/>
  </si>
  <si>
    <t>Abundance Ratio: (Sample) / (Control)</t>
  </si>
  <si>
    <t>Accession</t>
  </si>
  <si>
    <t>Description</t>
  </si>
  <si>
    <t>Sequence</t>
  </si>
  <si>
    <t>Coverage [%]</t>
  </si>
  <si>
    <t>MW [kDa]</t>
  </si>
  <si>
    <t># Peptides (by Search Engine): Sequest HT</t>
  </si>
  <si>
    <t>Pfam IDs</t>
  </si>
  <si>
    <t>GO Accessions</t>
  </si>
  <si>
    <t>Entrez Gene ID</t>
  </si>
  <si>
    <t>Ensembl Gene ID</t>
  </si>
  <si>
    <t>Gene Symbol</t>
  </si>
  <si>
    <t>Abundances (Grouped): Control</t>
    <phoneticPr fontId="9" type="noConversion"/>
  </si>
  <si>
    <t>Abundances (Grouped): Sample</t>
    <phoneticPr fontId="9" type="noConversion"/>
  </si>
  <si>
    <t>Found in Sample: [S1] F1: Control</t>
  </si>
  <si>
    <t>Found in Sample: [S3] F3: Control</t>
  </si>
  <si>
    <t>Found in Sample: [S7] F7: Control</t>
    <phoneticPr fontId="9" type="noConversion"/>
  </si>
  <si>
    <t>Found in Sample: [S10] F10: Control</t>
  </si>
  <si>
    <t>Found in Sample: [S11] F11: Control</t>
  </si>
  <si>
    <t>Found in Sample: [S12] F12: Control</t>
  </si>
  <si>
    <t>Found in Sample: [S2] F2: Sample</t>
  </si>
  <si>
    <t>Found in Sample: [S4] F4: Sample</t>
  </si>
  <si>
    <t>Found in Sample: [S5] F5: Sample</t>
  </si>
  <si>
    <t>Found in Sample: [S6] F6: Sample</t>
  </si>
  <si>
    <t>Found in Sample: [S8] F8: Sample</t>
  </si>
  <si>
    <t>Found in Sample: [S9] F9: Sample</t>
  </si>
  <si>
    <t># Protein Groups</t>
  </si>
  <si>
    <t>Efs_CORE_01062</t>
  </si>
  <si>
    <t>hypothetical protein</t>
  </si>
  <si>
    <t>MNLEINGKTIEVKFTIGAIRELDKRYQIENGAAKFGMGISSAMIYLRQYNPVILVDIMEALQSGQLKIGKSEIEAWLMTQDVKKLSDDLLKEMGKQPLTKPMIDQFSKEAKKAEAQANN</t>
  </si>
  <si>
    <t/>
  </si>
  <si>
    <t>High</t>
  </si>
  <si>
    <t>Peak Found</t>
  </si>
  <si>
    <t>Efs_CORE_02522</t>
  </si>
  <si>
    <t>Methylmalonyl-CoA carboxyltransferase 5S subunit</t>
  </si>
  <si>
    <t>MSKKIRFTETVLRDGQQSLIATRMPTSDMLPIIKTMDEAGFHALEMWGGATFDSCVRYLNEDPWERLRQIRKEVKNTKLQMLLRGQNLLGYRHYADDVVRAFVEKSVENGIDIIRIFDALNDVRNLQTAIQTTKEAGGHCQAAISYTTSEIHTIDYFVKLAKELSQTGADSICIKDMAGVLTPQTGFELVSKMKDAIDLPLEVHTHATSGISEMTYLKVAEAGADIIDTAISSFAGGTSQPATESVAIALEDLGFETGLNMEKVTEIADYFNPIRDRFRSEGILNPKVKDTEPKTLIYQVPGGMLSNLLSQLTEQGLQDKYEEVLAEVPKVRADLGYPPLVTPLSQMVGTQALMNVISGERYSLIPNEIKDYVRGEYGKSPAPIAEEIKQKIIGDEEVITCRPADLLKPELHSLEKEIQQYAKSEEDVLLYAMFPQQGKDFLGRREDPFYDVPLQKVTVKLDLPE</t>
  </si>
  <si>
    <t>Pf00682, Pf02436</t>
  </si>
  <si>
    <t>[GO:0003824]; GO:0003674
[GO:0016829]; GO:0003824; GO:0003674</t>
  </si>
  <si>
    <t>EF_3317</t>
  </si>
  <si>
    <t>Efs_CORE_00068</t>
  </si>
  <si>
    <t>putative oxidoreductase YghA</t>
  </si>
  <si>
    <t>MTEPNLKDPRKLFYSDGFPQQDQETPALQDKMVPKPDCGEDSYVGNHKLENRRVLITGGDSGIGRAAAIAFAREGADIALHFFPGEEKDAEEVAHYIREAGRKVILLPADLRDKQAPEKLVAQAHEALGGLDTLVLNAAQQISCAAIEELPMEQVIDTFHVNIIAMFGIVKAAVPHLPAGSSIVTTTSVQAFNPSEHLLDYAATKASIANFTVGLAKQLAPKGIRVNGVAPGPIWTPLQLDHGQPIEELPEFGQHSLLERAGQPAELAPVYVFLASNDASYVTAQVYGVTGGEAINL</t>
  </si>
  <si>
    <t>Efs_G9R_01857</t>
  </si>
  <si>
    <t>putative glycosyltransferase EpsJ</t>
  </si>
  <si>
    <t>MENVKVSVIVPVYNVETYLEEALMSLKNQTLKEIEFLIINDGSTDNSQKIIEEIAQDDPRFRVFNVKNGGIGKAFNLGVSEAKGEYIAEFESDDYVALHAYERLYNTAKSHHADVVRCNWVEFSSEEEVERDILWQYPDKYNQLIDLKTTDLIVQVYPWNAIYKKSMIEKENVTWDEEIKSYGDTGLFWKINSASQNVIFIKDCLYFYRQDNPNSTVNNVATKVPFLFQQFKLIRSNLIEQNKFERYKGYFYKQMFEKYFWAIEKLTHLRDESVYEVIQEVAVDFKQAIEIDQLNDIDFEYIKQFYQIANDPVAYYEDYLKNLYKVSVVMPIHNASKYLRQTLENVCGQSLREIEIILVENGSTDNTMDIINEFAVKDPRIMGISIGKSNPGHARNVGISMARGRYLQFLDADDHFEVNLLQDAYYRAYDSATDILLFGMKEKLPNGEVHVVHNPLLTNGGRMSGEEISLDEVTPYLYDKLFLLEYIKENNLVNLEQFVGEDAYFTYTALLGTEKIVTLNKYLLTRIVRQDGLMSTYGMNYRDEFNLHDKMLEYLKQHAPNRIEAYRLKIINTLNWFIFDMNRVDQAFKERFYQELKEKYIQQLGLDLVKKEKYSNDPEQVERITRIQNILQYDLEIYQNIYKDFGMKKTFIIPNVHIQERGGKVIFGQEKGQGNGTAIEMFSIIIADNDTSNASGVIDFVYMGDNTKIIHDSLLVSLLIKKEGTTLKSIVLQAEWEKGYTLLQENMYYTFVDNVFTIWAGYTQKYAAFDYNVRILTSREGETHFSVVRQNQGYIQDTMTSIGNELTPINKIEGNEPTTIKKAVSKSLKKAKGLLK</t>
  </si>
  <si>
    <t>Efs_CORE_00411</t>
  </si>
  <si>
    <t>Putative ring-cleaving dioxygenase MhqA</t>
  </si>
  <si>
    <t>MYAQIHHISILNRLIKPTFDFYHNTLGLKLLMKTINQDDHTMYHLFFSDNEQRTGTELTFFELNDGQDQSFGTNTIERTILKVPTRASLDFWAERLEQAGICHYGVETFNQHPILRFEAPDNTQMALVPLREFENAEDYFPAEHSEIPVEHAILGIDAIQLRVQYAAATKQPLVDYLHWHEKETVPFFETAHEVTVLENHHPQFYQEVHIIDDRTNPLAIEGIGGVHHVAFGVEDTQELTQVDSLLEEKNFTNSGIKDREFFKSLYFREPNHLLFEVATQKGLLDAEAYENQSPNFDEIPLYLPHFLADQRERIEAILAQQRHE</t>
  </si>
  <si>
    <t>Efs_G9R_01856</t>
  </si>
  <si>
    <t>UDP-N-acetylenolpyruvoylglucosamine reductase</t>
  </si>
  <si>
    <t>MKKAAIMGWWYNQNYGSILTYYALNKYVQNKGYETVMIDGPLGYKNRSNFRTWMPLAYNFFKKNNMPYTEQLTKETLPTLNDLENLDTFILGSDQMWNPWNGWVDDDDFLDFVYPRNKTIAYSVSLGKADTSKYDPKWVANRKKDITQFNHVSMREDFSVQIMKDIFQEEVIQALDPTYLVEKNEYDSLADQATFKRQESGDYMAVFFLDINKEKVRVALAIAEKLGLKLVVLPNPLKGRELAKKTFPKTVEYVSEDTPENFLAVYREAKYIITDSFHGTVFATIFQKPFSIFYNEQRGIDRFNSLMNLFELGKTRRVYEQNTKQEIEENKNISLALDYQKTAGKIAREKEISDKWLTDALTSKFSPDEDEVYDEFRQYIINKPLDFYRAKTTVPISAAIVLSPNGTIKNSNPNESFWKLTDKELIFMNNHREVTTRFNREKFKGKETFSPFRIVGKYVKDEKIEHVMYLHPIQKPKPKPKQGTEKKALAIPENLLTRKQLIMKIVQNERIRSWKQDLLEKLPDLELFVGRELKEYASNFVGGPADLLIFPKTIEEVALIVKYAKNNQIPLTVIGKGSNILVRDGGIRGITLNMTALNYRKITGNVLTVSAGASLIETSYYLLEHLKCGLEWADNIPGTIGGAVYMNAGTVKDINSMFLEATIVDENGEIKVLNKEDVQFSHRYSSFMDHPEWIILETKLQISEGNLENMVNDMVGTVEIRERMHPLTHPNHGSTFTWGRAPRLIQQAGLVGTRIGGVKVSEKHPGFFINVEQASAQDYEALIYLIIAKVYEFSGFLLKPEVRILGANMWEASLTFK</t>
  </si>
  <si>
    <t>Efs_G9R_01854</t>
  </si>
  <si>
    <t>UDP-galactopyranose mutase</t>
  </si>
  <si>
    <t>MKYNTKNYDYLIVGSGPFGATFACEAAKRGKKVLVIEKRAHIGGNMYTHKENGINVHDYGAHIFHTDNKEVWSYVNQLTEFNGYINQVVANYKGELYNLPFNMNTFYQMWGVKTPAEAQAKISEQREAAGIKGAPKNLEEQAIRLIGTDIYEKLIKGYTEKQWGRKATELPSFIIRRLPTRFTFDNNYFNHRYQGVPVDGYTAMFDKLLESELIDIQLNKDFLAEKETYLSEFPKIVYTGMIDAFFDYSYGELEYRSVRFENETVDSNNAQGNAVINYTDAETPYTRIMEWRHFDQKADENKTILTKEYPQDWDRSKEAYYPVNDEKNSLLFRKYKEKANAQEKVIFGGRLANYQYYDMDQVFGAALKAVAKEFGEMAN</t>
  </si>
  <si>
    <t>Pf03275, Pf13450</t>
  </si>
  <si>
    <t>[GO:0005829]; GO:0110165; GO:0005737; GO:0005575; GO:0005622
[GO:0008767]; GO:0016866; GO:0016853; GO:0003824; GO:0003674
[GO:0050660]; GO:0000166; GO:0043168; GO:1901265; GO:1901363; GO:0043167; GO:0097159; GO:0036094; GO:0005488; GO:0003674</t>
  </si>
  <si>
    <t>EF_2487</t>
  </si>
  <si>
    <t>glf</t>
  </si>
  <si>
    <t>Efs_CORE_01347</t>
  </si>
  <si>
    <t>2-dehydropantoate 2-reductase</t>
  </si>
  <si>
    <t>MKIIIAGAGAMGSRFGLMLHQAGNDVIFVDGWPEHIEAIRKNGLVADFNGEVVTAKIPIYPQTEVASIDFTADLVILFTKAMQLEGMLKALEHFLNKNTKVLCLLNGIGHEDIIKKYVPYENILLGNTMWTAGLEGPGKVKLFGNGSIDLQNLGAQSEQAAEAVIKVLNNAGLNARYSENILSSIYKKACVNGTMNGLCTLLDCNMADFGETEQADQIVQQIVNEFLAVAEAEQVTLDKQAVLQQIRSCYNRETIGLHHPSMYQDLITNHRLTEIDYINGAIVRKGKVYGIATPYCQFLTELIHCKENLLHAK</t>
  </si>
  <si>
    <t>Efs_G9R_02599</t>
  </si>
  <si>
    <t>MIDIEETKKIIHELYNSLMKRDKTKAILDITDVLLQVYKKIDSEKYPEILINKLVNYIYIVGFDNKIHFLGNDEKLLIELGDISKKAGINSKYKANFTDKSQFYSYSEKVPIR</t>
  </si>
  <si>
    <t>Pf08951</t>
  </si>
  <si>
    <t>[GO:0030153]; GO:0009404; GO:0019748; GO:0044237; GO:0008152; GO:0009987; GO:0008150</t>
  </si>
  <si>
    <t>bacB</t>
  </si>
  <si>
    <t>Efs_CORE_00839</t>
  </si>
  <si>
    <t>putative protein</t>
  </si>
  <si>
    <t>MLELYINFKGEAKEAIAFYEDVFDTKCQNLMTFGEAPEDPEHPINDEIKDLVMNASIIIEGTYVMISDVPDMFGFEVMEGNNLSLVVSTDDDEKIDRLFKRLSEGGTVTMPLSETFWSKKYGSLKDQFGIHWMFNYYEED</t>
  </si>
  <si>
    <t>Efs_CORE_00296</t>
  </si>
  <si>
    <t>5-methyltetrahydropteroyltriglutamate--homocysteine methyltransferase</t>
  </si>
  <si>
    <t>MSSQIPFTVDHVGSFLRPETIKKARKKVQAGALSQAELRLIEDEEIKALVAKQKAGGLRGITDGEFRRGFWHIDFLEGLNGVTGYIPETGYNQTFHGKAAPAYNIRVVDKISFPAQHPFLEDFSFLKEVVEVGDGTVAKATIPSPTMILRQEILSNDGTSRIQTIYPEIGDFYKDLAQTYKDAIAAFYERGCRYLQFDDTNWAFLADQTKQEELRAKGIQPEEIAQLCTTIINEALAGKPEDLTVTTHICRGNHASSWLFSGGYEPIAKELFATNYDGFFLEYDSDRAGDFSPLRHWQNNGSKVVLGLVTSKFPELEETEQVKARIEEAQQFVPLENLSISPQCGFASTEEGNRLTEKEQWRKVQLLQEIAREVW</t>
  </si>
  <si>
    <t>Efs_CORE_01937</t>
  </si>
  <si>
    <t>ATP synthase subunit a</t>
  </si>
  <si>
    <t>MEEKKLLFNIGPIWFDGTIVLMVLLTCIIVFAFVYACTRNMKLRPKGKQTVIEWLVDFIRGIITDNLPRKEVSNFHLMAFTLFMFVLVSNILGLVTKIVVGDDLSVWKSPTADPIVTLTLAMMMIVLTHFFGMKRFGFKGYLVNSYLRPVGFLLPVKLMEEFTNLLTLGLRLYGNIFAGEVLLGLIAGTVASVGLWVIPLAIPLEMIWVAFSIFIGCIQAFIFVTLSMVYMSHKIETEE</t>
  </si>
  <si>
    <t>Pf00119</t>
  </si>
  <si>
    <t>[GO:0005886]; GO:0016020; GO:0071944; GO:0110165; GO:0005575
[GO:0042777]; GO:0015986; GO:0006754; GO:0009152; GO:0009206; GO:0046034; GO:0006164; GO:0009150; GO:0009260; GO:0009145; GO:0009201; GO:0009205; GO:0006163; GO:0009165; GO:0072522; GO:0009259; GO:0046390; GO:0009142; GO:0009144; GO:0009199; GO:0009117; GO:0072521; GO:1901293; GO:0009058; GO:0019693; GO:0090407; GO:1901137; GO:0009141; GO:0006753; GO:0008152; GO:0034654; GO:0006796; GO:0019637; GO:1901135; GO:0055086; GO:0008150; GO:0006139; GO:0006793; GO:0044281; GO:0044238; GO:0044237; GO:0009987
[GO:0045263]; GO:0033177;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</si>
  <si>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60894616</t>
  </si>
  <si>
    <t>EF_2614</t>
  </si>
  <si>
    <t>atpB</t>
  </si>
  <si>
    <t>Efs_CORE_00071</t>
  </si>
  <si>
    <t>Stress response regulator gls24</t>
  </si>
  <si>
    <t>MENANVSIVKGELTFEDKVIQKIIGIALEEVDGLLTVDGGFFSNLRDKMINSEDVTTGIHTEVGKKQVAVDMDIVAEYGKDIETIYDQMKEVITREVQQMTHLEVIEVNVNVVDIKTQAEYQEESETVQDKLGNAAEATGSFMSKQTNKAKHAVTKGKTKVKENTAPRVQ</t>
  </si>
  <si>
    <t>Pf03780</t>
  </si>
  <si>
    <t>60892631</t>
  </si>
  <si>
    <t>EF_0079</t>
  </si>
  <si>
    <t>Efs_G9R_02618</t>
  </si>
  <si>
    <t>Dipeptide-binding protein DppE</t>
  </si>
  <si>
    <t>MGSLKKVGVLVFVLLVFASCGVNKSTEDSKKTNETKVEQIATLSAGTPVQSLDPATAVDQTSVTLLANVMEGLYRLDEKNQPQPAIAAGQPKISNGGKTYTIVIRDGAKWADGTDITADDFVTAWQRVLDPKTASPNVELFAAIKNAKEISIGKQQKETLGVKSKGNKTIEIELEEPTPYFTDLLALTAYFPVQQNAVKEYGKEYGTTKENIVTNGAFILTDLNGVGISDKWTIAKNPKYWDKKHVAMEKIKFQVVKDINTGINLYNDGQLDDAPVAGEYSKQLENNKDFIRELSATTMFLEVNQRNKKSITSNKHARQAINFAIDREAISNKILTNGSIPAKGVVPSKLVYNPKTGKDFTNSSLVFLDKSKAKDSWEKAKKELKGTDLSIDIMVNEEDLSKKLGEYLQNELQDTLAGLKVSVTAVPATLQTERLNSGNFMIALSGWQADFADPVSFLANFESKSSLNHGGYANEEYDKLLKNNSSKRLQELKDAEKLILEDAGVIPLLQIGNAKLRNQKISEMKVHSIGAKYDYKTMEIK</t>
  </si>
  <si>
    <t>Efs_CORE_00264</t>
  </si>
  <si>
    <t>MNTQILGLHHVTAMTSSAEKIYHFFTDILGLRLIKKTVNQDDIETYHLFFADDAGSPGTDMTFFDFPGLPKGTKGTNTISRTSFRVKDDAALDYWVSRFNEYAIDHGEIQERFGKKYLEFEDFDNQRYQLISDEKNQGVAAGTPWKKSNVPSEHALIGLGPAFVTVENYEHLQLVLTEVLGFKLIDAEGSFHLFEVGEGGNGASIIVEHREDLPAAQEGYGNVHHLALRVADEEALRFWIEKINRLEFPNSGFVERFYFKSEYFLAATHVLFELATDGPGFLEDETYEHAGEKLSLPPFLEPKRAGIEEFVRPFDTSDANVQRN</t>
  </si>
  <si>
    <t>Pf00903</t>
  </si>
  <si>
    <t>[GO:0051213]; GO:0016491; GO:0003824; GO:0003674</t>
  </si>
  <si>
    <t>60892812</t>
  </si>
  <si>
    <t>Efs_CORE_00669</t>
  </si>
  <si>
    <t>Methylglyoxal synthase</t>
  </si>
  <si>
    <t>MKIALIAHDRKKTLMIKLATAYKHILEKHELYATGTTGMKVMEATGLPVHCFKSGPLGGDQQIGAMISEDNIDLVIFLRDPLSAQPHEPDVTALIRLSDVYEIPLATNIGSAEILLRGVEAGFADFREVIHEGDRRPLAF</t>
  </si>
  <si>
    <t>Pf02142</t>
  </si>
  <si>
    <t>[GO:0008929]; GO:0016838; GO:0016835; GO:0016829; GO:0003824; GO:0003674
[GO:0019242]; GO:0009438; GO:0042181; GO:0046184; GO:0006081; GO:0042180; GO:0044249; GO:0044283; GO:0044237; GO:0044281; GO:0009058; GO:0008152; GO:0009987; GO:0008150</t>
  </si>
  <si>
    <t>60893275</t>
  </si>
  <si>
    <t>EF_0939</t>
  </si>
  <si>
    <t>mgsA</t>
  </si>
  <si>
    <t>Efs_CORE_02525</t>
  </si>
  <si>
    <t>Citrate lyase subunit beta</t>
  </si>
  <si>
    <t>MERLRRTMMFVPGANAAMLRDAPLYGADSIMFDLEDAVSLKEKDSARVLVHSALKTFDYGNIEIVVRINALDAGGAEDIEAMVLAGVDVIRLPKTETAQDIIDVEAVITEVEQQNDIPVGTTKMMAAIESAEGVLNAPAIAKSSTRLIGIALGAEDYVTNMKTRRHPDGQELFFARSMILHAARAAGIAAIDTVYSDVDNTEGFEAEVRLIKQLGFDGKSVINPRQIPLVNNIYAPTEKEIQNAKEVIWGIREAEAKGSGVISVNGKMVDKPIVERAERVIALALAAKLITEEEI</t>
  </si>
  <si>
    <t>Efs_CORE_00483</t>
  </si>
  <si>
    <t>MQKICWILSVNRDGATLFVGSPANAGPWLFSNKEQQNIKAFFQPTYEIDFISYDVLSEEVPEAEFILYNEMLAPYLPEKITKVGQPIAYVDIATKNYEQFKKALVAKPSQE</t>
  </si>
  <si>
    <t>Efs_CORE_00508</t>
  </si>
  <si>
    <t>MDISVIDATKVNTETGLHIGERNAPVKMIEFINVRCPYCRKWFEESEELLAQFVKSGKVERIIKLFDKEKESLQRGNVMHHYIDYSAPEQALSALHKMFATQDEWGNLTLEEVATYAEKNLGLKEQTDATLVSAVIAEANAAHIQFVPTIVIGEHIFDESVTEEELRGYIEK</t>
  </si>
  <si>
    <t>Efs_CORE_01025</t>
  </si>
  <si>
    <t>MVFLHIIFGMFAFIGALGLGVAFRDSFTELSTPKKAAIILSYVGAIGSTVLGFTSATKNPFVLAATVVLVVAFSIALFKKSSKETSK</t>
  </si>
  <si>
    <t>[GO:0016020]; GO:0110165; GO:0005575</t>
  </si>
  <si>
    <t>60893636</t>
  </si>
  <si>
    <t>EF_1248</t>
  </si>
  <si>
    <t>Efs_CORE_02153</t>
  </si>
  <si>
    <t>Lactose transport system permease protein LacF</t>
  </si>
  <si>
    <t>MKKYNPENQPKAWLFLLPSLGIILLFSVYPLFRSLWMSFQKGSLINQRYAGLENYQRVLNDPIFYKALKNTALYAFAVVPIALIISLAIAWIIFEKVKHKSFFETIFFMPYVTSTIAIGIVFRYFFNGDYGIVNYVLGFFGIPSVNWLDNVQMSMPTLIIFGVWTSLAFNIIILLAGLRNIDEEHFKIAKMFGASDGEIFRRITFPQLVPTIAFLLTVNLIGAFKVYTQVYALFGGRAGIANSATTAVYYIYDKFHIAGRPGIAMAATVILFVIILVVTFLQNKLLKKVGQ</t>
  </si>
  <si>
    <t>Pf00528</t>
  </si>
  <si>
    <t>[GO:0005886]; GO:0016020; GO:0071944; GO:0110165; GO:0005575
[GO:0055085]; GO:0006810; GO:0009987; GO:0051234; GO:0008150; GO:0051179</t>
  </si>
  <si>
    <t>60894831</t>
  </si>
  <si>
    <t>EF_2906</t>
  </si>
  <si>
    <t>Efs_CORE_00072</t>
  </si>
  <si>
    <t>MSNEKFNNVPKPAGNGPHTPEDHAIKGELTFEDKVVQKIIGLALENVDGLLTVDGGFFSNIAEKLVNTDNVTAGIDTEVGKKQVAVDMDIVVEYGKDIQDIYEKMKELISREVKKMTHLDVIEVNVNVVDIKSKEEYEEDSETVQDKVTGAAKSTGEFASEQTEKAKKAVNKGTEQVKENMEPRVE</t>
  </si>
  <si>
    <t>60892632</t>
  </si>
  <si>
    <t>EF_0080</t>
  </si>
  <si>
    <t>Efs_CORE_01934</t>
  </si>
  <si>
    <t>ATP synthase subunit delta</t>
  </si>
  <si>
    <t>MKLDKYTVGKRYGKALFELAVEKNQAEAIYQELLTLREVYHQVPGIGDILSDDRLEPYEKDSIMEKLVTGFSEMMQNFLRVVYEYRRMYDLLLMIDEYERRYDEHQGLILGSVTTAIPLSKEQHQAMEEKAAQLLGYEQAHLVNLIDPSIVGGVVIEANHQVIDGSIRKQLEHMQQKLLK</t>
  </si>
  <si>
    <t>Pf00213</t>
  </si>
  <si>
    <t>[GO:0005886]; GO:0016020; GO:0071944; GO:0110165; GO:0005575
[GO:0045261]; GO:0033178;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</si>
  <si>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60894613</t>
  </si>
  <si>
    <t>EF_2611</t>
  </si>
  <si>
    <t>atpH</t>
  </si>
  <si>
    <t>Efs_CORE_02173</t>
  </si>
  <si>
    <t>Phosphorylated carbohydrates phosphatase</t>
  </si>
  <si>
    <t>MKKFDGVIFDMDGLLFDTELIYYTSTQKVADAMGLPYSKEVYLDYVGISDEEVQENYRRIYASYGHDTVEEFIRRSYDDTLQEFRSGNVPLKPGVVEFLDFLDDQKIPRLVASSNVRPAIEMLLSHAGIQDRFVGIVSAEDVKRAKPDPEIFQKARQLLGTEAPKTLIFEDSFHGVSAAHSAGIPVIMVPDLLQPTEVIQEKTLHVLESLHQAPHYLK</t>
  </si>
  <si>
    <t>Pf13419</t>
  </si>
  <si>
    <t>[GO:0016787]; GO:0003824; GO:0003674</t>
  </si>
  <si>
    <t>EF_2927</t>
  </si>
  <si>
    <t>Efs_G9R_01672</t>
  </si>
  <si>
    <t>Glycerol-3-phosphate cytidylyltransferase</t>
  </si>
  <si>
    <t>MKRVITYGTFDLLHYGHVNLLKRAKSKGDYLIVGLSTDEFNLNSKDKVCYFSYEERKSILEGIRYVDLVIPEENWDQKVKDMKLYDIDTFVMGNDWEGKFDYLAEETGVEVAYLERTPEISTTQIKKELKDFK</t>
  </si>
  <si>
    <t>Pf01467</t>
  </si>
  <si>
    <t>[GO:0005737]; GO:0110165; GO:0005622; GO:0005575
[GO:0016779]; GO:0016772; GO:0016740; GO:0003824; GO:0003674
[GO:0019350]; GO:0016053; GO:0044038; GO:0046374; GO:1901137; GO:0009273; GO:0006082; GO:0044249; GO:0044283; GO:0009059; GO:0042546; GO:0043170; GO:1901135; GO:0009058; GO:0044237; GO:0044281; GO:0044085; GO:0071554; GO:0008152; GO:0009987; GO:0071840; GO:0008150
[GO:0046872]; GO:0043169; GO:0043167; GO:0036094; GO:0005488; GO:0003674
[GO:0047348]; GO:0070567; GO:0016779; GO:0016772; GO:0016740; GO:0003824; GO:0003674</t>
  </si>
  <si>
    <t>tagD</t>
  </si>
  <si>
    <t>Efs_CORE_00074</t>
  </si>
  <si>
    <t>Bicyclomycin resistance protein</t>
  </si>
  <si>
    <t>MTEQTPTKLLNKGFISITVINFIVYLVYYLLMVIIAVIAQDSLHATLGQAGLASGIYIIGTLLARLFMGKLLELIGRKQVLRYGALFYLLTTVAYMYMPSMGILYLVRFLNGFGYGTVSTATNAIVTAYIPKNKKGEGINYYGLSTSLAAGIGPFIGMLLLNVSNFHVIINFSIILILLTTIACFIFPVKNIELTPEHREALSKWNFDSFVEKKVLFITFIAFLMGLAYSSVLSFLSSYVKVIDLVDVSTFFFIVYAVVITLTRPSTGRIFDVKGERYVMYPSYIFLTLGLFLLSMTTSGWMLLVSGGLIGLGYGTFMSNGQAVCLQESPSPHRIGIALSTYFIGLDLGLGVGPYVLGELRNFMSFQQMYFLAGCIPIVCTILYMVFHKAKNDAKDLSLETIEEIEHGSEL</t>
  </si>
  <si>
    <t>Pf07690</t>
  </si>
  <si>
    <t>[GO:0005886]; GO:0016020; GO:0071944; GO:0110165; GO:0005575
[GO:0022857]; GO:0005215; GO:0055085; GO:0003674; GO:0006810; GO:0009987; GO:0051234; GO:0008150; GO:0051179</t>
  </si>
  <si>
    <t>60892634</t>
  </si>
  <si>
    <t>EF_0082</t>
  </si>
  <si>
    <t>Efs_CORE_00075</t>
  </si>
  <si>
    <t>MPNDERILNVLQQTLTEIQRMNTRLAKIETELADVYQHHATLDHYLQELELVTENNNVM</t>
  </si>
  <si>
    <t>Efs_CORE_02381</t>
  </si>
  <si>
    <t>Large-conductance mechanosensitive channel</t>
  </si>
  <si>
    <t>MIKEFKEFIMRGSVLDLAVGVVIGSAFTAIVTQVVEGLITPLISLIFVLTTGKKSADDALGALVYKVEGVEFNIGSVISALITFLITAFVLFLIVKAANKMKNRGKKEEAAEEEVVPTSEDYLKEIRDLLAAQTPPAETVKTDSTFTEK</t>
  </si>
  <si>
    <t>Pf01741</t>
  </si>
  <si>
    <t>[GO:0005886]; GO:0016020; GO:0071944; GO:0110165; GO:0005575
[GO:0008381]; GO:0005216; GO:0022836; GO:0015075; GO:0015267; GO:0022857; GO:0034220; GO:0022803; GO:0005215; GO:0055085; GO:0006811; GO:0003674; GO:0006810; GO:0009987; GO:0051234; GO:0008150; GO:0051179</t>
  </si>
  <si>
    <t>EF_3152</t>
  </si>
  <si>
    <t>mscL</t>
  </si>
  <si>
    <t>Efs_CORE_01214</t>
  </si>
  <si>
    <t>PTS system glucose-specific EIICBA component</t>
  </si>
  <si>
    <t>MKAYMQRMGRSLMLPVAVLPAASLLVGIANWIVGTIGASPATTFLMNGGLAILNNLALLFAVGLALGMSKDKDGSAALAGLVAYLVPKTVLAPASIQAIKGFKDIAEVNPAFNSMDNNVFVGIVAGLVAAAMYNRFSGVKLPMALSFFSGKRLVPIMSAISMLAISAVLFFFWPVVYNGLVAFGKGISSLGFVGAGLYGFFNRLLIPTGLHHALNSVFWFDVAGINDIGNFLAGQQALDTGKAIVGQTGMYQAGFFPVMMFGLPAGAFAIYQCARPEKKKVTASLMLAAGFAAFFTGVTEPLEFSFMFVAWPLYVLHAVFTGISLAFAAFMHWTAGFAFSAGFVDFFLSLKNPVANHPMMLVVQGLVFAAIYYFGFRFAITKFNLMTPGREEGDGEETPDVAEGDNKFASLARRIYDGLGADANVTSIDNCTTRLRLTVKDTGKVDQAKIKATGVPGVKVIDDTNIQVIVGTEVQFVADEMQRLYNHQAPTTPVKETPVSQPVVEEKAPVSTKETELYSVANGKVIPISEVPDDVFSAKMMGDGFAVVPTDGEVSTPVAGKITSIFPTKHALGIQTDSGIEVLLHMGLDTVELQGGPFTLHVEEGQVVKQGDKIATIDLAALEQAGKKSDLIVVFTNQDIVAQYDLQKAGQTTSMNDVIGNVTVK</t>
  </si>
  <si>
    <t>Efs_CORE_01618</t>
  </si>
  <si>
    <t>putative dual-specificity RNA methyltransferase RlmN</t>
  </si>
  <si>
    <t>MQKESIYGLTREQLVDWFLAHGEKKFRATQVWEWLYTKRVASFSEMSNIPKSLMTLLEENFSLNPLKQVIVQEAQDGTVKYLFELPDKNMIETVLMRQEYGLSVCVTTQVGCNIGCTFCASGLLKKQRDLTAGEIVAQIMWVQHYFDERGLDERVSHVVVMGIGEPFDNYANVMNFLRTINDDKGLAIGARHITVSTSGLVPKIREFADSGLQVNLAISLHAPNNEVRTSIMRINRSFPIEKLMAAIDEYIEKTNRRVTFEYIMLSQVNDRPEHAQQLADLLRNKKKLSYVNLIPYNPVSEHDQYSRSSKEAVLKFYDVLKKNGINCVIRKEHGTDIDAACGQLRSKQMKKEKVENQ</t>
  </si>
  <si>
    <t>Efs_CORE_00675</t>
  </si>
  <si>
    <t>MIRSATKEDGQAIARLVLVILKDMELPILEEVSEEQMIDLLAEATAYPTYRYGYQRILVYEHAGEVAGIAVGYPAEDEKIIDEPLREVFKKHGLAEDVRLFIEEETLPNEWYLDTISVDERFRGMGIGSKLLDALPEVAKASGKQALGLNVDFDNPGARKLYASKGFKDVTTMTISGHLYNHMQKEV</t>
  </si>
  <si>
    <t>Pf00583</t>
  </si>
  <si>
    <t>[GO:0016747]; GO:0016746; GO:0016740; GO:0003824; GO:0003674</t>
  </si>
  <si>
    <t>EF_0945</t>
  </si>
  <si>
    <t>Efs_CORE_01935</t>
  </si>
  <si>
    <t>ATP synthase subunit b</t>
  </si>
  <si>
    <t>MLLTTLVVGETAPSTTLGTMIVVSGAFLILMLLLKKYAWGAIVDILTQREEKIANDLDSAEQSRVAAAKMEKERQQQLLSSRSEAAEIIKNAKESGEQTRQKTLKETTAEVTRLREKARTDISQEREEALSSVKNEVADLSLQIAAKILNKELTPDAHEALIDSYIESLGKANETR</t>
  </si>
  <si>
    <t>Pf00430</t>
  </si>
  <si>
    <t>[GO:0005886]; GO:0016020; GO:0071944; GO:0110165; GO:0005575
[GO:0045263]; GO:0033177;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</si>
  <si>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60894614</t>
  </si>
  <si>
    <t>EF_2612</t>
  </si>
  <si>
    <t>atpF</t>
  </si>
  <si>
    <t>Efs_CORE_00637</t>
  </si>
  <si>
    <t>MKLKKSLTFGVITLFSVTTLAACGGGGTSDSSSASGGGKASGEQVLRVTEQQEMPTADLSLATDRISFIALNNVYEGIYRLDKDNKVQPAGAAEKAEVSEDGLTYKIKLNKDAKWSDGKPVTANDYVYGWQRTVDPATASEYAYLYASVKNGDAIAKGEKDKSELGIKAVSDTELEITLEKATPYFDYLLAFPSFFPQRQDIVEKYGKNYASNSESAVYNGPFVLDGFDGPGTDTKWSFKKNDQYWDKDTVKLDSVDVNVVKESPTALNLFQDGQTDDIVLSGELAQQMANDPAFVSQKEASTQYMELNQRDEKSPFRNANLRKAISYSIDRKALVESILGDGSIEPNGLVPADMAKDPSGGKDFAKEAGSQIEYDTKKAKEYWEKAKKELGISTLTMDILSSDADSSKKTVEFVQGSIQDALDGVKVTVSPVPFSVRLDRSNKGDFDAVIGGWSADYADPSSFLDLFASDNSYNRGRYNNSEFDKFVKAASSADATDPEKRWDDMLNAEKTIMGDMGVVPLFQKSEAHLRAEKVKDVAVHPAGATYDYKWAYISE</t>
  </si>
  <si>
    <t>Efs_CORE_00911</t>
  </si>
  <si>
    <t>Glyoxal reductase</t>
  </si>
  <si>
    <t>MTLDKTKKLANGNEMPRLGLGVWRVEDGSEATNSVKWALKAGYRLIDTAAVYKNEAGVGEGIRQSGIPREEIFVTTKLWNEDQGYENAIKAFDKSLEKLGLDYVDLYLIHWPVAGKYKESWKALEEIYASGRAKAIGVSNFHQHHLEDLLTEANVVPMVDQIELHPTLTQEPLRKYLAENKIAVEAWSPLGQGNLLSEPVLVKIGEKYGKSAAQVIIRWHLQNDIIVIPKSVHEKRIQENFAVFDFELTPEEITAINQLNKDHRFGADPDNFDF</t>
  </si>
  <si>
    <t>Efs_CORE_01933</t>
  </si>
  <si>
    <t>ATP synthase subunit alpha</t>
  </si>
  <si>
    <t>MAIKAEEISALIKEQIENYQQQLAVEEVGTVTYVGDGIARAHGLENAMSGELVEFSNGSYGMAQNLETNDVGIIILGDFETIREGDKVQRTGKIMEVPVGEALIGRVVNPLGQPLDGLGEIKTDKTRPVEATAPGVMQRQSVAEPMQTGLKAIDALVPIGRGQRELVIGDRKTGKTSIAIDTIINQKGQDVICIYVAIGQKESTVRNQVETLRKFGALDYTIVVTAGASQPAPLLYIAPYAGTAMGEEFMYNGKHVLIIFDDLSKQAVAYRELSLLLRRPPGREAYPGDVFYLHSRLLERAAKLSDELGGGSMTALPFVETQAGDISAYIPTNVISITDGQIFLESDLFYAGTRPAVDAGLSVSRVGGSAQIKAMKKVAGTLRLDLASYRELEAFTQFGSDLDAATQAKLNRGRRTVEILKQKLHAPLPVEKQVLILYALTHGFLDSVSVDKILHFEQDLFDYFDGKHADLLETIRTTKDLPDTDALDAAITEFSEMFAAANNSGDSAKEALEKIDNA</t>
  </si>
  <si>
    <t>Pf00006, Pf00306, Pf02874</t>
  </si>
  <si>
    <t>[GO:0005524]; GO:0032559; GO:0035639; GO:0030554; GO:0032555; GO:0043168; GO:1901265; GO:1901363; GO:0017076; GO:0032553; GO:0043167; GO:0097159; GO:0036094; GO:0000166; GO:0097367; GO:0005488; GO:0003674
[GO:0005886]; GO:0016020; GO:0071944; GO:0110165; GO:0005575
[GO:0045261]; GO:0033178;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
[GO:0046961]; GO:0015078; GO:0019829; GO:0044769; GO:0008324; GO:0022890; GO:1902600; GO:0022853; GO:0042626; GO:0042625; GO:0015075; GO:0098655; GO:0015318; GO:0098662; GO:0022804; GO:0015399; GO:0140657; GO:0022857; GO:0034220; GO:0006812; GO:0098660; GO:0003674; GO:0005215; GO:0055085; GO:0006811; GO:0006810; GO:0009987; GO:0051234; GO:0008150; GO:0051179</t>
  </si>
  <si>
    <t>60894612</t>
  </si>
  <si>
    <t>EF_2610</t>
  </si>
  <si>
    <t>atpA</t>
  </si>
  <si>
    <t>Efs_CORE_00951</t>
  </si>
  <si>
    <t>MADLKGRFDDAKDKVEGTAKEAQGKVTDDKGKELEGKAQSTFADVKDKARDAGDDLKEGAEKLTDKVKEGFEDLKDKFSKDK</t>
  </si>
  <si>
    <t>Pf05532</t>
  </si>
  <si>
    <t>60893572</t>
  </si>
  <si>
    <t>EF_1180</t>
  </si>
  <si>
    <t>Efs_CORE_02294</t>
  </si>
  <si>
    <t>Nitrite transporter NirC</t>
  </si>
  <si>
    <t>MKSGSPLFEQIDKSIDKKVNLFSNSFSRYAVRAMLACLFLTLGTAVAFAIAIKGEGISHGLGKMLYAFMFSWSLVMILYMNAELGTSNMLYMTVGVYRKKVNFSLAAKILFTCILFNLIGGVLFGFLVSLTVPFQDLPKDSFFFTSIAGKLEKTTLQILVEAMFANIVVNTAVLVSMRMKDDAGKVAAIIFIIFIFAFLGFEHVIANFPAFSLAYFASNGAIEAFTAGNVIHNLFWAFIGNFIGGGLIMGLGYAWLDKDNKNLTYFD</t>
  </si>
  <si>
    <t>Efs_CORE_00124</t>
  </si>
  <si>
    <t>Iron(3+)-hydroxamate-binding protein FhuD</t>
  </si>
  <si>
    <t>MKLLKKTVLIGTTLLLGSFLLAACGNMNKEANNADKTHEVTDTLGNKVTVPAKPKRIIASYLEDYLVALGEKPVAQWTVGQGSIQDYLAKELKDVPTISYDLPYEAVLKFEPDLLLISSSALVEGGKYKEYSKIAPTYVVKNGENVTWRDQLEDIATVLDKKEQAKKVLEDYDTLTKGVQEDLGKKDAGKSAAVLWVTNNQVFMVSDNRSSGTVLYQDLGLQVPKLVEEISKNATADWNQVSLEKLAELDADHIFLVNSDESAPLFQEAIWKNLPAVKNNQVHTYDKKSSWLYNGPIANTQIVEDVKKALLN</t>
  </si>
  <si>
    <t>Efs_CORE_01944</t>
  </si>
  <si>
    <t>Zinc-transporting ATPase</t>
  </si>
  <si>
    <t>MKHVTKLGITIITGVLALLFEFILHQPNWAYGIILITGSVMALMMFWEMIQTLREGKYGVDILAITAIVATLAVGEYWASLMILIMLTGGDSLEDYAAGKANQELKSLLDNSPQKAHRLNGENLEDVSVEEINVGDELVVKPGELVPVDGLVKTGTSTVDESSLTGESKPIEKNPGDELMSGSVNGDGSLKMVAEKTVADSQYQTIVNLVKESAARPAHFVRLADRYAVPFTLIAYLIAGVAWFVSKSPTRFAEVLVVASPCPLILSAPIALVAGMGRSSRHGVVIKSGTMVEKLASAKTIAFDKTGTITQGQLSVDQVQPINAEITAAELVGLAASVEQESSHILARSIVAYARKQDVPLKNITDLAEVSGAGVKAFVDGAEIRVGKKNFVTQESQTTEKIDKTTIHISRNGTYLGRITFTDTVRPEAKETMEKLHQLHLQRILMLTGDQESVAETIAAEVGITEVHGECLPQDKLTILKELPKENHPVIMVGDGVNDAPSLAAADVGIAMGAHGATAASETADVVILKDDLSKVSQAVEIAQDTMKIAKQSVLIGIFICVLLMLIASTGIIPALIGAMLQEVVDTVSILSALRARRIGK</t>
  </si>
  <si>
    <t>Efs_CORE_01991</t>
  </si>
  <si>
    <t>Adapter protein MecA</t>
  </si>
  <si>
    <t>MEMEHINENTIRVLIGNEDLADRGITFLDLLGNHKDVENFFYSILEEVDVEDEFQGSEAVTFQVLPKNDGLELFISKNVAMDDLSSLEGLSEVNADVSELIRKQIEADKAAADELDEMEATDETNRNVIFELDNFEAMIQLSKEVFMQSVLTNLYTYNDRYYLQVLFLTDELEKTNVDNEIAQILEFAHKTTVTQDTLVEYGTCIMERSALELTRYYFND</t>
  </si>
  <si>
    <t>Pf05389</t>
  </si>
  <si>
    <t>[GO:0030674]; GO:0060090; GO:0003674</t>
  </si>
  <si>
    <t>60894671</t>
  </si>
  <si>
    <t>EF_2677</t>
  </si>
  <si>
    <t>mecA</t>
  </si>
  <si>
    <t>Efs_CORE_00445</t>
  </si>
  <si>
    <t>MNNADPESQSLIAQLLLLVVLTFINAFLAAAEIAVVSVNKNRVEQKAEDGDAKAQKLLKVLQDPNNFLSTIQVGITLVNILSGASLAETLSSRLAPVLGGGAAAKSLASIIILALLTYVSIVFGELYPKRIAMNKSEEVAQLTSGAVRFLGVIARPFVWLLSASTDLLSKITPMTFDDADSKMTRDEMRYMLETEGVLENEELEMLQGVFSLDTKVAREVMVPRTDAFMVDIQDDVQENINLILGENYSRIPVYSEDKDKIVGILHTKTLLKAARNLGFENIELGAIIQEPLFVPETIFIDDLLYELKRTQNQMAILLDEYGGVVGLATLEDLLEEIVGEIDDETDEVENLYTQVADNEYLVQGRMLIDEFNEVFETDLHMSDVDTMAGYLITALGTIPDEGEKPSFEVGNIKLTAEEMEGTRLLVLRVHFYDEETVDEEPEENRRFFRKEMEDDEPRR</t>
  </si>
  <si>
    <t>Pf00571, Pf01595, Pf03471</t>
  </si>
  <si>
    <t>[GO:0016020]; GO:0110165; GO:0005575
[GO:0046872]; GO:0043169; GO:0043167; GO:0036094; GO:0005488; GO:0003674
[GO:0050660]; GO:0000166; GO:0043168; GO:1901265; GO:1901363; GO:0043167; GO:0097159; GO:0036094; GO:0005488; GO:0003674</t>
  </si>
  <si>
    <t>60892987</t>
  </si>
  <si>
    <t>EF_0700</t>
  </si>
  <si>
    <t>Efs_CORE_00611</t>
  </si>
  <si>
    <t>Formamidopyrimidine-DNA glycosylase</t>
  </si>
  <si>
    <t>MPELPEVETVRKGLEKLVVGKTIQEVIVFWPRIIESPEVDVFQGQLAGQTIEGIERRGKFLIFKLSDNDMISHLRMEGKYEFHQADDEIAKHTHVMFTFTDGTQLRYLDVRKFGRMTLVPKNQGHQYKGILALGPEPTPDVFQLATFQQGLKKHHKAIKPLLLDQKLVTGLGNIYVDEALWQAQIHPEQPADSLKPAEVATLYQAIIDVLARAVEAGGTTIRTYLNALGEAGTFQVALNVYGQTGLPCNRCGTPIVKTKVAQRGTHYCPQCQQLKGRRLK</t>
  </si>
  <si>
    <t>Pf01149, Pf06827, Pf06831</t>
  </si>
  <si>
    <t>[GO:0003684]; GO:0003677; GO:0003676; GO:0097159; GO:0005488; GO:0003674
[GO:0006284]; GO:0006281; GO:0006259; GO:0006974; GO:0090304; GO:0033554; GO:0006139; GO:0043170; GO:0006950; GO:0051716; GO:0044238; GO:0008152; GO:0050896; GO:0009987; GO:0008150
[GO:0008270]; GO:0046914; GO:0046872; GO:0043169; GO:0043167; GO:0036094; GO:0005488; GO:0003674
[GO:0034039]; GO:0008534; GO:0000702; GO:0019104; GO:0016799; GO:0140097; GO:0016798; GO:0140640; GO:0016787; GO:0003824; GO:0003674
[GO:0140078]; GO:0003906; GO:0016835; GO:0140097; GO:0016829; GO:0140640; GO:0003824; GO:0003674</t>
  </si>
  <si>
    <t>60893218</t>
  </si>
  <si>
    <t>EF_0879</t>
  </si>
  <si>
    <t>mutM</t>
  </si>
  <si>
    <t>Efs_CORE_01930</t>
  </si>
  <si>
    <t>ATP synthase epsilon chain</t>
  </si>
  <si>
    <t>MDSLTVNVVTPNGLVYDHHAKIVVAKTTDGEIGILPKHAPIIVPLAIDEVRIKRTDSDTHVDWVAVNGGIMEVRDNVVSIIADSAERERDIDVPRAERAKQRAERLIEEAKAKDDRDQLRRATVALHRAINRINVSKHG</t>
  </si>
  <si>
    <t>Pf00401, Pf02823</t>
  </si>
  <si>
    <t>[GO:0005524]; GO:0032559; GO:0035639; GO:0030554; GO:0032555; GO:0043168; GO:1901265; GO:1901363; GO:0017076; GO:0032553; GO:0043167; GO:0097159; GO:0036094; GO:0000166; GO:0097367; GO:0005488; GO:0003674
[GO:0005886]; GO:0016020; GO:0071944; GO:0110165; GO:0005575
[GO:0045261]; GO:0033178;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</si>
  <si>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60894609</t>
  </si>
  <si>
    <t>EF_2607</t>
  </si>
  <si>
    <t>atpC</t>
  </si>
  <si>
    <t>Efs_CORE_01386</t>
  </si>
  <si>
    <t>Quinone reductase</t>
  </si>
  <si>
    <t>MTKKIGIFVGSLRKDSFNKLVAKTMADLFPADFEPVFINIGDLELYNQDLDDEGTPTEAWTTFREEVKQVDGVMFVTPEYNRSVPAVLKNALDVGSRPYGESVWDKKPGLVVSVSPGAISGFGANHHLRQSLVFLNVPTLQQPEAYIGGITNLIDEDGKIIDGTVGFLQSIVDAYVDFFNRLTA</t>
  </si>
  <si>
    <t>Efs_CORE_01932</t>
  </si>
  <si>
    <t>ATP synthase gamma chain</t>
  </si>
  <si>
    <t>MGASLNEIKQRIASTKKTSQITKAMQMVSAAKLTKSEGASKSFQEYSSKIRSVVTHLVAAQLSELRETEQSSLSEGNYHVMLAQRPVKKTGYIVITSDKGLVGGYNSSILKQTMSMIQEDHDSNKEYALIAIGGTGADFFKARGIDVSYELRGLTDQPTFEEVRKIVTTATTMYQNEVFDELYVCYNHHVNSLTSQFRVEKMLPITDLDPSEATSYEQEYLLEPSPEAILDQLLPQYAESLIYGAIIDAKTAEHAAGMTAMKTATDNAQNIISDLTISYNRARQGAITQEITEIVAGAAALE</t>
  </si>
  <si>
    <t>Pf00231</t>
  </si>
  <si>
    <t>[GO:0005524]; GO:0032559; GO:0035639; GO:0030554; GO:0032555; GO:0043168; GO:1901265; GO:1901363; GO:0017076; GO:0032553; GO:0043167; GO:0097159; GO:0036094; GO:0000166; GO:0097367; GO:0005488; GO:0003674
[GO:0005886]; GO:0016020; GO:0071944; GO:0110165; GO:0005575
[GO:0042777]; GO:0015986; GO:0006754; GO:0009152; GO:0009206; GO:0046034; GO:0006164; GO:0009150; GO:0009260; GO:0009145; GO:0009201; GO:0009205; GO:0006163; GO:0009165; GO:0072522; GO:0009259; GO:0046390; GO:0009142; GO:0009144; GO:0009199; GO:0009117; GO:0072521; GO:1901293; GO:0009058; GO:0019693; GO:0090407; GO:1901137; GO:0009141; GO:0006753; GO:0008152; GO:0034654; GO:0006796; GO:0019637; GO:1901135; GO:0055086; GO:0008150; GO:0006139; GO:0006793; GO:0044281; GO:0044238; GO:0044237; GO:0009987
[GO:0045261]; GO:0033178;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</si>
  <si>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60894611</t>
  </si>
  <si>
    <t>EF_2609</t>
  </si>
  <si>
    <t>atpG</t>
  </si>
  <si>
    <t>Efs_CORE_02239</t>
  </si>
  <si>
    <t>putative type I restriction enzymeP M protein</t>
  </si>
  <si>
    <t>MALSQEQQTKMWAMLNQTRGQIGLTAYKDYIFGILFYKYLSEKATRWLDDVTRGETWENIYAQNPSKALEYMQKNLGYAIQPNDFFDDWKKAIDEDRFNIGMMTDTFGHFNQQIAFEAKGDFEGIFDGMRFDSADLGANAQARASVMISMIELLSSPEFDLSGSDDTVSDIYEYLVAQFATVLASDMGQYYTPKEISNVMARILTSGREEEESFSIYDPTVGSGSLLLTTASYMKNSHKRGMIKYFGQEKDATPYRLSRMNLMMHGVEYNDISINHADTLESDWPDGVVDGKDNPRMFDAVMANPPYSAHWNNKDREDDPRWREYGIAPKTKADYAFLLHCLYHLEDNGRMAIILPHGVLFRGAAEGRIRKALIDKHQIETVIGFPDKLFLNTSIPVCVLILRKNRTASDILFVDASREFEKLKKQNHLRPEDVDKIVDTVVQRKEIEKYSHLATLDEIKENDYNLNIPRYVDTYEEEPPVDLVALNNDIKNTNEEIKKVEAELLAMLDDLVVTEETQALIDATKEVFGG</t>
  </si>
  <si>
    <t>Pf02384, Pf12161</t>
  </si>
  <si>
    <t>[GO:0003677]; GO:0003676; GO:0097159; GO:0005488; GO:0003674
[GO:0008170]; GO:0008168; GO:0016741; GO:0016740; GO:0003824; GO:0003674
[GO:0009007]; GO:0008757; GO:0009008; GO:0008168; GO:0140097; GO:0016741; GO:0140640; GO:0016740; GO:0003824; GO:0003674
[GO:0009307]; GO:0006304; GO:0044355; GO:0006259; GO:0043412; GO:0099046; GO:0090304; GO:0043170; GO:0140546; GO:0006139; GO:0008152; GO:0098542; GO:0044238; GO:0008150; GO:0006952; GO:0051707; GO:0006950; GO:0043207; GO:0044419; GO:0050896; GO:0009605; GO:0009607
[GO:0032259]; GO:0008152; GO:0008150</t>
  </si>
  <si>
    <t>hsdM</t>
  </si>
  <si>
    <t>Efs_CORE_02461</t>
  </si>
  <si>
    <t>NADH dehydrogenase-like protein YjlD</t>
  </si>
  <si>
    <t>MTKQNIVVVGAGYAGVSATKFLAKKFKKDTDVTITLIDRHSYHTMMTELHEVAGGRVEPEAIQYDLQRLFSRKKNVKLVTDTVTGIDKENKVVKTLAGSYPFDQLILGMGGEPNDFGTPGVKENGFTLWSFDDAVKIRHHIEATVAKAAIEPDAEVRKAMLTFVVCGSGFTGIEMVGELIDWKDRLAKDAKIDPDEITLMVVEAMPTILNMLSRNDAAKAERYLEKKNVQLLLNSPIVEVAADHIKLKDGSEVPTHTLIWTAGVKATSDAADFGLEAARGSRLVANEYMQAKGYEDKNIYIIGDLVYYEETPNTPTPQIVQAAEQTGHTAAANIVADIKGGEKHAFKGNYQGFMVSIGAKWGVANLFDKIHLSGFLAIIMKHIVNLKYFFDIRSGYYMFQYIMHEIFHIKDDRSVARGHTSRYGNVLWSVPLRVFYGMVWLVESMKKIVGNGDYLKPSTWFGDGSWFTDKVVFPFPWLQEQVTTGASQATETATTAASGAADAAASGGADAATQAAHFGLSYAYGETPMQVFDHMPKWFESVMKFMMPNQEVALFMQKFMTIVEVCIALALIAGLFTWLSSAATIGLTIAFCLSGMFYWVNIWFIFVAFALMNGSGRAVGLDRWVIPWIQRKLGKAWYGTPKARYGGK</t>
  </si>
  <si>
    <t>Pf07992</t>
  </si>
  <si>
    <t>[GO:0003954]; GO:0016651; GO:0016491; GO:0003824; GO:0003674
[GO:0006116]; GO:0006734; GO:0019674; GO:0006163; GO:0046496; GO:0009117; GO:0072521; GO:0019362; GO:0006753; GO:0008152; GO:0072524; GO:0006796; GO:0019637; GO:0055086; GO:0008150; GO:0006793; GO:0006139; GO:0044281; GO:0044237; GO:0044238; GO:0009987
[GO:0016020]; GO:0110165; GO:0005575
[GO:0016491]; GO:0003824; GO:0003674</t>
  </si>
  <si>
    <t>60892488</t>
  </si>
  <si>
    <t>EF_3257</t>
  </si>
  <si>
    <t>Efs_CORE_00600</t>
  </si>
  <si>
    <t>Carnitine transport ATP-binding protein OpuCA</t>
  </si>
  <si>
    <t>MIEFQHVSKFYKGGKVAVDDINLSFNKGEFICFIGTSGSGKTTSMRMLNRMTDPSKGKILIDGQDIQKINPVELRRQIGYVIQNIGLMPHMTIRENIVLVPKLLKVPVEERNKIAEKMIDLVELPREMLDRYPNELSGGQQQRIGVVRALAANQDIILMDEPFGALDPITRDSLQDLVKDLQERLGKTIVFVTHDMDEALKLANKIAIMSEGKVIQFDTPDNILRHPANEFVEELIGEDRLLQAKPDFTTVDEVMLNSAITITPEKSLQEAIKLMREKRVDTLLVVDNSHVLKGFIDVETLDQQRGKASSVGDILNKDVFFVQKTALLRDALQRILKRGLKYVPVVDEQKRVVGILTRASLVDIVYDVIWGDETTISEAVEAKQSESETDKEEA</t>
  </si>
  <si>
    <t>Efs_CORE_01651</t>
  </si>
  <si>
    <t>MENQVEVMTYAQLKEIMQALEANEAITEDTKVFIDTGWDSVQEVAPDAVSIEKVAKFTVADVLTNESFAGYSLEEKAEKMNAEGDLETAIIIRNLY</t>
  </si>
  <si>
    <t>Efs_CORE_00357</t>
  </si>
  <si>
    <t>Superoxide dismutase [Mn]</t>
  </si>
  <si>
    <t>MTYTLPELPYAYDALEPYIDVETMHLHHDKHHNTYVTNLNAAIEKHPELGEKSVEDLISDMNAIPEDIRTAVRNNGGGHANHTFFWEIMAPNAGGQPTGAIKEAIDETFGSFDEMKAAFKTAATGRFGSGWAWLVVNNGKLEITSTPNQDSPLMDGQTPVLGLDVWEHAYYLKYKNVRPDYIEAFWNVVNWDKVNELFAAAK</t>
  </si>
  <si>
    <t>Pf00081, Pf02777</t>
  </si>
  <si>
    <t>[GO:0004784]; GO:0016209; GO:0016721; GO:0019430; GO:0003674; GO:0098869; GO:0016491; GO:0006801; GO:0071451; GO:1990748; GO:0003824; GO:0072593; GO:0000303; GO:0071450; GO:0009987; GO:0098754; GO:0097237; GO:0044237; GO:0000305; GO:0034614; GO:0008150; GO:0009636; GO:0070887; GO:0008152; GO:0000302; GO:0034599; GO:1901701; GO:0042221; GO:0051716; GO:0006979; GO:1901700; GO:0062197; GO:0050896; GO:0006950; GO:0033554
[GO:0016491]; GO:0003824; GO:0003674
[GO:0046872]; GO:0043169; GO:0043167; GO:0036094; GO:0005488; GO:0003674</t>
  </si>
  <si>
    <t>60892904</t>
  </si>
  <si>
    <t>sodA</t>
  </si>
  <si>
    <t>Efs_CORE_01346</t>
  </si>
  <si>
    <t>Ribosome biogenesis GTPase A</t>
  </si>
  <si>
    <t>MTIQWFPGHMAKARREVSEKIKYVDIVFELVDARLPLSSRNPMMDQIVQQKPRLVLLNKGDLADNDQNKKWQHYFQKKGYQTLVINAQQNKGINKIVPAAKEALKEKLAREQAKGLKPRAIRAMCIGIPNVGKSTLMNRLVGKKIAQTGNKPGVTKGQQWLRSGSQLELLDTPGILWPKFEDEEIGKKLALTGAIKDQLLHLDDLAIYGLEFFARFYPQRLTERYGLTEEELFLPAPEQLMLISQKRGFRDDYNRASEMIILEIRSGKLGTYTLDRWEELGDE</t>
  </si>
  <si>
    <t>Pf01926</t>
  </si>
  <si>
    <t>[GO:0005525]; GO:0032561; GO:0035639; GO:0019001; GO:0032555; GO:0043168; GO:1901265; GO:1901363; GO:0017076; GO:0032553; GO:0043167; GO:0097159; GO:0036094; GO:0000166; GO:0097367; GO:0005488; GO:0003674
[GO:0005737]; GO:0110165; GO:0005622; GO:0005575</t>
  </si>
  <si>
    <t>60893952</t>
  </si>
  <si>
    <t>EF_1654</t>
  </si>
  <si>
    <t>ylqF</t>
  </si>
  <si>
    <t>Efs_CORE_01841</t>
  </si>
  <si>
    <t>Ribosomal-protein-alanine acetyltransferase</t>
  </si>
  <si>
    <t>MLVTKKEISVANIGEELWRFSNSSYTTGSPWTETQFAEDFAQENSEYLFLVENGQWLGYIAYHFILDEAEISHVVVNGQRQHQGIGCQLMKAFKEYVKSRNITQIFLEVRESNTLAQKLYEKTGFRKVAVRKNYYKEPQENAFVMCAKLRKEAQ</t>
  </si>
  <si>
    <t>Efs_CORE_02240</t>
  </si>
  <si>
    <t>Type-1 restriction enzyme R protein</t>
  </si>
  <si>
    <t>MAEAKFEEALIKKLESEGWTYRKDLSNVSIKKLEQHWHDVLNETNAHKLNGTPLSDNEFKMILQELQRIRTPYDAQLLLVGAGGVGSIPLVRDDGSSLEIEIFYSDDVAGGRSRYEVVSQVMFNNLPKGLTSKRIIDLALLINGIPVAHIEEKDEHLQNQWHAFEQLKGYHGDGLYEGLFAFVQVQFILSQHSAHYFARPNAFEHYNKTFVFGWRDERNKDITDAFEFAHQVMGIPALHRLVTVNMIPDASNDNLMVMRSYQIQATRGILQRMKEMESSGLIEKEGGYIWHTTGSGKTVTSFKVAQLLASAPRVRNVLFIVDRVDLIDQTLENFKDFAYMHFKKRIKKVNGRELKRELKHKGASQILLISVQGLTKAVKNGLTNDEWNVIIMDEAHRSASGESVQLIKKAFKKTTWFGFTGTPNFYSDEINDVTTTRDISTHDIFGKRLHTYTIKDAIGDGNVLGFDVTYFKPHWVVENAESDFSEQEYEKEVYQSDVYRRQVVQDILDNWKKTSSGPLIGGVRKENTFQAMLAVSGKQAVVHYYNIFKEKAPHLNVTMTFSTDESNKNGTKEQNEALKKAIKAYTEKFNVPSILSAKDPARAYMIDITKRLARKKPYNQGKEEDRLDLVIVSDQLLTGFDSKFINMIYMDKMLKEGMLIQAMSRTNRTLNRDSKPHGKVRFYRQGDAMKEYVENALRIYTRGGNDTLQEAEEEAGNQELKDLENDDILAKPQSHQIQELEGTIARLKELAGDDFSQVPRGTNDIREFVNLAFPAQSKIQQLIQQGYELGTEIDVLDDNNEPTGEMIRLDIANTDEFGALQARLYDTKEKLPESERPDLTEIKIGIEFFDHEIIDYDMLVELLNNFMDEKTEHNREAIDKHITPMDDESRQEINEIVDDIESGEITEHFTTETLQQERKKRRTNLRELKIRRWAADQDVNGNRVVEAFDLFLPGHTLIDNPNLADLVREIEKEENIDFFGAAEFEEALMKFFNSL</t>
  </si>
  <si>
    <t>Pf04313, Pf18766, Pf22679</t>
  </si>
  <si>
    <t>[GO:0003677]; GO:0003676; GO:0097159; GO:0005488; GO:0003674
[GO:0005524]; GO:0032559; GO:0035639; GO:0030554; GO:0032555; GO:0043168; GO:1901265; GO:1901363; GO:0017076; GO:0032553; GO:0043167; GO:0097159; GO:0036094; GO:0000166; GO:0097367; GO:0005488; GO:0003674
[GO:0009035]; GO:0015616; GO:0015666; GO:0016888; GO:0008094; GO:0004520; GO:0016893; GO:0140097; GO:0140657; GO:0004519; GO:0004536; GO:0140640; GO:0003674; GO:0004518; GO:0006259; GO:0003824; GO:0016788; GO:0090304; GO:0016787; GO:0006139; GO:0043170; GO:0044238; GO:0008152; GO:0008150
[GO:0009307]; GO:0006304; GO:0044355; GO:0006259; GO:0043412; GO:0099046; GO:0090304; GO:0043170; GO:0140546; GO:0006139; GO:0008152; GO:0098542; GO:0044238; GO:0008150; GO:0006952; GO:0051707; GO:0006950; GO:0043207; GO:0044419; GO:0050896; GO:0009605; GO:0009607</t>
  </si>
  <si>
    <t>Efs_CORE_00197</t>
  </si>
  <si>
    <t>33 kDa chaperonin</t>
  </si>
  <si>
    <t>MEDYLVKALCYKGSIRAYAISATETVSEAQRRHDTWSSSTAALGRTLIGALLLGATLKGDDKLTVKVQGNGPAGAIIVDSNGRGETKGYIKNPHVSLKLNATGKIDVRGAVGNEGIFTVIKDLGLKETFSGQTPIVSGEIGEDFTYFMAVSEQVPSAIGLGVLVDTDESVKAAGGFMIQVMPGADESTIDFIEQRLAEVPPISQLLENGETPEQVLYRLLGEDEVEILEKMPVQFKCDCSKEKFATALIAVGIDELNAMIDEDHGAEAVCQFCNNKYHYSEEELIELRDEAIRNTKQK</t>
  </si>
  <si>
    <t>Pf01430</t>
  </si>
  <si>
    <t>[GO:0005737]; GO:0110165; GO:0005622; GO:0005575
[GO:0042026]; GO:0006457; GO:0009987; GO:0051604; GO:0008150; GO:0019538; GO:0010467; GO:0043170; GO:0044238; GO:0009059; GO:0008152; GO:0044249; GO:0009058; GO:0044237
[GO:0044183]; GO:0003674; GO:0006457; GO:0009987; GO:0051604; GO:0008150; GO:0019538; GO:0010467; GO:0043170; GO:0044238; GO:0009059; GO:0008152; GO:0044249; GO:0009058; GO:0044237
[GO:0051082]; GO:0005515; GO:0005488; GO:0003674</t>
  </si>
  <si>
    <t>60892757</t>
  </si>
  <si>
    <t>EF_0266</t>
  </si>
  <si>
    <t>hslO</t>
  </si>
  <si>
    <t>Efs_CORE_01021</t>
  </si>
  <si>
    <t>Aryl-phospho-beta-D-glucosidase BglC</t>
  </si>
  <si>
    <t>MEHHQLKAFPQDFLWGSASAAYQVEGAWNEDGKGASVWDEFVRLPGKTFKETTGDLAVDHYHRFKEDVALMKQQGLKAYRFSIAWTRILPEGRGQVNQAGLKFYLDLIDELLAAGIEPMVTLYHWDLPAVLQKEYGGWESRKIIADFVAYAKILFDAFRGKVRYWISLNEQNVFTSLGYQLAVHPPGVTDNKRMYEANHIANLANAAVINAFHELEMPGKIGPSFAYTPVYAVDAHPANVLAAENAEDLLSHFWLDVYLWGEYPVAALNYLQEQGVAPTIKEGDLALLRSAKPDFLGINYYRTDTVAANPLDGVGIGKMNTTGEKGSEAESGVPGLFKKVNNPYVERTNWDWAIDPQGLRIALRRLASRYQVPILITENGLGEYDTLTEDKQIHDTYRIDYLRSHIQAIQEAITDGVSVIGYCTWSYTDLLSWLNGYQKRYGFVYVDQDETQKGSLERIPKDSYYWYQKVIETNGLI</t>
  </si>
  <si>
    <t>Efs_CORE_02042</t>
  </si>
  <si>
    <t>Putative oxidoreductase YceM</t>
  </si>
  <si>
    <t>MKIGVIGLGNIAQKAYLPTYSECRHLAEFVLATRNPETRQEIADQYGFTETVGTIEELIEAKIDACFVHVATKVHGAVVRQLLQAGIHVFVDKPLSEELAEVKELQALAAAKNLRLMVGFNRRFAPYTEVLKNIPEKQTIFIKKNRINTTRETSFMMYDLFLHVVDTAVYLAEGPLHVVQSKLVEENGHLKRAILQLETEQTTIVCSMDLHSGANTETFEVTSPTGTYRLENLTHLTIQTEEEYQVKEMGDWTPTLEKRGFYQMVTAFIQAIQKPQEQELKQEKVYESHALCEEMLRQQQRHVL</t>
  </si>
  <si>
    <t>Efs_CORE_01620</t>
  </si>
  <si>
    <t>ABC transporter ATP-binding protein YxdL</t>
  </si>
  <si>
    <t>MLEVQNLKKVYGNEIKYEALKGINLTVQDGEFIGIMGPSGSGKSTLLNLLATIDSPTDGEILLNGKNPNNLNQEQIAKFRRTELGFVFQSFNLMPTLTVEENIILPLTLDGEKVSVMKRQLAELSERLGINHLLKKRIAEISGGQAQRVAVARAMIHHPQLLLADEPTGNLDTKSSKDVMGLLQQLNEEEAATILMVTHDPLAASYCKRIVFIKDGELIDEIVQNGNQKEFYDLIMMKLAEIEGVDNEF</t>
  </si>
  <si>
    <t>Efs_CORE_02524</t>
  </si>
  <si>
    <t>Citrate lyase alpha chain</t>
  </si>
  <si>
    <t>MVVNKVGKDIPQSYAEQYGIYEGELAHIDAYQEASRAIKPVKPRETKLLGSIREAIEKTGLKDGMTISFHHHFREGDYVMNLVLAEIAAMGLKNISIAPSSIANVHEPLIEHIKNGVVTNITSSGLRDKVGAAISAGIMENPVVIRSHGGRARAVAAGDIHIDVAFLGAPSSDAYGNANGTKGKATCGSLGYAMVDAKYADQVVIITDTLVPYPNTPISIPQTDVDYVVEIDAIGDPDGIAKGATRFTKNPKELLIAEYAAKIITHSPYYKEGFSFQTGTGGSSLAVTRFMREQMLKDGIKASFALGGITNAMVELLEEGLVEKIIDVQDFDHPSAISLGENANHYEIDANMYASPLSKGAVINQLDTAILSALEVDTDFNVNVITGSDGVIRGASGGHSDTSMACKMSLVIAPLVRGRIPTIVEQVNTVVTPGTSVDVVVTEVGIAINPKRTDLIDCFKTLDVPQFTLEELKDKAYNIVGTPEPIKYGDKVVALIEYRDGSLIDVVRNV</t>
  </si>
  <si>
    <t>Pf04223</t>
  </si>
  <si>
    <t>[GO:0005737]; GO:0110165; GO:0005622; GO:0005575
[GO:0006084]; GO:0006637; GO:0006753; GO:0035383; GO:0043603; GO:0072521; GO:0006796; GO:0019637; GO:0055086; GO:0006790; GO:0008152; GO:0006793; GO:0006139; GO:0044281; GO:0044237; GO:0008150; GO:0044238; GO:0009987
[GO:0008814]; GO:0008410; GO:0016782; GO:0016740; GO:0003824; GO:0003674
[GO:0008815]; GO:0016833; GO:0016830; GO:0016829; GO:0003824; GO:0003674
[GO:0009346]; GO:0140535; GO:1902494; GO:0032991; GO:0005575
[GO:0016740]; GO:0003824; GO:0003674
[GO:0016829]; GO:0003824; GO:0003674</t>
  </si>
  <si>
    <t>60892550</t>
  </si>
  <si>
    <t>citF</t>
  </si>
  <si>
    <t>Efs_CORE_01035</t>
  </si>
  <si>
    <t>Putative bifunctional phosphatase/peptidyl-prolyl cis-trans isomerase</t>
  </si>
  <si>
    <t>MDKMKAITFFDLDGTLLDGTSQITPEITAAVAALKDNQILPLIATGRTLCEIQPIMKASGIDSAIVMNGQFIHYEGKTIYSDEFTTEECVSLHEHVKHRGHELAFYNERRIFCTGHTGTVKQAYDYIHSAVPEIDPTGYENDAVNMMLVLSQHGDDDEYYYERFPELTFYRNGPFSIDIVRKGVSKGSGVKNLFNTLGLNGIPTYAFGDGINDLALFEACDYGIAMGNAREELKEKATFISTKNTENGIVNGLKKFDLL</t>
  </si>
  <si>
    <t>Efs_CORE_00062</t>
  </si>
  <si>
    <t>Holliday junction ATP-dependent DNA helicase RuvA</t>
  </si>
  <si>
    <t>MYEYIIGKVTFVSPYYIVVETNGIGYQISVDNPYRYSGKMDTDIKLYLHQVVREDAQLLFGFGSLEEKQLFLKLISVSGIGPKSGLAIMASVADHGGLINAIEGEDVTYLTKFPGVGKKTAQQMILDLKGKLGELESSEAAVAAMTATEAVTTSNQALAEALEALSALGYSDREIKRITKQLEALGETTTDVYLSNALKFMMKR</t>
  </si>
  <si>
    <t>Pf01330, Pf07499, Pf14520</t>
  </si>
  <si>
    <t>[GO:0000400]; GO:0000217; GO:0003677; GO:0003676; GO:0097159; GO:0005488; GO:0003674
[GO:0005524]; GO:0032559; GO:0035639; GO:0030554; GO:0032555; GO:0043168; GO:1901265; GO:1901363; GO:0017076; GO:0032553; GO:0043167; GO:0097159; GO:0036094; GO:0000166; GO:0097367; GO:0005488; GO:0003674
[GO:0005737]; GO:0110165; GO:0005622; GO:0005575
[GO:0006281]; GO:0006259; GO:0006974; GO:0090304; GO:0033554; GO:0006139; GO:0043170; GO:0006950; GO:0051716; GO:0044238; GO:0008152; GO:0050896; GO:0009987; GO:0008150
[GO:0006310]; GO:0006259; GO:0090304; GO:0006139; GO:0043170; GO:0044238; GO:0008152; GO:0008150
[GO:0009378]; GO:0003678; GO:0004386; GO:0008094; GO:0032508; GO:0140640; GO:0140657; GO:0140097; GO:0032392; GO:0003824; GO:0003674; GO:0071103; GO:0051276; GO:0006996; GO:0016043; GO:0071840; GO:0009987; GO:0008150
[GO:0009379]; GO:0033202; GO:1902494; GO:0032991; GO:0005575
[GO:0048476]; GO:1905347; GO:1905348; GO:0140535; GO:1902494; GO:0032991; GO:0005575</t>
  </si>
  <si>
    <t>60892621</t>
  </si>
  <si>
    <t>EF_0066</t>
  </si>
  <si>
    <t>ruvA</t>
  </si>
  <si>
    <t>Efs_CORE_01931</t>
  </si>
  <si>
    <t>ATP synthase subunit beta</t>
  </si>
  <si>
    <t>MSSGKIVQVIGPVVDVEFSLDQSLPDINNALVVYKNGEAKQKVVLEVALELGDGVIRSIAMESTDGLQRGMEVIDTGKSISVPVGKDTLGRVFNVLGDTIDIEAPFPADAERSGIHKKAPAFDELSTSNEILETGIKVIDLLAPYLKGGKVGLFGGAGVGKTVLIQELIHNIAQEHGGISVFTGVGERTREGNDLYYEMKDSGVIEKTAMVFGQMNEPPGARMRVALTGLTIAEYFRDVEGQDVLLFIDNIFRFTQAGSEVSALLGRMPSAVGYQPTLATEMGQLQERITSTKKGSITSIQAIYVPADDYTDPAPATAFAHLDATTNLERKLTEQGIYPAVDPLASSSSALAPEIVGEEHYEVATEVQHILQRYRELQDIIAILGMDELSDDEKVLVGRARRVQFFLSQNFNVAEQFTGQPGSYVPVAETVRGFKEILEGKHDNLPEEAFRSVGKIEDAIEKAKQLNY</t>
  </si>
  <si>
    <t>Efs_CORE_01807</t>
  </si>
  <si>
    <t>PTS system glucose-specific EIIA component</t>
  </si>
  <si>
    <t>MFGFLKKKNEVVENNTMYAVANGTVIPISEVNDPVFSQKMMGDGYAVVPENGEIYAPIEGEVLSVFQTKHAIGLKMTNGLEILLHMGIDTVELNGAPFTIKVKEGDQVTADTVVAIADLEAIKAAGKGTEMVVIITNMDKVAQFSLEKTGVVTAGTPVGSATAN</t>
  </si>
  <si>
    <t>Pf00358</t>
  </si>
  <si>
    <t>[GO:0005737]; GO:0110165; GO:0005622; GO:0005575
[GO:0009401]; GO:0098704; GO:0034219; GO:0098739; GO:0008643; GO:0055085; GO:0098657; GO:0006810; GO:0009987; GO:0051234; GO:0008150; GO:0051179
[GO:0016301]; GO:0016772; GO:0016740; GO:0003824; GO:0003674</t>
  </si>
  <si>
    <t>Efs_CORE_00598</t>
  </si>
  <si>
    <t>Glycine betaine/carnitine/choline-binding protein OpuCC</t>
  </si>
  <si>
    <t>MMKKKLKLSLLFLSSLLLLAGCSLPGLASTSDDNTVAITGGITSEAQILGSIVADMVEHYTDKKTNVINNLATTTINHQAMLNGDASISAARYTGTDVTTTLGLPAEKDPKKAFNLVQSEFEKRYQQTWFPSYGFENTYVFLVTKETAEKYNLKTVSDLGKVADKLVAGVDTAWITREGDGYEGFKKEYNFQFKSILPMQIGLVYDAVNAGKMDVILGYSTDGRIGSYDLVMLKDDKRFFPPYDAAPVVSDKLLKETPEIKDVLNRLDGKISTKKMQELNYQADNDLIEPAVVAERFLKENNYFEGE</t>
  </si>
  <si>
    <t>Pf04069</t>
  </si>
  <si>
    <t>[GO:0022857]; GO:0005215; GO:0055085; GO:0003674; GO:0006810; GO:0009987; GO:0051234; GO:0008150; GO:0051179
[GO:0043190]; GO:0098533; GO:0098797; GO:1902495; GO:0098796; GO:0005886; GO:1990351; GO:0032991; GO:0016020; GO:0071944; GO:0005575; GO:0110165</t>
  </si>
  <si>
    <t>EF_0863</t>
  </si>
  <si>
    <t>Efs_CORE_02154</t>
  </si>
  <si>
    <t>Trehalose import ATP-binding protein SugC</t>
  </si>
  <si>
    <t>MIEVIDLKKVFDNGFEALKSVNFTIEQGDLVCLLGPSGCGKSTILNLIAGLLHPSDGDIQFRQQSVVKTAPKDRNIGFVFQNYALYPHMTVLENVMFPLTVGSKKVPKTEAQAIAEEYMKLTNIEELSHKKPGTLSGGQQQRVAITRALVQKPDVLLLDEPLSNLDARLRLKIREEIRRLVKEVGITTIFVTHDQEEALSISDKIILLNEGVIQQNDEPQNLYLEPNNLFVAQFIGNPIINLLSVEVKDGKMYHESFEIPLERFEQARFKMPMTDGKYTFASRPEDVVPAETGLFTTTTDLVELIGRERILRFTLGNEQVKSIVSVEEAIEEGDTLSFDFSYKKVFIFNEAGDRVY</t>
  </si>
  <si>
    <t>Efs_CORE_00612</t>
  </si>
  <si>
    <t>Dephospho-CoA kinase</t>
  </si>
  <si>
    <t>MTKVLGITGGIATGKSTVVALFKKAGYPIVDGDIIAREIVAKGQPALAAIVETFGPEIVLTTGELDRKKLGQLIFASPQKRELLNETLKPFLRKEILRQIEEAKKKAALVIVDIPLLYEAHYEAIMDQVAVVYVPEKIQKERLMARNQLTEEEAQQRIASQWPIEMKKERADIVFDNQGTREETEQQVKKWLEEQTGKK</t>
  </si>
  <si>
    <t>Pf01121</t>
  </si>
  <si>
    <t>[GO:0004140]; GO:0016301; GO:0016773; GO:0016772; GO:0016740; GO:0003824; GO:0003674
[GO:0005524]; GO:0032559; GO:0035639; GO:0030554; GO:0032555; GO:0043168; GO:1901265; GO:1901363; GO:0017076; GO:0032553; GO:0043167; GO:0097159; GO:0036094; GO:0000166; GO:0097367; GO:0005488; GO:0003674
[GO:0005737]; GO:0110165; GO:0005622; GO:0005575
[GO:0015937]; GO:0015936; GO:0043604; GO:0044272; GO:0072522; GO:1901293; GO:0006753; GO:0006790; GO:0043603; GO:0072521; GO:0009058; GO:0044249; GO:0034654; GO:0090407; GO:0006796; GO:0019637; GO:0055086; GO:0044237; GO:0008152; GO:0006139; GO:0006793; GO:0044281; GO:0009987; GO:0008150; GO:0044238</t>
  </si>
  <si>
    <t>coaE</t>
  </si>
  <si>
    <t>Efs_CORE_01655</t>
  </si>
  <si>
    <t>Putative HMP/thiamine import ATP-binding protein YkoD</t>
  </si>
  <si>
    <t>MKKPIITFNNFSFQYHSQSEPTLKGIQLTIYEGEKVLIVGPSGSGKSTLAQCINGLIPNIYEGEIQGTATVAGKNIQETSLFDLSFDVGTVLQDTDGQFIGLTVAEDIAFALENDAVEQAEMKKAVHKWSEIVELNQLLQHRPQDLSGGQKQRVSMAGVLINQSKILLFDEPLANLDPRAGQETMTLIDTIQQETKATVLIIEHRLEDVLCESVDRIIVMNEGAIISDTTPDELLRQDTLTQQGIREPLYVTAMKYAGIDLTQVSHLDKLAEVSGKMVLPKMTQWSVQPSSVSAVKGAELLRLEQVSYQYDRHGEKVLDDFSVTIHHGEMISIVGKNGAGKSTLSKIICGFITPQSGKILWEGQDFSNYSIKERADKIGYVMQNPNQMISKKMIFEEVALGLVLRDVPQAEIEERVTNILHICGLYPFRNWPISALSFGQKKRVTIASILVLEPELLILDEPTAGQDFKHYTEMMTFLEELNRLGVTILMITHDMHLMLEYTTRALVVCDGRLLADATPVAVLTDEKLIQAASLKETSLFTFAKALGLENPLLFTEKFVAYDREVRFG</t>
  </si>
  <si>
    <t>Efs_CORE_00436</t>
  </si>
  <si>
    <t>tRNA (guanine-N(7)-)-methyltransferase</t>
  </si>
  <si>
    <t>MRVRNRPGAAEYMAKYPQYVVEGPEKWQGKWQERFGNNHPIHIEIGSGKGRFIYEMAKAHPEINYIGIDMQLSILSIALDKLVAEPLPNLQLLRVDGEALTEYFAENEVDLIYLNFSDPWPKKKHEKRRLTYKNFLATDEIILKPNGEIHFKTDNQGLFEYSLSSFSKYGMIIERVWLDLHNSEFEGNIMTEYEEKFSSRGQRIYRVEARFVAK</t>
  </si>
  <si>
    <t>Pf02390</t>
  </si>
  <si>
    <t>[GO:0008168]; GO:0016741; GO:0016740; GO:0003824; GO:0003674
[GO:0008176]; GO:0016423; GO:0106004; GO:0008175; GO:0008757; GO:0030488; GO:0036265; GO:0008173; GO:0140101; GO:0008168; GO:0001510; GO:0006400; GO:0140098; GO:0016741; GO:0009451; GO:0043414; GO:0008033; GO:0140640; GO:0016740; GO:0016070; GO:0043412; GO:0032259; GO:0006396; GO:0006399; GO:0003824; GO:0090304; GO:0043170; GO:0008152; GO:0044238; GO:0010467; GO:0032774; GO:0003674; GO:0006139; GO:0008150; GO:0009059; GO:0141187; GO:0044249; GO:0034654; GO:0009058; GO:0044237; GO:0009987
[GO:0032259]; GO:0008152; GO:0008150
[GO:0043527]; GO:0034708; GO:1990234; GO:0005622; GO:1902494; GO:0110165; GO:0032991; GO:0005575</t>
  </si>
  <si>
    <t>60892978</t>
  </si>
  <si>
    <t>trmB</t>
  </si>
  <si>
    <t>Efs_CORE_02151</t>
  </si>
  <si>
    <t>Ribonuclease J</t>
  </si>
  <si>
    <t>MESKAKTTVTFHSGILTIGGTVIEVAYKDAHIFFDFGTEFRPELDLPDDHIETLINNRLVPELKDLYDPRLGYEYHGAEDKEYQHTAVFLSHAHLDHSRMINYLDPAVPLYTLKETKMILNSLNRKGDFLIPSPFEEKNFTREMIGLNKNDVIKVGEISVEIVPVDHDAYGASALLIRTPDHFITYTGDLRLHGHNREETLAFCEKAKHTELLMMEGVSISFPEREPDPAQIAVVSEEDLVQHLVRLELENPNRQITFNGYPANVERFAKIIEKSPRTVVLEANMAALLLEVFGIEVRYYYAESGKIPELNPALEIPYDTLLKDKTDYLWQVVNQFDNLQEGSLYIHSDAQPLGDFDPQYRVFLDLLANKDITFVRLACSGHAIPEDLDKIIALIEPQVLVPIHTLKPEKLENPYGERILPERGEQIVL</t>
  </si>
  <si>
    <t>Efs_CORE_02070</t>
    <phoneticPr fontId="9" type="noConversion"/>
  </si>
  <si>
    <t>Thymidylate kinase</t>
    <phoneticPr fontId="9" type="noConversion"/>
  </si>
  <si>
    <t>MQGIFITFEGPDGAGKTSVLKEVAERLAKESKRKIVTTREPGGIPIAEKIRTVILDPRNDRMDERTEALLYAAARRQHLVEKILPALEAGHLVLCDRFVDSSLAYQGAGRRIGIAPIASINAFATEGVSPDFTIYLDVDSDTGLRRIQENRTQQIDRLDSEGLEFHQRVRHEYLKLAEENPQRIKKIDARMSLELVVEATYQAIIERYPENF</t>
  </si>
  <si>
    <t>Efs_G9R_02602</t>
  </si>
  <si>
    <t>MTNFNSGDTKILENFKNIFNNSTKFNIDKTDDFNKAIDHIITLLDDSFTLLNKKSYGSCVFFAITSMEEVSKTHFSLFMKHDTEKNNNKDPLFNHSKKQRLSITPVFQMGSRLPEVIGPERVEQLISLVYKNNDFFTLRNNAIYWNTSQFGNKFPNDYIDKKLAQEILLFAIEAFDDSLVGYTSHSIQASKHTDSLFEKIKEDYMKNKQL</t>
  </si>
  <si>
    <t>Pf18728</t>
  </si>
  <si>
    <t>Efs_CORE_00680</t>
  </si>
  <si>
    <t>tRNA threonylcarbamoyladenosine biosynthesis protein TsaE</t>
  </si>
  <si>
    <t>MNIVLNNPLETEAIAKIIGQKAQAGDVIVLTGDLGAGKTTMTKGIALGLGISQMIKSPTYTIIREYPQGRLPLYHMDVYRVEEGADELGLDEYFEGDGLSVVEWGSLIEEELPEDYLEIILNKDSQEADKRVLEFRGTGPLAEERIAEILQAWEAREYD</t>
  </si>
  <si>
    <t>Efs_G9R_02575</t>
  </si>
  <si>
    <t>putative ABC transporter ATP-binding protein YheS</t>
  </si>
  <si>
    <t>MQYKIINGAVYYDGNMVLENIGIEINDNEKIAIVGRNGCGKTTLLKAIIGEIELEEGTGESEFQVIKTGNPYISYLRQMPFEDESRSMVDEVRTVFKTLIDMENKMKQLIDKMENQYDDKIINEYSDISERYMALGGLTYQKEYETMIRSMGFTEADDKKPISEFSGGQRTKIAFIKILLTKPDILLLDEPTNHLDIETIQWLESYLRSYKSTLVIISHDRMFLNRIVDKVYEIEWGKTKCYKGNYSAFEEQKRENHIKQQKDYDLQQIEIERITRLIERFRYKPTKAKMVQSKIKLLQRMQILNAPDQYDTKTYMSKFQPRISSSRQVLSASELVIGYDTPLAKVNFNLERGQKLGIVGSNGIGKSTLLKTLMGGVAALSGDFKFGYNVEISYFDQQLAQISGDDTLFEIFQSEYPELNDTEVRTALGSFQFSGDDVFRPVSSLSGGEKVRLTLCKLLYKRTNVLILDEPTNHMDIIGKENLENILCSYQGTIIFVSHDRYFTNKIADRLLVFDKDGVEFVQSTYGEYEKKRMNSEKPFNNIKVEQKVEKNNTVKGDRNSIEKEKVKKEKRIEKLEVLINQYDEELERLNKIISEPNNSSDYIVLTEIQKSIDDVKRCQGNYFNEWEQLMRELEVM</t>
  </si>
  <si>
    <t>Pf00005, Pf12848</t>
  </si>
  <si>
    <t>[GO:0005524]; GO:0032559; GO:0035639; GO:0030554; GO:0032555; GO:0043168; GO:1901265; GO:1901363; GO:0017076; GO:0032553; GO:0043167; GO:0097159; GO:0036094; GO:0000166; GO:0097367; GO:0005488; GO:0003674
[GO:0016887]; GO:0017111; GO:0140657; GO:0016462; GO:0003674; GO:0016818; GO:0016817; GO:0016787; GO:0003824</t>
  </si>
  <si>
    <t>Efs_CORE_00410</t>
  </si>
  <si>
    <t>MLSKEEVLHLLNEAKKEVDRLETNRQEDLGNSINYIENELQLQRVLSQVEAYEKVLG</t>
  </si>
  <si>
    <t>60892952</t>
  </si>
  <si>
    <t>EF_0665</t>
  </si>
  <si>
    <t>Efs_CORE_02428</t>
  </si>
  <si>
    <t>putative tRNA-dihydrouridine synthase</t>
  </si>
  <si>
    <t>MSKNFWATLPKPFFVLAPMEDVTDVVFRHVVKEAGAPDVFFTEFTNSDSYCHPEGKDSVRGRLVFTEDEQPMVAHIWGDKPEFFREMSIGVAEMGFQGLDINMGCPVPNVAERGKGSGLILRPEVAAELIDAAKAGGLPVSVKTRIGFTEMAEMEAWITHLLEQDIANLSIHLRTRKEMSKVDAHWEVIPQIMSIRDRVAPQTTITINGDIPDRQKGLELAEQYGVDGIMIGRGIFKNPYAFEKEPKTHTPQELLGLLRLQLDLQDKYAELVPRSIVGLHRFFKIYVKGFPGASDLRAQLMNTKSTDEVRQLLAMFEAEHGVLD</t>
  </si>
  <si>
    <t>Efs_CORE_01022</t>
  </si>
  <si>
    <t>putative oxidoreductase YhhX</t>
  </si>
  <si>
    <t>MTVKMGFIGFGKSANRYHLPYVMIRETLEVKTIFDLHVNEKAAAPFKEKGVNFTTDLNELLTDPEIELITICTPAHTHYDLAKQAILAGKSVIVEKPFCDTLEHAEELFALGQEKGVVVMPYQNRRFDGDYLAMKQVVEQGFLGEINEVETHIDYYRPGSITEQGPKENGSFYGLGIHLMDRMIALFGRPDQVTYDIRNNEVSEAVDNYFDVDLHYGSKLKVKVKTNHSVASPYPRFIVHGSNGSFIKYGEDQQENDLKAGIMPDAPGFGEDSPMYYGEVTYRNGNGDWIKKQIKTPVGDYGRYYDAVYETLKNGAPQLVTKEQALTNIEILEAGFLNPSPSVYRLKEN</t>
  </si>
  <si>
    <t>Pf01408, Pf02894</t>
  </si>
  <si>
    <t>[GO:0000166]; GO:1901265; GO:1901363; GO:0097159; GO:0036094; GO:0005488; GO:0003674</t>
  </si>
  <si>
    <t>Efs_CORE_00107</t>
  </si>
  <si>
    <t>Pantothenate kinase</t>
  </si>
  <si>
    <t>MDDKMNYYPISREEWHGFYHDGKAPLTEAELDNIKSVNDQISLKDVQEIYVPLTHLIHLYMKEFESLTLSKGLFLHEYVSVPPFIIGIAGSVAVGKSTTARLLQRILARTFKRRNVQLITTDGFLYPNKVLEEQGIMDRKGFPESYDMEKLINFLNEVKSGKDEIKAPVYSHSVYDVIEGEYELIQQPDILIVEGINTLQLPANQQIYVSDFFDFSIFVDADPALIEKWYLERFGALLDTAFLDPNNYYYQYAIGKREDAFAMARNVWKTVNLPNLEEYILPTRGRADIILHKTENHLIDQIYLRKY</t>
  </si>
  <si>
    <t>Pf00485</t>
  </si>
  <si>
    <t>[GO:0004594]; GO:0016301; GO:0016773; GO:0016772; GO:0016740; GO:0003824; GO:0003674
[GO:0005524]; GO:0032559; GO:0035639; GO:0030554; GO:0032555; GO:0043168; GO:1901265; GO:1901363; GO:0017076; GO:0032553; GO:0043167; GO:0097159; GO:0036094; GO:0000166; GO:0097367; GO:0005488; GO:0003674
[GO:0005737]; GO:0110165; GO:0005622; GO:0005575
[GO:0015937]; GO:0015936; GO:0043604; GO:0044272; GO:0072522; GO:1901293; GO:0006753; GO:0006790; GO:0043603; GO:0072521; GO:0009058; GO:0044249; GO:0034654; GO:0090407; GO:0006796; GO:0019637; GO:0055086; GO:0044237; GO:0008152; GO:0006139; GO:0006793; GO:0044281; GO:0009987; GO:0008150; GO:0044238</t>
  </si>
  <si>
    <t>60892670</t>
  </si>
  <si>
    <t>EF_0168</t>
  </si>
  <si>
    <t>coaA</t>
  </si>
  <si>
    <t>Efs_CORE_00178</t>
  </si>
  <si>
    <t>Cytokinin riboside 5'-monophosphate phosphoribohydrolase</t>
  </si>
  <si>
    <t>MKKMAVYCGASLGNEPIYQQAAVALAAWMKENHYDLVYGGGNIGLMGTVADTLLAEGGEVIGVMPTFLMEREIAHNGITKMHTVSDMHARKKKMIELADVYLALPGGPGTLEEISEVISWGRVGEHMNPCILYNVNGYYDLLAAFFDKMVETSFLTEADRAKIFISDSLEEIGAFIDSYEPPMIRQYKK</t>
  </si>
  <si>
    <t>Efs_CORE_00558</t>
  </si>
  <si>
    <t>50S ribosomal protein L25</t>
  </si>
  <si>
    <t>MSVQLEVKERAIRPRSLRNQLRHEGKVPAIVYGYQIESTPIYFEEKDLSKILREHGANTVIKMTVDGKNINTLMSKAQLDTFTGQMLHVEFLSVNMKETTEVEAEVQLIGESAGVKAGGTLAQNLYTVLVAATPDKLPESIEVDITNLEIGDALTIADLPEHKDYEILTDPEEQLVAIVEAQTAPEEEEGTAAETTEPELAE</t>
  </si>
  <si>
    <t>Pf01386, Pf14693</t>
  </si>
  <si>
    <t>[GO:0003735]; GO:0005198; GO:0003674
[GO:0006412]; GO:0009059; GO:0019538; GO:0010467; GO:0043170; GO:0044249; GO:0044238; GO:0008152; GO:0009058; GO:0044237; GO:0008150; GO:0009987
[GO:0008097]; GO:0019843; GO:0003723; GO:0003676; GO:0097159; GO:0005488; GO:0003674
[GO:0022625]; GO:0015934; GO:0022626; GO:0044391; GO:0005840; GO:0005829; GO:1990904; GO:0043232; GO:0110165; GO:0005737; GO:0032991; GO:0043228; GO:0043229; GO:0005575; GO:0005622; GO:0043226</t>
  </si>
  <si>
    <t>60893166</t>
  </si>
  <si>
    <t>EF_0820</t>
  </si>
  <si>
    <t>rplY</t>
  </si>
  <si>
    <t>Efs_CORE_00378</t>
  </si>
  <si>
    <t>2-epi-5-epi-valiolone epimerase</t>
  </si>
  <si>
    <t>MSEAVKGFSVVNHVGITVSNLDESVKFYEALTGTKIANRDEIGGKRMAQTQGLDDTLIKYANVHLENINIDLLEYVKPKSEKASYSNEQISAMHMCFEVEDIDAAVARLRAIGVEPDGEPITFQEEDGLKSGFGTGVAYFTDPDGTNLELIAPKGPFTRN</t>
  </si>
  <si>
    <t>[GO:0004493]; GO:0016854; GO:0016853; GO:0003824; GO:0003674
[GO:0046491]; GO:0006637; GO:0006753; GO:0035383; GO:0043603; GO:0072521; GO:0006796; GO:0019637; GO:0055086; GO:0006790; GO:0008152; GO:0006793; GO:0006139; GO:0044281; GO:0044237; GO:0008150; GO:0044238; GO:0009987
[GO:0046872]; GO:0043169; GO:0043167; GO:0036094; GO:0005488; GO:0003674
[GO:0051213]; GO:0016491; GO:0003824; GO:0003674</t>
  </si>
  <si>
    <t>60892920</t>
  </si>
  <si>
    <t>Efs_CORE_01638</t>
  </si>
  <si>
    <t>Cysteine desulfurase IscS</t>
  </si>
  <si>
    <t>MEPIYLDHAATTPLHPTVIQAMTENMQTTFGNPSSIHQFGRKAHGHLEEVRQTIAESLQAKPHEIIFNSGGTEGDNTAILAVAFSRQKEGKHIITTAIEHPAVLRTMEYLETLGFEVTYLPVNENGQISMDQFKKSLREETILVSMMYGNNEIGNRLPIAEVGAILKNHSAIFHTDAVQAYGSEVILPHELGIDLLSISAHKINGPKGVGFLFKSDAIQLPPLLHGGEQEEKRRAGTENLAGIIGMGTAVSLLTPTEKQARKTAYQSFQTIILKALEEANIDFSINGEPTNRLAHVLNLHLKGIPSDLLLMHLDLRGIAISTGSACTAGTVDPSHVLTAMYGENSSAIKESIRISFGYGNTPEEIATFSEVLVAVIQQLKK</t>
  </si>
  <si>
    <t>Efs_CORE_02464</t>
  </si>
  <si>
    <t>Heptaprenyl diphosphate synthase component 2</t>
  </si>
  <si>
    <t>MNIHPMWNTYPTLSKELTTTLRLMEQAVQIDNQEIQAAVHDMIHSGGKLLRPAYQLLFSYFGEQRDPKKATALAASIELLHTATLVHDDIVDEADTRRGLPTLRSRFGNSTAVYTGDYLFVCCFKLLSDYSSSLKSIQLNSRSMEKVLTGELGQMDNRYNFEVTIDQYLKNISGKTAELFALSCFVGAYESGTSQRFAKRCGEIGENIGLAFQIIDDILDYTQTADAIGKPVLEDVRQGVYSLPLIYALEANREVLLPLLMKKEALTDEETQEIYRLVHELGGVEKAQQLATHYTEKALKEISKLPETKAQAKEQLYEITQTILTREN</t>
  </si>
  <si>
    <t>Pf00348</t>
  </si>
  <si>
    <t>[GO:0004659]; GO:0016765; GO:0016740; GO:0003824; GO:0003674
[GO:0008299]; GO:0006720; GO:0008610; GO:0044249; GO:0044255; GO:0006629; GO:0009058; GO:0044237; GO:0044238; GO:0008152; GO:0009987; GO:0008150</t>
  </si>
  <si>
    <t>Efs_CORE_02401</t>
  </si>
  <si>
    <t>MDLHLTVDLKKTKTLIDLADQAHLIIEQTTKLPKKEAAILFLLRDNQLVALGLAEEKATYKEVSFDHSILLKPTWDTELAYLAQAFLDDAKESGLTLEATPTTVKIPKSAVATVTNYKETVTFILERFGYSLFKKTAPKKARPAKARHKWTKEVSQIPFYIDTRQSKATVFWQKRNEMLIKAGATMMPEAPLNKDGSVGFSARFGEKLRDERKGQFKDFVTTEDIVLKSVNEVGLFLYFAGTNSWLELVDENGKTLNEWTVVE</t>
  </si>
  <si>
    <t>"Efs_CORE_01989</t>
  </si>
  <si>
    <t>Oligoendopeptidase F, plasmid"</t>
  </si>
  <si>
    <t>MSEIKQLPTRDEVPTPLTWDLNKIFKDDAAFDVAYNQLTEELNQAESFKGTLGNGAEAFLAALEYVLDVYRKVETLYVYSHLKNDQDTTNTAYQALYARASSLYAQVSEAVSWFDPEVLTLSDEQIWGYFEEQPKLAVYRHYIQNILDERPHVLSMEQEALLAGASEIFGASSNTFSILNNADLEFPTVQNAEGETIQLSHGVYGQLMESVDPSVREAAFKGLYKVYKQFRNTLASTLGAHVKTHNYKAKIRNYDSARAASLASNHIPESVHETLVAVVNKHLPLLHRYVKLRKKLLNVEELHMYDLYAPLLGEAPIRYSYEEAKEKAIEALKPLGEDYLSIVKEAFSSRWIDVIENQGKRSGAYSSGAYDTAPYILMNWHDSLDQLFTLVHEMGHSVHSYYTRNNQPYVYGDYSIFLAEIASTTNENILTEYLLQTETDPKVRAYVLNHYLDGFKGTIFRQTQFAEFEHFIHTEDAKGTPLTSEYLSEYYGELNAKYYGPEVVRDEEISYEWARIPHFYYNYYVYQYATGFSAASALSKHILAGEEGALEKYLNYLKAGSSDFPIEVMKKAGVDMTQAAYIEDAMKVFEERLTELEALVEKL</t>
  </si>
  <si>
    <t>Efs_CORE_01600</t>
  </si>
  <si>
    <t>D-aminoacyl-tRNA deacylase</t>
  </si>
  <si>
    <t>MKVVIQRVSQAQVAIEEQIVGQIKQGFMVLVGIHQEDTPEDVAYVVGKISKLRVFEDDEGKMNRSIQEIEGSILSISQFTLYAKTKKGNRPSFIEAARPDVAIPLYELFNQQLEAEGIAVATGEFGADMQVSLTNDGPVTIVIDTREK</t>
  </si>
  <si>
    <t>Pf02580</t>
  </si>
  <si>
    <t>[GO:0000049]; GO:0003723; GO:0003676; GO:0097159; GO:0005488; GO:0003674
[GO:0005737]; GO:0110165; GO:0005622; GO:0005575
[GO:0019478]; GO:0046416; GO:0170044; GO:1901606; GO:0170041; GO:1901605; GO:0046395; GO:0009063; GO:0006520; GO:0019752; GO:0016054; GO:0009056; GO:0044238; GO:0043436; GO:0006082; GO:0044248; GO:0044282; GO:0008152; GO:0044237; GO:0044281; GO:0008150; GO:0009987
[GO:0043908]; GO:0052689; GO:0140101; GO:0016788; GO:0140098; GO:0016787; GO:0140640; GO:0003824; GO:0003674
[GO:0051499]; GO:0002161; GO:0052689; GO:0140101; GO:0106074; GO:0016788; GO:0140098; GO:0006399; GO:0006450; GO:0016787; GO:0140640; GO:0016070; GO:0065008; GO:0003824; GO:0090304; GO:0065007; GO:0003674; GO:0006139; GO:0043170; GO:0008150; GO:0044238; GO:0008152
[GO:0106026]; GO:0002161; GO:0052689; GO:0140101; GO:0106074; GO:0016788; GO:0140098; GO:0006399; GO:0006450; GO:0016787; GO:0140640; GO:0016070; GO:0065008; GO:0003824; GO:0090304; GO:0065007; GO:0003674; GO:0006139; GO:0043170; GO:0008150; GO:0044238; GO:0008152</t>
  </si>
  <si>
    <t>60894207</t>
  </si>
  <si>
    <t>EF_1973</t>
  </si>
  <si>
    <t>dtd</t>
  </si>
  <si>
    <t>Efs_G9R_02376</t>
  </si>
  <si>
    <t>Transcriptional regulator AdcR</t>
  </si>
  <si>
    <t>MKKTDILNKLLKIAQQPYLIFASSIEEKPDNTFETLKLLASEENVTAGRIAEYLDIKPSSVTQIIKKLESVKAVKRVKNESDARVTFVVLTDKGRESLSTQGNISNGFNEEMFKGFSEEELESLNNYLERIEKNISSEEFLDKIETIFGDDKNWEHFRKISARYGRAREQMMGHDGFGRFGEFNGEYGGFEGWKRGRRR</t>
  </si>
  <si>
    <t>Pf01047</t>
  </si>
  <si>
    <t>[GO:0003700]; GO:0140110; GO:0006355; GO:0003674; GO:0010468; GO:2001141; GO:0010556; GO:0051252; GO:0031326; GO:0060255; GO:0019219; GO:0009889; GO:0031323; GO:0019222; GO:0080090; GO:0050794; GO:0050789; GO:0065007; GO:0008150</t>
  </si>
  <si>
    <t>60892391</t>
  </si>
  <si>
    <t>Efs_CORE_00179</t>
  </si>
  <si>
    <t>L-cystine import ATP-binding protein TcyC</t>
  </si>
  <si>
    <t>MSAIIEIEHLRKSFGENEVLKDINMNVNKGEVVTIIGSSGSGKSTLLRCINLLEKPTDGKIIYNGKNVLERGYSLPKYRTHLGMVFQSFNLFNNMNVLENCTSGQMTVLKRNKEEAKKIALENLEKVGMARFIDAKPAQLSGGQKQRVAIARALSMDPDVLLFDEPTSALDPEMVGEVLKTMKNLAHTGLTMVIVTHEMEFARDVSDRVIFMDKGVIAEEGTAEDIFIHPKEARTKEFLHRILTKN</t>
  </si>
  <si>
    <t>Pf00005</t>
  </si>
  <si>
    <t>[GO:0005524]; GO:0032559; GO:0035639; GO:0030554; GO:0032555; GO:0043168; GO:1901265; GO:1901363; GO:0017076; GO:0032553; GO:0043167; GO:0097159; GO:0036094; GO:0000166; GO:0097367; GO:0005488; GO:0003674
[GO:0015424]; GO:0015171; GO:0140359; GO:0022857; GO:0003333; GO:0042626; GO:0005215; GO:0055085; GO:0006865; GO:0015399; GO:0140657; GO:0003674; GO:0006810; GO:0009987; GO:0022804; GO:0051234; GO:0008150; GO:0051179
[GO:0016887]; GO:0017111; GO:0140657; GO:0016462; GO:0003674; GO:0016818; GO:0016817; GO:0016787; GO:0003824</t>
  </si>
  <si>
    <t>Efs_CORE_02105</t>
  </si>
  <si>
    <t>Threonine--tRNA ligase</t>
  </si>
  <si>
    <t>MSIHITFPDGAVKPFDSGVTTFDVAKSISNSLAKKALAGKFNGVLIDLDRPIVEDGSLEIVTPDHEDALGILRHSSAHLMANALRRLFPNIKFGVGPAIDSGFYYDTDNGESPVTAEDLPAIEAEMMKIVKENNPIVRKEISRAEALELFADDPYKVELITDLPEDEIITVYDQGDFVDLCRGVHVPSTGRIQVFKLLSVAGAYWRGNSDNHMMQRIYGTAFFDKKDLKEFIKMREEAKERDHRKLGKELDLFMVSQEVGSGLPFWLPKGATIRRTIERYIVDKEISLGYQHVYTPIMADVELYKTSGHWDHYHEDMFPPMDMGDGEMLVLRPMNCPHHMMVYKNDIHSYRELPIRIAELGMMHRYEKSGALSGLQRVREMTLNDGHTFVRPDQIKDEFKRTLELMVAVYADFNITDYRFRLSYRDPNNTDKYFDDDAMWEKAQAMLKAAMDELELDYFEAEGEAAFYGPKLDVQVKTALGMEETLSTIQLDFLLPERFDLTYVGEDGENTHRPVVIHRGIVSTMERFVAYLTEVYKGAFPTWLAPIQATIIPVSVEAHSEYAYEIKERLQAQGLRVEVDDRNEKMGYKIRASQTQKVPYQLVVGDKEMEDATVNVRRYGSKETSVEDLSIFIDSMAAEVHNYSR</t>
  </si>
  <si>
    <t>Pf00587, Pf02824, Pf03129, Pf07973</t>
  </si>
  <si>
    <t>[GO:0000049]; GO:0003723; GO:0003676; GO:0097159; GO:0005488; GO:0003674
[GO:0004829];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[GO:0006435]; GO:0006418; GO:0043039; GO:0006412; GO:0006399; GO:0043038; GO:0009059; GO:0019538; GO:0010467; GO:0016070; GO:0006520; GO:0043170; GO:0044249; GO:0044238; GO:0090304; GO:0008152; GO:0009058; GO:0044237; GO:0006139; GO:0008150; GO:0009987
[GO:0016740]; GO:0003824; GO:0003674
[GO:0016874]; GO:0003824; GO:0003674
[GO:0046872]; GO:0043169; GO:0043167; GO:0036094; GO:0005488; GO:0003674</t>
  </si>
  <si>
    <t>thrS</t>
  </si>
  <si>
    <t>Efs_CORE_00992</t>
  </si>
  <si>
    <t>Alpha-acetolactate decarboxylase</t>
  </si>
  <si>
    <t>MSEQYVYQHGTLGGLMESLMAGTAEIGTLLTQGDFGIGTLEGSNGEIILLDGTLYHANQTGEITILEGEELTPYAAVTRFQEDGAFPVSTETDKNIKAQILEKISPNFFAAIKISGLFAKMHVRVAPKQEKPYPPFVEAARNQPEFTAENIQGTVVGFFTPKLFHGASAAGFHLHFISEDHQFGGHILDFGIKQGTVSWMETAELRQHFPVHDADYRNKEIDIAKALSAIEEAE</t>
  </si>
  <si>
    <t>Efs_H7S_01064</t>
  </si>
  <si>
    <t>putative HTH-type transcriptional repressor ExuR</t>
  </si>
  <si>
    <t>MAGTIKEIAEKAGVSRGTVDRALNNRGRINPEVAEKIKTIAKEMNYVPKKKKMAKEEAIKLGVVTQLAKSSFMIPIRSGLQAVIGDLKKRNIDCFLEEIDGVDEAAQLQALERLLELGVKGIAIMPVDSVAIREKINQLTEQGIKVITFNSDIVGSKRQCFVGMDNFKSGKTAAGLLGMLTKGEGDVLAITGYFGNSVNSLRVAGFVEELKQSFPQLKLTGVQSSFDSSDEVEKILSDTLENYTNLKGVVVFSGGQAGIARVLKKRAGKDRPYVIIYDLTEKNIEMLKKNQVDFLIDQDGFTQGYRSLLLLANQLQNNKFITEEMLFTDIIIKTKYNL</t>
  </si>
  <si>
    <t>Efs_CORE_02479</t>
  </si>
  <si>
    <t>putative protease YdcP</t>
  </si>
  <si>
    <t>MIELIATAESVEQAVELLATGVDTLYIGEETFGLRLPVSFTRDEQREIVKRAHEMGKQVLVAVNGIMHPEKMKLVPEYLTFLKEINVDKITLGDPGIVFIMQRDGLEIPYVYDGETLVTSSRQINFWSKRGAIGAVLAREVPFEEMVAMEENLAVPAEILVYGATCIHQSKRPLIQNYYNYTKNDKGVTKDEGLFISEPKKPETHYSIYEDSHGTHIFANNDVNLMNELTNLYDHHYRTWKLDGLYTPGENFVAIARLFAEAKAALEAGTWSEDQAAHATAEIEKLHPTGRGLDNGFFDLSADAIK</t>
  </si>
  <si>
    <t>Pf01136</t>
  </si>
  <si>
    <t>EF_3280</t>
  </si>
  <si>
    <t>Efs_G9R_02101</t>
  </si>
  <si>
    <t>MSNYEEKEAQALAKIADVLNKLDASLEELSSLDEDTKKHSMKKWIVEKKAIHEIKKIAHEAGKYDKYDEKELEKEMDLFEKFM</t>
  </si>
  <si>
    <t>Not Found</t>
  </si>
  <si>
    <t>Efs_G9R_02622</t>
  </si>
  <si>
    <t>Chromosome partition protein Smc</t>
  </si>
  <si>
    <t>MKKFASAGLSILVATGVAGIGGNEVQAAEQAQPKTPENSSTEQPAVKATQTTEQAITEKQQQVTEKQAIVDQKQQVADTAKKEKDTIDQSVKDQQAVVNQNKDALDQSQQAVTDQQAVVDEAKKVVDEATPSAIEKAKEQVATDTQAVDDQQKVVDQAQTDVNQQQAVVDEKAKETTAAKVQNEKDQQAVTAAKQEQAKLEELAKNAEAEKAKAEKEQAAKEAELANKKKEEAKAKDQKTKDDQAVADQQSVVTTSQEKVADAKADTAAKQADLTAKENTLKDKQAATKQAQNTLDSSKEELKGHKGLNLPANFTPDYYKKLTEQEKQAMEKEALALNKVFPENQADAAKATEMINVKNPTEKQKQQMSDYVVGLINDVREKLGLQKLKISNQAMKFAWDVAKYDNPKEFDHDVNAINRSAKENGFKEFPGQNFYENLSMGRFTTQEGKVSMYDFEKAARNALVSMLMNDGHSGYSHLDSLLDANETNMAVSISGDLNDISAKIHIISYNQSKLVEANTYEEGTAPVFKSKETLQKEVATNQEKLATAKQAESEAQQARSASQQALNTAKTTQATAEKELSVHKATLANLQAVATKSTTNYEEKVRQTATAEKSLQQTKDQLVTINELIQNRAAVLEKAKTNVAEAQAIEQTSAKVLKEKQEAQKAEENTLNSLKEVLDLAKENLNQKQITLKTSTRSLSRLENAQPTYEKALNELNKAEAAVIQAQEAYENSLKSLEELKEQQAVATLAYTQAQEDLSNAKLELQQYQGILRDLEAQQAEQRRQEALQEQVAKEQQRLEREAKQNQTLVASATSADKTPGLQQLSFSKQKEQPKAQALTHSEPRKTKQVAKAQESLPQTGEQQSIWLTIIGLLMAAGALNFKNKRRKNN</t>
  </si>
  <si>
    <t>Efs_CORE_00170</t>
  </si>
  <si>
    <t>Energy-coupling factor transporter ATP-binding protein EcfA2</t>
  </si>
  <si>
    <t>MDIRFKQVDFTYQPNTPFEQRALFDINLTIQDGSYTAIVGHTGSGKSTLLQHLNALVKPTKGQVTIGERVITPETDNKNLKPIRKKVGIVFQFPEAQLFEETVERDIAFGPKNFGVSDEEAKKLAKKMLDLVGLDEKYLQHSPFELSGGQMRRVAIAGVLAMEPEVLVLDEPTAGLDPKGRKEMMEMFSRLHKEHNMTIVLVTHLMDDVANYADHVIVLEKGQIVRAGAPQEVFQETQWLKEKQLGVPTAAEFAEKLVAKGFSFEQLPLTADQLANQLLKKMQEAGEAK</t>
  </si>
  <si>
    <t>Efs_CORE_02018</t>
  </si>
  <si>
    <t>Regulatory protein RecX</t>
  </si>
  <si>
    <t>MTTITRISKDKGEFYLLWLSSGEKLRVSEDILVRQRLLKGQELSDTLIEEIKKASSYDVGLQMAMNYLSYQLRSKKEIFTYLKEKEIVPEDRVKIVQRLEELRLLDDAIFSESYVRTAMRTSDKGPRNVAQQLKQKGISEEDIQHGLTFYTLDEQLNVATATAEKAMKRYRTKSFKDALQKTRLHLMQKGFTNEIIDLALESLAFEKDEEQEQQALNKEGERLWRANQRFDFSKKVQKVKQSLFQKGFDYDLIQQFISEKEVEHDE</t>
  </si>
  <si>
    <t>Pf02631, Pf21981, Pf21982</t>
  </si>
  <si>
    <t>[GO:0005737]; GO:0110165; GO:0005622; GO:0005575
[GO:0006282]; GO:0051052; GO:0080135; GO:0019219; GO:0060255; GO:0050794; GO:0080134; GO:0080090; GO:0019222; GO:0050789; GO:0048583; GO:0065007; GO:0008150</t>
  </si>
  <si>
    <t>recX</t>
  </si>
  <si>
    <t>Efs_CORE_00416</t>
  </si>
  <si>
    <t>Beta-Ala-Xaa dipeptidase</t>
  </si>
  <si>
    <t>MTIDWTKEVEARKDDLLEDLQNLLRINSERDDAQATPEAPFGPGPVAGLKHMLAYGERDGFTVKNVDNYAGHIEYGEGDETLGIFGHMDVVPAGDGWETDPYEPVIKDGKIYARGASDDKGPSMAAYYAMKIIKELGLPVSKKIRFVVGSDEESGWGDMDYYFQHEEAPDFGFSPDAEFPIINGEKGNVTIRLTFRGGNGADYKLESFKSGLRENMVPGTADAVVKAASADEAASLAASFETFIKQEAKISGNAELSDKTVTFHVVGKGAHGASPQSGINAATFLATFLNDYSFAEGAYSFINTIAEFIHEDFYGEKLGVDFEDEKMGKLTMNAGIVNFDPENPENSLVTLNFRYPKGTSAEELQAKVQATVGETVTATQGDRNQEPHYVPVDDPLVATLLQVYEDHTGEKGQEQIIGGGTYGRLLKRGVAYGAMFPGYTDTMHQANEFMELDDLFRAAAIYADAIYRLAK</t>
  </si>
  <si>
    <t>Efs_G9R_01671</t>
  </si>
  <si>
    <t>Teichoic acid poly(glycerol phosphate) polymerase</t>
  </si>
  <si>
    <t>MKQKYKNEINYWRKRVIPRIIRTIFFYICYPVLFFVPIKRDKIVVSNFNGQGYGDNPKYICEYLLSQNEALDIVWLIDEKRVKNTQAFPSSIRLVSLTSFRALYELHTAKIWIDNCRKNIYPKKRKNQFYIQTWHASFSLKMMERLVEDKLPPKYVKRAKKDSKMCDLLIFESANTISDVPYNFWYEGEMFRNGTPRGDIFINYDERLVRKVYDHYNIDYHKKIVMYAPTFRQGYDLEVDITFLERLTQTFEKRFKNSYVMLVRLHPNDTKNKERILGGSLPQNIIDASDYEDMQELLCATDTLITDYSSSSGEALISEKKCFIYAYDYKEYSKDRGLLIDLDNLPFPVSTNQEELINQVYKFSNSDYLEKVERFKKIYNVFETGHASQDIGDRILQEIDQVK</t>
  </si>
  <si>
    <t>"Efs_CORE_00753</t>
  </si>
  <si>
    <t>Putative pyruvate, phosphate dikinase regulatory protein"</t>
  </si>
  <si>
    <t>MKKEIIVYTISDSLGETSQKLLAAASAQYPDISFLNRYNFSFVTTEEELLEILKDALKDKALVVSTLVSKQLIKAAKEFSERTGVLYLDLMAPFFELIQAKAGVDPIEEPGRRHQLDRAYFDKISAIEFAVKYDDGKNPQGFLDSDILLLGVSRTSKTPVSMYLANQGYRVSNLPLIPEVPLPPILEEMDPQKMIGLVCSPETLGQIRSSRLASLGLGNETSYTNVERIEQELAYAEEIFAKYGIPVIDVTAKSVEETAFLIKEKLDERN</t>
  </si>
  <si>
    <t>Efs_H7S_00293</t>
  </si>
  <si>
    <t>MSTDEMMKIMDEIRENRKKFRVDHFDIVVSEYVSRYKERKIVLDPPYQRIFRWDIEKQSALIESILIGIPLPPIFAFSNDNYEWEIIDGVQRTTTLLHFLVPELFPEKFNVKNGKGPVIEGCTILKELNGKRIDDLPENAVNALKNARLRIELVEDNSDSYSQYLLFSRLNNNGEPLSAQELRNFLIYKLNNKFYDKLAQLRENLKFKEAFSLKKKRIDKQEDVEYILRFLLCRDIMFGNKKVKSSYSTIDELITKEIEKYLRKKNQMELEVEYEIFDETFDFIVQLLGTNAFRYFHPRTNSVINTSIIGSALSTNLSAFRNMDKQYLLSRIGEFFNSANYLKITSQSYSPTRRFFELSLYAKEYFDDIVSEAKK</t>
  </si>
  <si>
    <t>Efs_H7S_01206</t>
  </si>
  <si>
    <t>MFDFIKKRDAQTQARKRMKKDLDEIFEFNNEEKQQHTLNHIVQLANNDLKEIGWVRLLDEGTVLYGDGSIRSYIKRGTIKEFYDSLEDDYIGYINIGHINFATLPIFVGQWTKNDLRLVDIGENRQALEVNMKIDESLSVIQDLQKMPYTIGISAEFMASYDEELSYEYEFPVIEHLFIMGFGIVGDVGNVNSSGINLSAEEADKMALADLFGKKKENDQETIKEPETKQTESKEEPKEPEVATKKSEEQNVEENDKKESEAELSEKEDHTFEQLYNLSMEQNEKMVVELEQLRAENKSLKEEKLKQEQTNEKAVQRLEKLMNRIEVSALPQATGSTKNKWGE</t>
  </si>
  <si>
    <t>EF_2105</t>
  </si>
  <si>
    <t>Efs_CORE_01595</t>
  </si>
  <si>
    <t>MTIDEKMLKEQLVTITEEVITAGNLQKGDLFVLGCTTSEVVGGVIGKNSSAEVGQWIVSTLIEQLDKKGISLAVQGCEHINRALAMERRVAEEKGFEIVSVVPQLHAGGSCSVAAFEKFDEPVEVEHIVAQAGVDIGDTSIGMHVKHVQVPLRLSIRTLGAAHVTALYSRPKYIGGPRAHYETTQERNR</t>
  </si>
  <si>
    <t>Efs_H7S_01207</t>
  </si>
  <si>
    <t>MVLEVNQAIVNESLQTEQVMEQLSSTVDVIVDNIEKYTNAARYGKGNNYALNNLRTAVQNQFPLVDWLLSTSLSQMIENAWQNGSLPTVTDEDGNVYLKAPLNVFTTPPKDTKGECCWLPFDIAACGGKAPINILCLKDCVDMLNHLLDRKLKVQSNDLIGFFKQAGQTYEEVRDFMNRESMAFYTANTIVNGQLDVTTPILKKFHGLMEILKRPEVFKMQGTNILAAFDSIGYRMDVLGGSFIFAAHPLTVASIKNAIRPNRYGILPDGWTINGESIFYKGAQVLPDKTVPVDVENGTGVIWQLSGESVGVFLGTTLRPAEDYIIRNQFTTTNDVNKGCATECDIYYNLGSVVTNNVARLAVITDVPLAAGINAYSLANLLDRVYVETLAP</t>
  </si>
  <si>
    <t>EF_2104</t>
  </si>
  <si>
    <t>Efs_H7S_02026</t>
  </si>
  <si>
    <t>MKKFIYRVLENDEVVAIFNEQQYAQDFIAYEKTISDKAFEIEKVDIADWLLQPREF</t>
  </si>
  <si>
    <t>Efs_CORE_00315</t>
  </si>
  <si>
    <t>putative ABC transporter ATP-binding protein YknY</t>
  </si>
  <si>
    <t>MVEANNTNQPLIELRDINKFYPVGKEKLHVLKELNLTIHQGEFILIMGKSGSGKTTLMNIIGFLDRLTDGSYHFSGTDVSKLSENKKSAFRNEYLGFIFQQFFLINSLNVSQNVQLPCVYEGKKSRAEKKAIAEKYLKIVGLETKAKSKVTELSGGQQQRVAIARSLVNDPLLIMADEPTGALDSETGTEIMELLKELNEQGKTIVMVTHDEDMKKYASRVIHMKDGRFLEEEVIR</t>
  </si>
  <si>
    <t>[GO:0005524]; GO:0032559; GO:0035639; GO:0030554; GO:0032555; GO:0043168; GO:1901265; GO:1901363; GO:0017076; GO:0032553; GO:0043167; GO:0097159; GO:0036094; GO:0000166; GO:0097367; GO:0005488; GO:0003674
[GO:0005886]; GO:0016020; GO:0071944; GO:0110165; GO:0005575
[GO:0016887]; GO:0017111; GO:0140657; GO:0016462; GO:0003674; GO:0016818; GO:0016817; GO:0016787; GO:0003824
[GO:0022857]; GO:0005215; GO:0055085; GO:0003674; GO:0006810; GO:0009987; GO:0051234; GO:0008150; GO:0051179</t>
  </si>
  <si>
    <t>60892861</t>
  </si>
  <si>
    <t>Efs_CORE_02233</t>
  </si>
  <si>
    <t>putative protein YxeI</t>
  </si>
  <si>
    <t>MCTGIKIISKTNDIFYGRTMDFTFDFFGNEDPIAPKIPTLIAQFPKGTVLNSQLNPWTAKYAFMGLAMSGTDQPANDGKTVSLAITDGINEAGLSGDIQYLMESSTAPAESLADRGLTPHIAEEVLAYILSNFESVDEVKVAFEKIGLLDQKFQLDSLGEVHFTLHWTINDKNNNSIVLQPTDNGAFVIYDSIGVVTNSPEYNYHLTNARNYIGMRNYAIKEPYTLKSGATLDPIEGGTSYGLLGIPGDFTSPSRFIRALYYSDNLQEFDSSEGIMQLYRAFQTVMIPRGIGHLGQSNSLSDFTHYWSGYDVTNLTMYVQPESTTSFTKYTLDPALTEVTTFAVSNELLLTDLNQ</t>
  </si>
  <si>
    <t>Pf02275</t>
  </si>
  <si>
    <t>EF_3005</t>
  </si>
  <si>
    <t>Efs_H7S_03191</t>
  </si>
  <si>
    <t>Protein QmcA</t>
  </si>
  <si>
    <t>MLAIIIIVLVLGVILIGLLVSSVVIVRQGEVKVIESFGKYVKTIDPGLHFLIPILYTVKESISLKQIPLEIDPQRAITKDNVMVEIDEAIKYHVTDVRAFVYDNENSVVSMIQDAQSNLRGIIGKMELNEVLNGTEEINASLFASIKDITAGYGLAIDRINIGEIQVSNQIVESMNKLITASRDKESMITRAEGEKSSAVLTAEAKASQMTIDAEARAKQTQIDAEARAKRVRIDAEAEADRINKITDAERNRILVLNEAIKNSQLDETVLSYLGIEAFKEIVNSKTNTVILPSNMTELGNIPVAKQLWETATSRPNEQELLEEEGTMN</t>
  </si>
  <si>
    <t>"Efs_CORE_01494</t>
  </si>
  <si>
    <t>Tagatose 1,6-diphosphate aldolase"</t>
  </si>
  <si>
    <t>MLTLTAGKKAAMDRLSTQEGIISALAIDQRGALKKMIKALDVEPTDAQIETFKELVSKELTPYASAILLDPEYGLPAAKARDTEAGLLLAYEKTGYDATTPGRLPDLLADWSVLRLKEEGADAIKFLLYYDVDEDPEINHQKHVFIERLGSECAEEDLPFYLELVSYDAQIADATSLEYAKVKPHKVNEMMKEFSKPQYKVDVLKVEVPVNMNFVEGFAPAETAYTKEEAANYFLEQSQATDLPFIFLSAGVSTELFQETLRFAKEAGSTFNGVLCGRATWKNGVKPFVEAGETAACDWLKTEGRENIESLNEVIAATASSWHAKVQVNEG</t>
  </si>
  <si>
    <t>Pf01791</t>
  </si>
  <si>
    <t>[GO:0009024]; GO:0016301; GO:0016773; GO:0016772; GO:0016740; GO:0003824; GO:0003674
[GO:0009025]; GO:0016832; GO:0016830; GO:0016829; GO:0003824; GO:0003674
[GO:0019512]; GO:0005990; GO:0005988; GO:0046352; GO:0005984; GO:0009313; GO:0009311; GO:0016052; GO:0005975; GO:0009056; GO:0044238; GO:0008152; GO:0008150
[GO:0061595]; GO:0016832; GO:0016830; GO:0016829; GO:0003824; GO:0003674
[GO:1902777]; GO:0016054; GO:0044273; GO:1901136; GO:1902776; GO:0006082; GO:0044248; GO:0044282; GO:0006790; GO:0009056; GO:1901135; GO:0044237; GO:0044281; GO:0008152; GO:0009987; GO:0008150
[GO:2001059]; GO:0046434; GO:1901136; GO:2001058; GO:0009056; GO:0019637; GO:1901135; GO:0006796; GO:0008152; GO:0006793; GO:0008150; GO:0044237; GO:0009987</t>
  </si>
  <si>
    <t>60894096</t>
  </si>
  <si>
    <t>EF_1807</t>
  </si>
  <si>
    <t>lacD2</t>
  </si>
  <si>
    <t>Efs_CORE_01558</t>
  </si>
  <si>
    <t>Bifunctional ribokinase/ribose-5-phosphate isomerase A</t>
  </si>
  <si>
    <t>MMNIKDIAKLAGVSASTVSKIINNKDQTISKETRERVLKIVRDYNYTPYSANLVTNSTTKTFVLLLNSHETFEAWVTSFIDKAQENGYNCLILNSHGSLEQELKNITSPTLKQASGIIWDPINENSKQYAKFIEELTIPYYFVNHSTNELPSLAGLYEEASYVLTQELLQNNHKKISYFVTNPKYKEAIIAGYKKALFDVNLPFSKENILTTIPADFSNQLITDGITGILTDDYTQAVFLEQLLKQSGLRTPDNYSLLAIKRKIDRSFLPDHISSVLLDTETFGSQLALLLLNKRKEKTALINEAEKLVLDHKNTLGMSSVNPHSKMIVVGSLNVDNYLYSTNLPHNGKTNFLSSYAKFPGGKGLNQAVGLTKLGHQATLIGCLGSDTDANYLYKELEKYHVTTDGITRIQDTETGQAYIYVETSGDSMISILPGANTALTPKKIAQQKHLFMDASFCLIQTEIPLSAVEKACEIAQHSGVPIILKPAAIHHIPVNILEKVDFFIPNEDELLELQPDTGTLEEKAAYFLEMGVKNVIVTLGKKGVLLKTPQVCHYFPATENIAVDSTGASDSFISALASYLSKGYPTEAAIQIAIQAAGFSVSKEGVIDSLVDHVTLENYLIKKEPALFAHRNTCVD</t>
  </si>
  <si>
    <t>Efs_CORE_01414</t>
  </si>
  <si>
    <t>Cold shock protein CspD</t>
  </si>
  <si>
    <t>MQKGIVKWFDNRKGYGFIVYNEEDEIFVHFTAIEGDGFKSLDENQSVEFEIMEGNRGLQAAHVKKIDN</t>
  </si>
  <si>
    <t>Pf00313</t>
  </si>
  <si>
    <t>[GO:0003676]; GO:0097159; GO:0005488; GO:0003674
[GO:0005737]; GO:0110165; GO:0005622; GO:0005575</t>
  </si>
  <si>
    <t>60894022</t>
  </si>
  <si>
    <t>EF_1726</t>
  </si>
  <si>
    <t>cspD</t>
  </si>
  <si>
    <t>Efs_CORE_00466</t>
  </si>
  <si>
    <t>Glutamyl-tRNA(Gln) amidotransferase subunit C</t>
  </si>
  <si>
    <t>MAITEEQVKHVAKLSKLSFSEEELADFTNQLDKIIDMVELLEEVDTTGVPFTSNVNESINVMREDVATPGMDRKELMRNVPESENGYIKVPAIMDNGEAGA</t>
  </si>
  <si>
    <t>Pf02686</t>
  </si>
  <si>
    <t>[GO:0005524]; GO:0032559; GO:0035639; GO:0030554; GO:0032555; GO:0043168; GO:1901265; GO:1901363; GO:0017076; GO:0032553; GO:0043167; GO:0097159; GO:0036094; GO:0000166; GO:0097367; GO:0005488; GO:0003674
[GO:0006412]; GO:0009059; GO:0019538; GO:0010467; GO:0043170; GO:0044249; GO:0044238; GO:0008152; GO:0009058; GO:0044237; GO:0008150; GO:0009987
[GO:0006450]; GO:0065008; GO:0065007; GO:0008150
[GO:0050566]; GO:0016884; GO:0140101; GO:0016879; GO:0140098; GO:0016874; GO:0140640; GO:0003824; GO:0003674
[GO:0050567]; GO:0016884; GO:0140101; GO:0016879; GO:0140098; GO:0016874; GO:0140640; GO:0003824; GO:0003674</t>
  </si>
  <si>
    <t>EF_0724</t>
  </si>
  <si>
    <t>gatC</t>
  </si>
  <si>
    <t>Efs_CORE_01004</t>
  </si>
  <si>
    <t>NADH-dependent flavin reductase subunit 1</t>
  </si>
  <si>
    <t>MKKIIGLVGTNSEQSTNRQLLQFMQHYFAQEADIELVEIVDFPMFNKPEDKVLPEIVKTVAEKIEAADGVIISTPEYDHAVPASLMNALSWLSYGIFPFVDKPVMITGASYGTLGSSRAQAHLRQILDAPELKARIMPSSEFLLAHSLQAFDENNALKDSEQIDKLAGLFADFCVFIEITEQLKHAHAQNKKEAENFSWETI</t>
  </si>
  <si>
    <t>Pf03358</t>
  </si>
  <si>
    <t>[GO:0016491]; GO:0003824; GO:0003674</t>
  </si>
  <si>
    <t>60893617</t>
  </si>
  <si>
    <t>EF_1226</t>
  </si>
  <si>
    <t>Efs_CORE_02117</t>
  </si>
  <si>
    <t>Nicotinate-nucleotide adenylyltransferase</t>
  </si>
  <si>
    <t>MGEKRQARQGADVLLQEEPLRFQTRKQVGLLGGNFNPVHLAHLVMADQVQNQLGLDKVYLMPTYLPPHVDEKKTISSEHRLAMLELAVSDNPCLDIEPIELIRKGKSYTYDTMKALKEANPDTDYYFIIGGDMVEYLPKWHRIDDLLHLVQFVGIRRPNYPTESTYPIIWVDVPQMAISSTLIRQKVKSGCSTRYLLPENVINYIQEKGLYQDELDNKL</t>
  </si>
  <si>
    <t>[GO:0004515]; GO:0070566; GO:0016779; GO:0016772; GO:0016740; GO:0003824; GO:0003674
[GO:0005524]; GO:0032559; GO:0035639; GO:0030554; GO:0032555; GO:0043168; GO:1901265; GO:1901363; GO:0017076; GO:0032553; GO:0043167; GO:0097159; GO:0036094; GO:0000166; GO:0097367; GO:0005488; GO:0003674
[GO:0009435]; GO:0006164; GO:0019359; GO:0019674; GO:0006163; GO:0009165; GO:0072522; GO:0019363; GO:0046496; GO:0009117; GO:0072521; GO:1901293; GO:0009058; GO:0019362; GO:0072525; GO:0006753; GO:0008152; GO:0034654; GO:0090407; GO:0072524; GO:0006796; GO:0019637; GO:0055086; GO:0008150; GO:0006139; GO:0006793; GO:0044281; GO:0044238; GO:0044237; GO:0009987</t>
  </si>
  <si>
    <t>nadD</t>
  </si>
  <si>
    <t>Efs_CORE_01339</t>
  </si>
  <si>
    <t>ATP-dependent protease subunit HslV</t>
  </si>
  <si>
    <t>MVESQFHSTTICAVEKDGKFAMAGDGQVTMGESVVMKGTAKKVRRIYNDEVVVGFAGSVADAFTLEEKFEGKLNEYNGNLTRAAVELAQEWRTQQSMQKLEAMLIVMNKEEMLLVSGTGEVITPDDGILAIGSGGNFALSAARAMKNFGDKEMPAKEIAKNALNIAADICVFTNHNIIVEEL</t>
  </si>
  <si>
    <t>Pf00227</t>
  </si>
  <si>
    <t>[GO:0004298]; GO:0004175; GO:0070003; GO:0008233; GO:0016787; GO:0140096; GO:0003824; GO:0003674
[GO:0005839]; GO:0140535; GO:1902494; GO:0000502; GO:0032991; GO:1905369; GO:0005575; GO:1905368
[GO:0009376]; GO:0031597; GO:0000502; GO:0005829; GO:0140535; GO:1905369; GO:0110165; GO:0005737; GO:0032991; GO:1905368; GO:0005575; GO:0005622; GO:1902494
[GO:0046872]; GO:0043169; GO:0043167; GO:0036094; GO:0005488; GO:0003674
[GO:0051603]; GO:0006508; GO:0030163; GO:0019538; GO:0009057; GO:0043170; GO:0044238; GO:0009056; GO:0008152; GO:0008150</t>
  </si>
  <si>
    <t>60893945</t>
  </si>
  <si>
    <t>EF_1647</t>
  </si>
  <si>
    <t>hslV</t>
  </si>
  <si>
    <t>Efs_CORE_01397</t>
  </si>
  <si>
    <t>Arabinose metabolism transcriptional repressor</t>
  </si>
  <si>
    <t>MKQPLYQQIIDYLQNEIDSGRLPVGAQVPTEKELSAQFNVSRITSKRALTELETQGVIQRHQGKGSFVQAPKHPLHTSLNKVLFLLPFADDLSVGNFYSGLAPTIQAAGLEVFMTSPNFLREKNAADIVNEFAGLVYYAATSNDYLDLLFELALMNFPVVVLDKKIHDLPFATIQSDNFAGGKTATERLIGLGHTKIGYILSGSPALQSVRQRYLGYLQALKEANLAFHTAITETNLLDEHNFKQYFEAHQLTAVVCDNDFSALHCLRNCKNLGIHVPAELSIIGFDDIQAAAFVEPPLTTMAQDFKEMGKLAGEVLLQTMQQDVQVIEDIQVPVTLIERETISTVSK</t>
  </si>
  <si>
    <t>Efs_H7S_01227</t>
  </si>
  <si>
    <t>MKEPLSLSFDEQMALFEERGMQMTSKDVEKLKVIGYYRIKQFAAPLANKKIVNENTVYDYKGIYFSDVLKRYYQDKNLRIHLLHAIEKIEVALKTWVAFILGEQYGAFGYLNFSKWCDKNRYSKFEIEKRQFFFKKDLLRATSRSCTEDIKLKKNKEKDNFPSIWLAVEVLTFGELVRLVEIMSTRNKRKLSKMFRCTDIELLSWLKCINFVRNACAHNANVIDLQLETKPVCRSDWKDYLYNVNKSNNGNPSNKLAIVIFIIKTLVTPINERYGWKNIRRNIARLVDSSDKNAHLLGFSDCASAYKVLEKSNGTTTKASLPR</t>
  </si>
  <si>
    <t>Pf07751</t>
  </si>
  <si>
    <t>[GO:0006508]; GO:0019538; GO:0043170; GO:0044238; GO:0008152; GO:0008150
[GO:0008233]; GO:0016787; GO:0140096; GO:0003824; GO:0003674</t>
  </si>
  <si>
    <t>Efs_CORE_02011</t>
  </si>
  <si>
    <t>MNKLNTKLLIGYILLGALIIAVAREYGFFAFVILVGFLVFVLYRKKKNAADKSDQMPYLTKDKEAHYRELGLSPQEIDFFRSTMSTAKKQIIQLQENMNRSTKLRAIDLRNDTTKVSKALFKELVKEPKKLHLANHFLYTHLPNIVDLTSKHLEIEQHEVKNKQTYEKLEESAQIIDQLSKLVKNDYEEIVSDDLDDLDVEMSIAKSSLSQKAATEESPQVNEDQQ</t>
  </si>
  <si>
    <t>Pf10112</t>
  </si>
  <si>
    <t>60894690</t>
  </si>
  <si>
    <t>EF_2697</t>
  </si>
  <si>
    <t>Efs_CORE_01394</t>
  </si>
  <si>
    <t>Putative N-acetyl-LL-diaminopimelate aminotransferase</t>
  </si>
  <si>
    <t>MDLTNRFNRQVNKIAVSLIRQFDEQVSGIEGILKLTLGEPDFNTPEHVKKAAKEAIDANFSHYTGMSGLLDVREAAAYFMKEKYHLTYQPATEILVTVGATEAISASLLAILEQGDKVLLPAPIYPGYEPIITLAGAEPVYLDTRDNDFVLTPEMIEAAMAEHGEQVKAIILNYPSNPTGVTYNRQELQAIADVLKKYDIFVISDEIYSELTYDESHVSIAEMLRDQTILINGLSKSHAMTGWRIGFIFAPAILTAEIIKVHQYLVTAAATVSQKAAVRALIEGMHDAEIMKEEYRKRRDFVYEQMTQLGFEVARPNGAFYIFAKIPTGYEQDSMKFCIDLAQKEAVALIPGISFGPEAEGYVRISYASDMDKLTTAMERIAHYMATQRVTH</t>
  </si>
  <si>
    <t>Pf00155</t>
  </si>
  <si>
    <t>[GO:0008483]; GO:0016769; GO:0016740; GO:0003824; GO:0003674
[GO:0009058]; GO:0008152; GO:0008150
[GO:0030170]; GO:0043168; GO:0070279; GO:0043167; GO:0019842; GO:0097159; GO:1901363; GO:0036094; GO:0005488; GO:0003674</t>
  </si>
  <si>
    <t>60894002</t>
  </si>
  <si>
    <t>EF_1706</t>
  </si>
  <si>
    <t>Efs_CORE_00536</t>
  </si>
  <si>
    <t>MNKEHFIIELKIYLKALNPKDQAIILAKYKALFDARVAEGETEEQVAKSLGKPRVIAEEILKEQGIELTERKIENNGWQEIPAATPAYDHPYEEESEFYYDNDSPYYQRPQHRPLTRFFQVLGIFCLNFFFMFWVILGIALMYVGCGIAGAATLFSPIYGIYSVITQANAASFFQLSMSLFLFGASIIGWLLFLPILKFSAHVFKRYFQWNIAVLRGDI</t>
  </si>
  <si>
    <t>Pf22564</t>
  </si>
  <si>
    <t>EF_0798</t>
  </si>
  <si>
    <t>Efs_CORE_01382</t>
  </si>
  <si>
    <t>MAKRIIIMNFDIESKSYQAFSEIKKMQAERQLKGEQMAVVTHVNDGQHQFKINDFIDFTGNNHTSKDSMIGMLVGILGGPLGILFGWFAGSMYGASKDAKEIQEAQTVFEHVIQKIDEGQTGLLLIAEEEDNRPLNQLVMFDLGGEITRLDLEEVQQEINDANEVANEAKQSWQAKKEQHKEATSKEE</t>
  </si>
  <si>
    <t>EF_1692</t>
  </si>
  <si>
    <t>Efs_CORE_00185</t>
  </si>
  <si>
    <t>N-acetylmuramoyl-L-alanine amidase domain-containing protein</t>
  </si>
  <si>
    <t>MKKQFALFSTLLLLGSSMPVGAFAEGNNLVAENSSVAETTAEATTAEATETTATSETTEATEETTTETESSTESSESATTESTETSGTETTDSTTDSTSTSTTESTTDSTSTSTTESTTDSTSTSTTESSTTPTTTPSSSKEQPKPGTSTSESKQPAKPVTPTAPAEKPVEQPAASTPQPEIVPPVTNETVGLVEDDETFTVSKTKKTEEFIQEIGESARKVAKDKNLYASVMIAQAILESGSGNSKLSQKPNYNLFGIKGDYKGQSVSFITYEDNGFGNLYTVEAKFRQYPTYKESMEDYAKLLKNGLDSNKDFYHGVWKTEAKSYKEATRFLTGKYATDKDYHKKLNALIKTYDLTYYDKEKATVEPMESNFPAYNGKNYDTFNSYAWGNCTQYVYNRITQLGKRVDLTMGNGQDWGETGRARGYKVSRTPKAGAAVSFPAGVLGADNTYGHVAFVEKVFKDGSILISEMNVKGLNVVSTRTISADETHLMNYIVPKDK</t>
  </si>
  <si>
    <t>Efs_CORE_01260</t>
  </si>
  <si>
    <t>Shikimate dehydrogenase (NADP(+))</t>
  </si>
  <si>
    <t>MKEITGSTRLAGLFAKPSQHSISPLIHNTAFQNLGVDARYLAFDVGQETLPQAIEAIRTFHMLGANLSMPNKVAAVSYMDELSPTAQLVGAINTIVNKDGKLYGDSTDGTGFMWSLKEKKVDVFQNKMTILGTGGAALSIIAQAALDGVKEIAVYNRKSAGFNDSQKKLANFTERTNCVIHLNDLADTEKLAKDVAESVLLVNATSVGMHPHAHSSPIENYAMIQPKLFVYDAIYNPRETQLLKEARLRGAETSNGLDMLLYQGAAAFEQWTGQKMPVSVVKRKIENR</t>
  </si>
  <si>
    <t>Pf08501, Pf18317</t>
  </si>
  <si>
    <t>[GO:0004764]; GO:0016616; GO:0016614; GO:0016491; GO:0003824; GO:0003674
[GO:0005829]; GO:0110165; GO:0005737; GO:0005575; GO:0005622
[GO:0008652]; GO:0006520; GO:0009058; GO:0044238; GO:0008152; GO:0008150
[GO:0009073]; GO:0009072; GO:0046394; GO:0006520; GO:0019752; GO:0016053; GO:0044238; GO:0043436; GO:0006082; GO:0044249; GO:0044283; GO:0008152; GO:0044237; GO:0044281; GO:0009058; GO:0008150; GO:0009987
[GO:0009423]; GO:0043650; GO:0046417; GO:0043648; GO:0046394; GO:0019752; GO:0016053; GO:0043436; GO:0006082; GO:0044249; GO:0044283; GO:0044237; GO:0044281; GO:0009058; GO:0008152; GO:0009987; GO:0008150
[GO:0019632]; GO:0032787; GO:1901615; GO:0019752; GO:0008152; GO:0043436; GO:0008150; GO:0006082; GO:0044237; GO:0044281; GO:0009987
[GO:0050661]; GO:0030554; GO:0017076; GO:0000166; GO:1901265; GO:1901363; GO:0097159; GO:0036094; GO:0005488; GO:0003674</t>
  </si>
  <si>
    <t>aroE</t>
  </si>
  <si>
    <t>Efs_CORE_01083</t>
  </si>
  <si>
    <t>Protein GrpE</t>
  </si>
  <si>
    <t>MSKKEEKQEELQEEMEAVDAAGVSEVEVEATEIENLKAELSEMEDKFLRARAEIANMSNRNKNERELLVRYRSQDLGKKILPSIDNLERAMAIEVSDEQGESLKKGISMVLESITVALKEEGIEEIPAMGETFDPNLHQAVQTVPASEETPADTIVEVLQKGYKLQDRVLRPSMVIVAQ</t>
  </si>
  <si>
    <t>Pf01025</t>
  </si>
  <si>
    <t>[GO:0000774]; GO:0060590; GO:0098772; GO:0003674
[GO:0005737]; GO:0110165; GO:0005622; GO:0005575
[GO:0006457]; GO:0009987; GO:0051604; GO:0008150; GO:0019538; GO:0010467; GO:0043170; GO:0044238; GO:0009059; GO:0008152; GO:0044249; GO:0009058; GO:0044237
[GO:0042803]; GO:0042802; GO:0046983; GO:0005515; GO:0005488; GO:0003674
[GO:0051087]; GO:0005515; GO:0005488; GO:0003674</t>
  </si>
  <si>
    <t>60893690</t>
  </si>
  <si>
    <t>EF_1307</t>
  </si>
  <si>
    <t>grpE</t>
  </si>
  <si>
    <t>Efs_CORE_01963</t>
  </si>
  <si>
    <t>Glycerate 2-kinase</t>
  </si>
  <si>
    <t>MTKKFVLAPDSFKESMSAKEACLAMEKGILAVFKDADIQHVPMADGGEGTVDSLVDATGGTRVPVRVAGPLPDQIVETYYGLLGDQETVVIEMAKANGIELVKAAERNPLITSTYGTGEMIQHALNHGAKKIIIGIGGSVTNDGGAGMIQALGARLLDKEGQELTRGGGALDKLAQIDLTQFDQRIFATEVLVASDVNNPLTGPTGASHVFGPQKGATEEMVAQLDKNLAHYAAIIKKEVGIDVEMMPGAGAAGGLGAGLLAFTKAQLRPGIDIVVEVNQLEEKIKAADYVFTGEGGMDFQTKFGKAPYGVSRLAKKYQKPVFACAGYIGKDVDVLYEEGMTAIFGILAKAEPLEAALKNGPVNLERTVENIARTLQLVPCD</t>
  </si>
  <si>
    <t>Pf02595</t>
  </si>
  <si>
    <t>[GO:0008887]; GO:0016301; GO:0016773; GO:0016772; GO:0016740; GO:0003824; GO:0003674
[GO:0016301]; GO:0016772; GO:0016740; GO:0003824; GO:0003674
[GO:0031388]; GO:0006082; GO:0016310; GO:0044237; GO:0044281; GO:0006796; GO:0008152; GO:0009987; GO:0006793; GO:0008150</t>
  </si>
  <si>
    <t>Efs_CORE_01263</t>
  </si>
  <si>
    <t>Chorismate synthase</t>
  </si>
  <si>
    <t>MRFITAGESHGPELTAIIEGLPAGLPLSSEEINRELARRQGGYGRGGRMKIEKDQVRITSGIRHGKTLGSPVTLIVENKDWKNWTSVMSVEPVPEKQKKIRRVSKPRPGHADLVGGMKYQHDDLRNVLERSSARETTMRVAIGAVAKKLLAELDIQVAGHVAVLGGIEATIPENLTIREIQERSEQSAVRVLDPSVEEKMKELIDQTKKNGDTIGGVVEVLVGGVPAGLGSYVQWDRKLDAKIAQAVVSINAFKGAEFGIGFEMAQRPGSQVMDEIVWDENTGYTRTSNNLGGFEGGMTNGMPIIVRGVMKPIPTLYKPLQSVNIDTKEPYKASVERSDSTAVPAASVVCEAVVATEVAKAMLEKFDSDSFEQMKEAVKRYRLYTQNF</t>
  </si>
  <si>
    <t>Efs_CORE_00314</t>
  </si>
  <si>
    <t>Putative efflux system component YknX</t>
  </si>
  <si>
    <t>MKKKTIIILGAVAVIAVGGIVTVNALNKNAQQVAVKQAPKDDWGIDYFDVPDLQQIYINGVIQPEQMEAFARDQKITKDPEIKVKNGDVVDAGTELFTYEDEAVTKEIEAQQNSLAKLETKRANIYNKWNRAIDKFNKTKEEDRTMSGDDLNEQYQTEVDAVDEEITFTNETLADLGAKQYISTKANFKGRVSIPEVKDANSPILRLTSEDLYLAGKVNEKDLTKISVGQKAKLTSVSNNVVVDGSISYIDDNPPEGNSDAASGNPEGGTTMSSYSVKIALANLDKVKNGYHMQATIDLGDLGAIELPKKAIQKEGEQAYVLVNDFGTIIRRDVQVGQENGDKMAIESGLESADRVVISSKKPVKVGDIVESDAAIASDESATNESMTDTSK</t>
  </si>
  <si>
    <t>Efs_CORE_01363</t>
  </si>
  <si>
    <t>Zinc-type alcohol dehydrogenase-like protein</t>
  </si>
  <si>
    <t>MKAVVINQYGSKEVLEEAEVTLPELSEHQLLVKEYATSINPIDWKLREGYLKQMFDWSFPIILGWDVAGVITEVGSQVTDWQVGDKVFARPETTRFGTYAEVTIVDDHLLAKIPETISFEEAAAVPLAGLTAWQALFDHGHLKEGETVLIHAGAGGVGTYAIQLAKEAGAHVITTASAKNHALLKKIGADEVIDYHTTNFAEVLADVDLVFDTMGGEVQKNSFAVLKPNTGRLVSIVGIEDKQLAAEKNISAESIWLQPNGEQLQKIADLMAAGKVKSIIGEVFPFSRQGIYDAHALSETHHAVGKIVVQMAE</t>
  </si>
  <si>
    <t>"Efs_CORE_00406</t>
  </si>
  <si>
    <t>MTYSITWDLDSIFPNGSESKELSQRMTQLTEQTKEYHQLITEWTPESAQGKEQFAEILTLQGKISNGFSQCNSFLTALISANTNDTKAKILSGDLYNLLPAIQLAETIFTKKITEISAEHWQALLAEEPFKTMDFRLNELRRDGKKLLSEQEENIINTLSLDGLNAWSTHYDTIVASIVIPFEEKDGSVTELSAGQAFNRMMGDPDKEVRQRLFTAWEKAWSGKASILADTLNHLDGFRLSDYKLHGTTDYLENPLNYNRMSQETLTVMWETIQKNKQPFVDFLTRKAQLFGKEKMDWQDQDAPIILGDLEEKTYSFDQAAAFILENFRKFSPKMADFAQMAFEKSWIEAEDRPGKRPGGYCTELPETQESRIFMTFGNSINEVATLAHELGHAFHSSVMWDLPSLNREYAMNVAETASTFAELIVADATLKEAKSDVEKINLLDTKMQNAIAMFMNIHARFIFENNFYQARQKGLVAEEDITELMLAAQKESYKDSLGSYHPHFWASKLHFFIDDVPFYNFPYTFGYLFSMGIYAYANQQGSSFEDQYIALLRDTASMTSEELAKKHLNVDLTKPDFWQAGIDQVLKDVEQFMTLTENYVN</t>
  </si>
  <si>
    <t>Efs_CORE_01265</t>
  </si>
  <si>
    <t>3-phosphoshikimate 1-carboxyvinyltransferase</t>
  </si>
  <si>
    <t>MQLRTNVKHLQGTLMVPSDKSISHRSIMFGAISSGKTTITNFLRGEDCLSTLAAFRSLGVNIEDDGTTITVEGQGFAGLKKAKNTIDVGNSGTTIRLMLGILAGCPFETRLAGDASIAKRPMNRVMLPLNQMGAECQGVQQTEFPPISIRGTQNLQPIDYTMPVASAQVKSAILFAALQAEGTSVVVEKEKTRDHTEEMIRQFGGTLEVDGKKIMLTGPQQLTGQNVVVPGDISSAAFFLVAGLVVPDSEILLKNVGLNQTRTGILDVIKNMGGSVTILNEDEANHSGDLLVKTSQLTATEIGGAIIPRLIDELPIIALLATQATGTTIIRDAEELKVKETNRIDAVAKELTILGADITPTDDGLIIHGPTSLHGGRVTSYGDHRIGMMLQIAALLVKEGTVELDKAEAVSVSYPAFFDDLERLSC</t>
  </si>
  <si>
    <t>Efs_H7S_01213</t>
  </si>
  <si>
    <t>MKQSDLTKMITKNDVIDMKHKMDKTQDTSKPYAVIDNDNIAVVGDANEIQKVEENYVIKFRVPKEFFEEIPYGATTVDKYVIFEVEYSNASVTGMNDLKIVDALLNIQPFLKEFYQKDEDGKVTIVEKTDREVLKMLSTSEDEVIYGFYKVVAAFLGVDEELIEYMLPFSVIETFTALTENHPEVFKEADAFFG</t>
  </si>
  <si>
    <t>Efs_H7S_02844</t>
  </si>
  <si>
    <t>MKLAEALLLRRDLESKLTLLREEIASSAVIQEGDTLDRSIDDLLLDYETTNQEFAQLVIAINQRNAVAKIGEQETIAAALEKREALRRSHAMLTATLEAAKVAPRMGRNEIRMIRTIDTKQITDRLNQTAKALRELDGQIQQTNWLVDL</t>
  </si>
  <si>
    <t>Pf20935</t>
  </si>
  <si>
    <t>Efs_CORE_01439</t>
  </si>
  <si>
    <t>MKRKLTKSPNNVVLTGSLAGIADWLGIDPTIIRVVYVLLSFFSAGFPGILLYIALAVLIPSGRTGSDRGYGHQNPYNRNVRNENPYAANKKQRKEAEKIDDDEWSDF</t>
  </si>
  <si>
    <t>Pf04024</t>
  </si>
  <si>
    <t>[GO:0005886]; GO:0016020; GO:0071944; GO:0110165; GO:0005575</t>
  </si>
  <si>
    <t>60894045</t>
  </si>
  <si>
    <t>EF_1752</t>
  </si>
  <si>
    <t>Efs_CORE_01261</t>
  </si>
  <si>
    <t>Phospho-2-dehydro-3-deoxyheptonate aldolase</t>
  </si>
  <si>
    <t>MIVIMKENATEKQMKQVIDLVTGAGLTTQTSQDNGKTVIGLIGDTEKLVEAELTALEGVEKSVRISLSYKLTSRLFHPENTVVDVNGVKIGDGSMTMMAGPCSIESLDQIRECARIAKAGGATILRGGAFKPRTSPYAFQGLEEEGLKYIRQAADELDMQVITEVMDEANLELVAKYSDILQIGARNMQNFKLLQAVGKTGKPIGLKRGIAGTIDEWLNAAEYIAAQGNFNVIFIERGIRTYETATRNTLDLSAVPLIKKLSHFPIIVDPSHGVGIWDLVPPMARAGVASGADGLIVEIHPDPANAWSDGPQSLNEKTYLRMMKEVHIIEKAMKEINALED</t>
  </si>
  <si>
    <t>Pf00793, Pf18152</t>
  </si>
  <si>
    <t>[GO:0003849]; GO:0016765; GO:0016740; GO:0003824; GO:0003674
[GO:0009073]; GO:0009072; GO:0046394; GO:0006520; GO:0019752; GO:0016053; GO:0044238; GO:0043436; GO:0006082; GO:0044249; GO:0044283; GO:0008152; GO:0044237; GO:0044281; GO:0009058; GO:0008150; GO:0009987
[GO:0016740]; GO:0003824; GO:0003674
[GO:0016832]; GO:0016830; GO:0016829; GO:0003824; GO:0003674</t>
  </si>
  <si>
    <t>60893867</t>
  </si>
  <si>
    <t>EF_1562</t>
  </si>
  <si>
    <t>aroF</t>
  </si>
  <si>
    <t>Efs_H7S_02035</t>
  </si>
  <si>
    <t>MGNKNYRLKSYLTDSEAGFNISWGAIIAGVITFLSIFMTLGLIGSAIGFGTLKPTSSNPLDGVGTGLIIWIIITIALSLMAAGFVSGVAARRIGLLHGFLTWATSMIVVMLLVSYTAVSAFSAIGSLLGNVASGVGDSVGAVASTTGDAISKGFDKVTDEIGTVNTQELQNNVNKYLKDTDVPELQPDYLKDQMSEATDKIKDAGKEIVKNPKNADKVFDSTADSLQDQAKKIGDSVDKNAIANAVAKNSDLSQEEAQQATDNIYNELKTASDEAQKQIDTARTNLDKAKDDLKESIDEARQTAEDASNTTAKASIWGFVAMVVGLIITSLAGLLGSNLVKTSDKETTM</t>
  </si>
  <si>
    <t>Efs_CORE_01884</t>
  </si>
  <si>
    <t>Fumarate reductase flavoprotein subunit</t>
  </si>
  <si>
    <t>MKKVLMGVLSLGLLLGAATGCTSDQEKAAGKTKASSEKTEATSGASANGYTDPSELKDSYDVVIVGSGGAGMTAALQAKEAGMNPVILEKMPVAGGNTIKSSSGMNASQTKFQEKEGIKDSNDKFFEETLKGGKGTNDQELLRYFVDHSAEAIDWLDTKGITLSNLTITGGMSEKRTHRPADGSAIGGYLVDGLVRNVREEKIPLFVDADVTDLVEENGQIDGVKVKMKDDKEKTVKAKAVVVTTGGFGANEKLITQYKPELKNYVTTNQEGTTGDGIQMIQKVGGALVDMKEIQIHPTVQQSDAFLIGEAVRGEGAILASQKGERFVNELDTRDKVSAAINALPEKSAYLVFDQGVRDRAKAIDFYDQKGFVEKGETIEELAEKIGMPADTLKATIDTWNQDVNAKDDKQFGRTTGMEADLSTAPYYAIKIAPGIHHTMGGVKINTKTEVLREDGTPIKGLYAAGELTGGLHGQNRIGGNAIADIIIYGRQAGTQSAEFASAQK</t>
  </si>
  <si>
    <t>Pf00890</t>
  </si>
  <si>
    <t>[GO:0008202]; GO:0006629; GO:0044238; GO:0008152; GO:0008150
[GO:0010181]; GO:0032553; GO:0043168; GO:0000166; GO:0097367; GO:0043167; GO:1901265; GO:1901363; GO:0005488; GO:0036094; GO:0097159; GO:0003674
[GO:0016156]; GO:0000104; GO:0016628; GO:0016627; GO:0016491; GO:0003824; GO:0003674
[GO:0016491]; GO:0003824; GO:0003674</t>
  </si>
  <si>
    <t>60894563</t>
  </si>
  <si>
    <t>EF_2556</t>
  </si>
  <si>
    <t>Efs_CORE_02368</t>
  </si>
  <si>
    <t>PTS system sorbose-specific EIIB component</t>
  </si>
  <si>
    <t>MGVVNLARVDERLIHGQVMVTLSQKSGVNSIFVVDEVVAKDKFMRDLYKSAGSRTGQKTIVITPEKAKFYWDEYQFKEYNCILIAKTVSVIYDLVKHGVPMKELNIGGIAQKNPEKDLLVTKSVYLNKEDAEKLKELHEVYGVEDIYFQATPSAPKTSLKEVLGKFNL</t>
  </si>
  <si>
    <t>Pf03830</t>
  </si>
  <si>
    <t>[GO:0005737]; GO:0110165; GO:0005622;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
[GO:0016740]; GO:0003824; GO:0003674</t>
  </si>
  <si>
    <t>60892383</t>
  </si>
  <si>
    <t>EF_3137</t>
  </si>
  <si>
    <t>Efs_H7S_03185</t>
  </si>
  <si>
    <t>MRKLFLYLTHNYFYLACTFNNIQYIIGYGKYLFLIKAVMIFDISLKGDAYMKKAVIVYNSEPILGNFIPSLIRMDGNVNKYLKTIKEEIDKNGLNWEVRLDDTVGDVSQLISQDYELLICLPGSQKRLLYETQDIEKMLFLNSLEFHSNDTDRVIQQMKAYK</t>
  </si>
  <si>
    <t>Efs_CORE_01668</t>
  </si>
  <si>
    <t>UDP-N-acetylglucosamine 4-epimerase</t>
  </si>
  <si>
    <t>METFLITGGAGFIGSTLANYYSKDNQVVVIDDLSMGQTENLNASENITFIEGSVIDQQLMEKVLQEYQFDYIFHLAAIASVADSVARPVETHQVNFESVLQLLELIRKYQKDLKRLVFASSAAVYGDEPTLPKQEESVIRPLTPYAVDKFASEKYVLNYCHLYDVPTSAVRFFNVYGPNQNPNSPYSGVISIVMDSYKRLLANEEVTFNIFGDGKQSRDFVFVEDVVQALDLVSHSDQSLGEVYNVGTGKATDLNELISSLNDIMKVTLPVEYKEARAGDIKDSLADISKLRAISYEPKYSIQSGLDKYVKYELKEVFK</t>
  </si>
  <si>
    <t>Efs_H7S_00546</t>
  </si>
  <si>
    <t>MTTFERVKKLADSQKISILELESRLGFGKNSLYRWKTSSPASDKLQKVADYFGVSTDYLLGRTDNPSIDKGEPEEEFSTFFRIDTKDIPEEDREKLEEELKEYFEFMKNRLKNK</t>
  </si>
  <si>
    <t>Efs_H7S_02789</t>
  </si>
  <si>
    <t>6-phospho-beta-galactosidase</t>
  </si>
  <si>
    <t>MTKTLPKDFIFGGATAAYQAEGATHTDGKGPVAWDKYLEDNYWYTAEPASDFYHKYPVDLELAEKYGVNGIRISIAWSRIFPTGYGEVNEKGVEFYHNLFAECHKRHVEPFVTLHHFDTPEVLHSDGDFLNRENIEHFVDYAAFCFEEFPEVNYWTTFNEIGPIGDGQYLVGKFPPGIQYDLAKVFQSHHNMMVSHARAVKLYKDKGYKGEIGVVHALPTKYPYDPENPADVRAAELEDIIHNKFILDATYLGHYSDKTMEGVNHILAENGGELDLRDEDFQALEAAKDLNDFLGINYYMSDWMQAFDGETEIIHNGKGEKGSSKYQIKGVGRRIAPDYVPRTDWDWIIYPEGLYDQIMRVKNDYPNYKKIYITENGLGYKDEFVDNTVYDDGRIDYVKKHLEVLSDAIADGANVKGYFIWSLMDVFSWSNGYEKRYGLFYVDFDTQERYPKKSAHWYKKVAETQVIE</t>
  </si>
  <si>
    <t>Pf00232</t>
  </si>
  <si>
    <t>[GO:0016798]; GO:0016787; GO:0003824; GO:0003674
[GO:0019512]; GO:0005990; GO:0005988; GO:0046352; GO:0005984; GO:0009313; GO:0009311; GO:0016052; GO:0005975; GO:0009056; GO:0044238; GO:0008152; GO:0008150
[GO:0033920]; GO:0015925; GO:0004553; GO:0016798; GO:0016787; GO:0003824; GO:0003674</t>
  </si>
  <si>
    <t>lacG; lacG_2; lacG_3</t>
  </si>
  <si>
    <t>Efs_CORE_01440</t>
  </si>
  <si>
    <t>MKERERVLELVKKGILTSEEALILLENMATEKDEKQIEKAAEKVDTQNIGTTNKEDQVADLMDALEKGESEGPTVDSFEENTQDSAEKDRENLERILDELATKANRASAELDEVNAEIAGIKEEIKEVAEEIGTLDTKEELDALTEDEQVQRKDLHVLLAQLEEKLATQSTEKTALEEELKNIRKEQWKGQWNDTKEKVSSQFSEEWKDQATDTFNQVGGKVAEVGGQVGEFLKKTFNSFSDTMNDNVEWKDIKMKVPGVATTKFEHEFNYPNPQASLIDVKVANGTVVFKTWDQEDVKVEAKIKLYGKMAGDSPMEAFLERSDIDVDDETISFQVPNKRVKADLTFYLPKRTYDHVSVKLLNGNVLVEELTAKDVYTKSTNGTITFKKIDATMLEIEGVNGEIKVLEGTILDNIIETVNGDVSISAAPESLSVSLINGDIRITAKEKTLRRVEASSANGNIKLALPNDLGVEGQVKTNLGSINSRLTDIEVVREKKDRGNQQLHFRRVLEESMAQINASTTTGSIFLKDTDK</t>
  </si>
  <si>
    <t>Pf13349, Pf22746</t>
  </si>
  <si>
    <t>60894046</t>
  </si>
  <si>
    <t>liaX</t>
  </si>
  <si>
    <t>Efs_CORE_02136</t>
  </si>
  <si>
    <t>Processive diacylglycerol alpha-glucosyltransferase</t>
  </si>
  <si>
    <t>MKILLYFEGEKILAKSGIGRALDHQKRALSEVGIEYTLDADCSDYDILHINTYGVNSHRMVRKARKLGKKVIYHAHSTEEDFRNSFIGSNQLAPLVKKYLISLYSKADHLITPTPYSKTLLEGYGIKVPISAISNGIDLSRFYPSEEKEQKFREYFKIDEEKKVIICVGLFFERKGITDFIEVARQLPEYQFIWFGDTPMYSIPKNIRQLVKEDHPENVIFPGYIKGDVIEGAYAAANLFFFPSREETEGIVVLEALASQQQVLVRDIPVYQGWLVANENCYMGHSIEEFKKYIEGLLEGEIPSTREAGYQVAEQRSIKQIGYELKEVYETVLS</t>
  </si>
  <si>
    <t>Efs_CORE_00649</t>
  </si>
  <si>
    <t>putative N-acetyltransferase YjaB</t>
  </si>
  <si>
    <t>MLNQKEVKKTDYPQLISLWRSSVEATHLFLSQADIDKIEVVLPDYFQQVQLSMWLNEEQKCVGFSGTNQQTLEMLFIDPVYFRKGYGGEIIKKLIEQESIVFVDANKQNEGAVKFYQSQGFQVIGESKEDPQGNPFPILHMKRI</t>
  </si>
  <si>
    <t>Pf13673</t>
  </si>
  <si>
    <t>Efs_H7S_03193</t>
  </si>
  <si>
    <t>MTDKGTTDKIKGKAKEVAGNVTGDDQQKAEGFLDQAIGKVKEVASDAKDKVEDVVEDVKEKLDK</t>
  </si>
  <si>
    <t>Efs_H7S_02910</t>
  </si>
  <si>
    <t>MKIAIAGAGAMGSRFGLMLKQGGNDVLLIDGWQEHINAIKENGLKANYNGEEITVKVSIVNQNEVPTGEQFDLIILFTKAMQLEKMLQDVKPLIADHTEVLCLLNGIGHEDVIEKFVPMEKIFIGNTMWTAGLEGPGKAKLFGSGSVELQNLGIGQEESAKKLAETLSASGLNAKYSDNIHYSIYRKACVNGTMNGLCTILDVNMAGLGATKPAHDMVVTIVNEFAAVAAKENVNLDIPEVIEHVETCFDPTTIGMHFPSMHQDLIKNNRLTEIDYINGAISRKGKKYGVVTPYCDFLTQLVHSKEEILGAK</t>
  </si>
  <si>
    <t>Pf02558, Pf08546</t>
  </si>
  <si>
    <t>[GO:0005737]; GO:0110165; GO:0005622; GO:0005575
[GO:0008677]; GO:0016616; GO:0016614; GO:0016491; GO:0003824; GO:0003674
[GO:0015940]; GO:0015939; GO:0042364; GO:0042398; GO:0043604; GO:0072330; GO:0006575; GO:0006767; GO:0032787; GO:0043603; GO:0009110; GO:0009058; GO:0046394; GO:0044237; GO:0006766; GO:0019752; GO:0008152; GO:0044249; GO:0044283; GO:0016053; GO:0009987; GO:0044281; GO:0043436; GO:0008150; GO:0006082</t>
  </si>
  <si>
    <t>EF_0517</t>
  </si>
  <si>
    <t>ef0037</t>
  </si>
  <si>
    <t>Efs_CORE_01705</t>
  </si>
  <si>
    <t>putative isomerase YddE</t>
  </si>
  <si>
    <t>MKITAYVASAFSKNHEGGNKAGVVFMTQPLTRTQKMAIAKELGFAETAFISDSKIADFRLEYFTPKEEVDLCGHATIGAFTIMKHLNKLLQTAYTIETNSGLLAITVNDEQLFMEQTVPTFYDTLTLEELSGCFDLNAVATVFPIQIVSTGLKDILVPIKNAQLLQDLQPNFEKIKLLSQKYGVIGMHLFALSEENIICRNFAPLYDIDEEAATGTSNGALACYLYHHQILQKTNYTFAQGYTLNAPSEVLVRLNTTPQKTIDQVLVGGRGYYVETKELFL</t>
  </si>
  <si>
    <t>Efs_H7S_01140</t>
  </si>
  <si>
    <t>Ribitol-5-phosphate cytidylyltransferase</t>
  </si>
  <si>
    <t>MITALIIAGGVGKRMGQEIPKQFIMVEEKPIIIYTLESFQKHPLIDRILVVCKKGWEQTLDAYAKEYHIDKLQWIIPGGNSGQESINNGVNFLKEHSNPEDTIVIHDGIRPLVDELVLSDVIVKCQEYGNAVTSLPYNEQIFVKETEETTRQYINRETLRRVSTPQAYKFEKLTWAYEKAFRENIGISESSYTNTMMVDLGETLYFAAGSDKNIKLTTSDDLELFKAYLKMKD</t>
  </si>
  <si>
    <t>Efs_H7S_02248</t>
  </si>
  <si>
    <t>3-methyl-2-oxobutanoate hydroxymethyltransferase</t>
  </si>
  <si>
    <t>MKNTAVTFKESKLRNEKLTMLTAYDYSTAKIIDEAGINGILVGDSLGMVCLGHEDTLSVTMEDMIHHTRAVTRGAKNTLVVADMPFMSYQTSVYDSVVNAGRLIKEGRAQVVKLEGGIEVCDKIEAIVKASIPVMAHIGLTPQSVNAFGGFKVQGKDKEAAKELIRAAKAVEKAGAFAVVLECVPTKLAELISKEISIPTIGIGAGAGCDGQILVYQDMLGMYSDFTPKFVKKYANLSEEMNKAFTKYIEEVKDGVFPGPEHGFKISDDVLEKLY</t>
  </si>
  <si>
    <t>Pf02548</t>
  </si>
  <si>
    <t>[GO:0003864]; GO:0016742; GO:0016741; GO:0016740; GO:0003824; GO:0003674
[GO:0005737]; GO:0110165; GO:0005622; GO:0005575
[GO:0015940]; GO:0015939; GO:0042364; GO:0042398; GO:0043604; GO:0072330; GO:0006575; GO:0006767; GO:0032787; GO:0043603; GO:0009110; GO:0009058; GO:0046394; GO:0044237; GO:0006766; GO:0019752; GO:0008152; GO:0044249; GO:0044283; GO:0016053; GO:0009987; GO:0044281; GO:0043436; GO:0008150; GO:0006082
[GO:0046872]; GO:0043169; GO:0043167; GO:0036094; GO:0005488; GO:0003674</t>
  </si>
  <si>
    <t>69567651</t>
  </si>
  <si>
    <t>EF_1860</t>
  </si>
  <si>
    <t>panB</t>
  </si>
  <si>
    <t>Efs_H7S_02846</t>
  </si>
  <si>
    <t>METKQILETIRMVEEENLDIRTITMGISLLDCIDASTEKTCQNIYNKITSKAKNLVKVGDEIASEFGIPIINKRISVTPIAIVASASGGQDCVAFARVLDKAAKAVGINFIGGYSALVEKGYQGADLSLIQSIPEALAETEFVCSSVNIGSTRAGINMDAVKLMGETIKQTAEASDMGCAKLVVFANAVEDNPFMAGAFHGVGEADCEINVGVSGPGVVKRALEKVKGESFDVVAETVKKTAFKITRMGQLVGQIASERLHVPFGIVDLSLAPTPAVGDSVALILEEMGLEAVGTHGTTAALALLNDAVKKGGVMACNHVGGLSGAFIPVSEDAGMIKAVEEGYLNLEKLEAMTAICSVGLDMIAIPGDIPAETIAAMIADEAAIGVINHKTTAVRIIPAKDKKVGDSVEFGGLLGTAPVMRTNSAKSTDFIQRGGRIPAPIHSFKN</t>
  </si>
  <si>
    <t>Pf05167</t>
  </si>
  <si>
    <t>"Efs_H7S_02792</t>
  </si>
  <si>
    <t>MILTEQKRKSLEKISDKNGVISALAFDQRGALKRLMAQYQDTEPTVAQMEELKVLVAEELTKYASSMLLDPEYGLPATKALDKEAGLLLAYEKTGYDTSSTKRLPDCLDVWSAKRIKEQGADAVKFLLYYDVDSSDELNQQKQAYIERVGSECVAEDIPFFLEILAYDEEISDAGSVEYAKVKPRKVIEAMKVFSDPRFNIDVLKVEVPVNVKYVEGFADGEVVYSKAEAADFFKAQEEATNLPYIYLSAGVSAKLFQETLQFAHDSGAKFNGVLCGRATWAGSVEPYIKEGEKAAREWLRTTGFENIDELNKVLVKTASPWTDKV</t>
  </si>
  <si>
    <t>[GO:0009024]; GO:0016301; GO:0016773; GO:0016772; GO:0016740; GO:0003824; GO:0003674
[GO:0009025]; GO:0016832; GO:0016830; GO:0016829; GO:0003824; GO:0003674
[GO:0016829]; GO:0003824; GO:0003674
[GO:0019512]; GO:0005990; GO:0005988; GO:0046352; GO:0005984; GO:0009313; GO:0009311; GO:0016052; GO:0005975; GO:0009056; GO:0044238; GO:0008152; GO:0008150
[GO:2001059]; GO:0046434; GO:1901136; GO:2001058; GO:0009056; GO:0019637; GO:1901135; GO:0006796; GO:0008152; GO:0006793; GO:0008150; GO:0044237; GO:0009987</t>
  </si>
  <si>
    <t>lacD</t>
  </si>
  <si>
    <t>Efs_H7S_00818</t>
  </si>
  <si>
    <t>MNKKILVVCGNGIASSSIMVSVLEDYLKEQGISGVDVQKSSLMDCNADKYNSYDLVVSSTKIDNPDVTTKVIVGAGLLTGIGEDEIFDAVKEEITK</t>
  </si>
  <si>
    <t>Efs_CORE_01145</t>
  </si>
  <si>
    <t>MANQKKDSLSTLFSEEVHGPFVTFLFNTHVAHQNVEKDSLVLKNFAKAAKTRFEKKFPEEKWAVFQEKIDALLADASFWRNGTASVSIILSPENTFVQRLDVPVDDQYYVDTIPYLLGLVKDKQFNYHYYLLALNRDSMKLYKVDHTTVTPVELPKDAPTDVVTALGDELTGGNLNFSTQGSSNGSKEGVAYHSINTKDKEVEIDWVNYYQAVDTFLKDQLDNPEKLPLYLYALPENQTLFKKIAKNPYYDCSISVAASPAQATIQDIRSASEKIAAELTEKETASYNKLLDRKFLDQFTDISPAAADGKISHLFIATSLFVTENNEMSSEEYDRRKLLNTIAYQVIQNGGQVFVLDQKAAPDEKSLAAILRY</t>
  </si>
  <si>
    <t>Pf18848</t>
  </si>
  <si>
    <t>Efs_CORE_00069</t>
  </si>
  <si>
    <t>MNKVVKILLLLGSLILMALFGAVAITTWSADTAWQPPDNVQWFLQDNEYARQAIFWVALVLLGIMLFLFLFILLFPRRKGTFELKEEQGKLVLHRKAIEGFVRSSLQDSDFLEAPTIRVKATKRRIKVNVKGTLKRTADLIGQTEAWSKTMEERLARLVGTGHKITIDVHFEDIQSMKRPQQQQTQARVE</t>
  </si>
  <si>
    <t>60892629</t>
  </si>
  <si>
    <t>EF_0077</t>
  </si>
  <si>
    <t>amaP</t>
  </si>
  <si>
    <t>Efs_CORE_00347</t>
  </si>
  <si>
    <t>Organic hydroperoxide resistance protein OhrA</t>
  </si>
  <si>
    <t>MKKIYETTIINTGGRAGEVHSPDKSFSYAVASPGVKKENTTNPEQLFAAAYSACFNGALELVMDQEKVEGKSTVTARVSLFQGEDGFSVGAELEVHIDGVDQAKAEELVKKAHEICPYSKATRNNIDVKLTVI</t>
  </si>
  <si>
    <t>Pf02566</t>
  </si>
  <si>
    <t>[GO:0006979]; GO:0006950; GO:0050896; GO:0008150</t>
  </si>
  <si>
    <t>60892894</t>
  </si>
  <si>
    <t>EF_0453</t>
  </si>
  <si>
    <t>Efs_CORE_02509</t>
  </si>
  <si>
    <t>Oleate hydratase</t>
  </si>
  <si>
    <t>MRYTNGNYEAFARPRKPKGVDDKSAYIVGGGLAGLATAVFLIRDGQMKGENIHIFEELTLSGGSLDGKFIPHDGFVTRGGREMENHFECLWDLFRSVPSLEVEDASVLDEFYRLDLDDPNSSNCRIIHNRGERVPDDGQFTLSKKAQKEIVDLFMTSEDQLIGKKIEDVFGEEFFESNFWIYWCSMFAFEKWHSAIEMRRYIMRFIHHIKGLPDFTALKFTKYNQYESLVKPLLSFLTNQGVDFQYETTINDIQVDIKGATKVARRLLLTQAGKTKEIPLTENDLVFVTNGSITESSTQGDHHTPAPITHELGGSWNLWKNLAKQSPEFGHPEVFCENLPDESWFVSATITWENFDIEPYLSRLTHRKLRTGKIVTGGIITIKDSNWMMSFAMHRQPHFKEQNDQQSITWVYGLLSNKPGNYIKKPIEQCTGQEITQELLYHLGVPEGEIERISEESATTIPVYMPFITSYFMLREPGDRPLVVPNGSKNLAFIGNFADTERDTVFTTEYSVRTAMEAVYQLLEVERGVPEVFASAYDLRVLANSVYYLSDKKKLTEMDMPFVERKMVEHFVKKFEDTYIGDILRENHLI</t>
  </si>
  <si>
    <t>Pf06100</t>
  </si>
  <si>
    <t>[GO:0006631]; GO:0032787; GO:0044255; GO:0019752; GO:0006629; GO:0044237; GO:0043436; GO:0044238; GO:0008152; GO:0009987; GO:0006082; GO:0008150; GO:0044281
[GO:0016020]; GO:0110165; GO:0005575
[GO:0050151]; GO:0016836; GO:0016835; GO:0016829; GO:0003824; GO:0003674
[GO:0071949]; GO:0050660; GO:0000166; GO:0043168; GO:1901265; GO:1901363; GO:0043167; GO:0097159; GO:0036094; GO:0005488; GO:0003674</t>
  </si>
  <si>
    <t>60892534</t>
  </si>
  <si>
    <t>EF_3303</t>
  </si>
  <si>
    <t>Efs_G9R_02589</t>
  </si>
  <si>
    <t>Adenosine monophosphate-protein transferase NmFic</t>
  </si>
  <si>
    <t>MLENKLGIINQLELNRVEERVSKEKAKQLYDSGDIDRVEVGTFKGLSYIHNYLFEDIYEFAGKVRNQNISKGNFRFAPVMYLEVALEHIDKMPQSNLDEIVAKYVEMNIAHPFREGNGRATRIWLDLILKKELQQVVDWNLIDKEDYLSAMERSPVNDLEIKYLISNALTDKINDREIFMKGIDISYYYEGYTEYNVDDL</t>
  </si>
  <si>
    <t>Efs_CORE_00412</t>
  </si>
  <si>
    <t>Putative hydrolase MhqD</t>
  </si>
  <si>
    <t>MKQFFQKGSKPNQLVVAFHGTGGNEYQLLTTIATLYPEASVLSYLGTEGVGEQRRFFAPLVNGALPRANFDERVTAFLEEVWQPQKLYDEVIFIGYSNGANFILGLLEKNPTIANTVILLHPSNLGYQYVSGEFATKVIVTTGAQDELSIPGQVLSLANQLKKHFPVDFLLVDGGHGLSEEEVTKIKEVL</t>
  </si>
  <si>
    <t>60892954</t>
  </si>
  <si>
    <t>Efs_CORE_02071</t>
  </si>
  <si>
    <t>Recombination protein RecR</t>
  </si>
  <si>
    <t>MNYPEPIAKLIESYMKLPGIGQKTAIRLAFYTIDMKEEDANAFAKALISVKRDLHFCSICGNITEEDPCEICQDKNRDRSIILVVEEPKDVMAMEKMREYQGLYHVLHGVLSPMEGTGPEDINIASLIKRLHDDEVKEVIIATNATTEGEATAMYLSRLIKPAGITVTRLAHGLSVGSDIEYADEITLLKAVEGRREI</t>
  </si>
  <si>
    <t>Efs_CORE_00595</t>
  </si>
  <si>
    <t>Low-affinity putrescine importer PlaP</t>
  </si>
  <si>
    <t>MADLKRLFIGKPLKSAENDEHKLSRFAALALLSSDALSSIAYGTEQIVVVLVTLSAAAIWYSLPIAAFVIILLISLTLSYRQIIHAYPHGGGAYVVSSENLGRNAGLLAGGSLLVDYMLTVAVSVSAGAEAIISAIPALYGHQVAISIGIVILITLMNLRGLRESASFLMLPVYSFIAIITLLIVVGLFKIVTGAQPLNATALPGAVVPGISIALVLRAFSSGSSSLTGVEAISNAVPFFKKPRAKNAAGTLALMATILGFFFVGITFINYWYGIVPKEEVTVLSQIGKAVFGQNILYYLLQFATALILAVAANTGFSAFPVLAYNLAKDKFMPHMYMDRGDRLGYSNGILTLAAGSIVLLLIFQGSTERLIPLYSIGVFIPFALSQSGMVVKWRKETKNWLPKSIANIVGAFISFAIIAILFIYRLGDIWPFFIIMPVLIYAFYRVNTHYKNVAEQLRLEDGAQLHEFDGNTVIVLVGNVTKANVGALNYARSIGDYVVAMHVSMDENVEKEKEIQEEFKKHFPDVRLSIVHSSYRSLQNPILRYVDLVSKNATKHNYSTTVLVPQFVPNKRWQNILHNQTSLRLRIRLAWRENIIVATYSYHLKK</t>
  </si>
  <si>
    <t>Pf13520</t>
  </si>
  <si>
    <t>[GO:0016020]; GO:0110165; GO:0005575
[GO:0022857]; GO:0005215; GO:0055085; GO:0003674; GO:0006810; GO:0009987; GO:0051234; GO:0008150; GO:0051179</t>
  </si>
  <si>
    <t>60893202</t>
  </si>
  <si>
    <t>EF_0860</t>
  </si>
  <si>
    <t>Efs_CORE_01119</t>
  </si>
  <si>
    <t>MLKKPFLLFFSLLGAIFILASCGVGKDAVTDTKYKVSLQQAAEIYEKEAGNSKPLVNVQFDTKPESDYSYIFTNDTETLYVNPETGKVTKNTEANQLGENETAFSAAEVKELGAVNDVLAKAKKEVGGLSPRILTWKLTKNNNKLVYTVDVKTTTADEKVTLDANK</t>
  </si>
  <si>
    <t>Efs_CORE_00762</t>
  </si>
  <si>
    <t>Nucleoside diphosphate kinase</t>
  </si>
  <si>
    <t>MKETSLVIIKPDGVERKLVGKIIQRFEDKGIDLLHLKFERLTVETVKEHYEHLKDELFFPELLAYMTSGPVVVMVVVGDNVVKKVRKLVGATNPLDAESGTLRADYGLSVTKNLIHASDSVQSAKIEMQRFFG</t>
  </si>
  <si>
    <t>Pf00334</t>
  </si>
  <si>
    <t>[GO:0004550]; GO:0016776; GO:0019205; GO:0016772; GO:0016301; GO:0016740; GO:0003824; GO:0003674
[GO:0005524]; GO:0032559; GO:0035639; GO:0030554; GO:0032555; GO:0043168; GO:1901265; GO:1901363; GO:0017076; GO:0032553; GO:0043167; GO:0097159; GO:0036094; GO:0000166; GO:0097367; GO:0005488; GO:0003674
[GO:0006183]; GO:0009152; GO:0009206; GO:0046039; GO:0006164; GO:0009150; GO:0009260; GO:0009145; GO:0009201; GO:0009205; GO:0006163; GO:0009165; GO:0072522; GO:0009259; GO:0046390; GO:0009142; GO:0009144; GO:0009199; GO:0009117; GO:0072521; GO:1901293; GO:0009058; GO:0019693; GO:0090407; GO:1901137; GO:0009141; GO:0006753; GO:0008152; GO:0034654; GO:0006796; GO:0019637; GO:1901135; GO:0055086; GO:0008150; GO:0006139; GO:0006793; GO:0044281; GO:0044238; GO:0044237; GO:0009987
[GO:0006228]; GO:0009209; GO:0009220; GO:0046051; GO:0009148; GO:0009201; GO:0009208; GO:0006221; GO:0009218; GO:0009260; GO:0009142; GO:0009147; GO:0009199; GO:0006220; GO:0009165; GO:0072528; GO:0009259; GO:0046390; GO:0009141; GO:1901293; GO:0009117; GO:0072527; GO:0009058; GO:0019693; GO:0090407; GO:1901137; GO:0006753; GO:0034654; GO:0008152; GO:0006796; GO:0019637; GO:1901135; GO:0055086; GO:0006139; GO:0008150; GO:0006793; GO:0044281; GO:0044238; GO:0044237; GO:0009987
[GO:0006241]; GO:0009209; GO:0009220; GO:0046036; GO:0009148; GO:0009201; GO:0009208; GO:0006221; GO:0009218; GO:0009260; GO:0009142; GO:0009147; GO:0009199; GO:0006220; GO:0009165; GO:0072528; GO:0009259; GO:0046390; GO:0009141; GO:1901293; GO:0009117; GO:0072527; GO:0009058; GO:0019693; GO:0090407; GO:1901137; GO:0006753; GO:0034654; GO:0008152; GO:0006796; GO:0019637; GO:1901135; GO:0055086; GO:0006139; GO:0008150; GO:0006793; GO:0044281; GO:0044238; GO:0044237; GO:0009987</t>
  </si>
  <si>
    <t>EF_1036</t>
  </si>
  <si>
    <t>Efs_CORE_00620</t>
  </si>
  <si>
    <t>MKQKTVTLIGLFFLAILIGVASPTVYAENKEQDNHTFTQPFQNKTISLTGTSVRSTMYFTKIDYWDVKKASFNMTYQITQLKNNQTSDLTVAVNGVKFYSWRPENTTGIQQKTIEIPLELIKETNTLTVEGQIINQAGNDMYNLIETPANWLTMYEGSNVNFQYDLQLPENTIHSFYNHFVGADTIANKHSVILTPENASEKELAAATHALAGAARLITTSEELLPMASLNKEQSAPYQLIIASYDKLPDQYKSQIDSKRVADQAVLKFFNQPDKHVLVATSKDEDLLVRAGRYLANYELMTQTDKEETTVDENTDTFSSTLEFDGNYPLTSTGDKLEGAYHQEQTYFVNLPVDRNNANGSRVHLHFKYAENLDFDSSLMTVYANDKPIGSKKLTAARANGDELNLEFPKNLEIADSFVLKVAFDLNVKSPEVLRNGQTPWAFIENNSNAFIQTEELNDILFNNYPNIFIRSRSFADLAILLPEKMDDNYFKVLTNLFNLIGNYAESNVGEITYYKKAPKNAALENHNLIIFGTPKDNPMIRKLNDQLYFHYDKDFTRFVSNEKLSIEKDYGKQIGTAQLMFSPYNAKAAALILTGAKSQGVFLASTQVNTEKNTSMYKGDAIVVDPNYRRYDYRFKKRVSNVSNESLGKRIVNNHKLMIYLFVFLIGMTIIGLSAFFIVKKNLKGGE</t>
  </si>
  <si>
    <t>Efs_CORE_01660</t>
  </si>
  <si>
    <t>Pyruvate synthase</t>
  </si>
  <si>
    <t>MRKMKTMDGNAAAAYISYAFTELAAIYPITPSSTMAELVDQWSAEGKKNIFGQPVKVVEMQSEAGAAGVVHGSLKTGALTTTYTASQGLLLMIPNMYKIAGELLPSVFHVASRALTTNALNIFGDQGDVMAARQTGFAMLSESSVQEVMDLAPVAHLASIEASVPFMNFFDGFRTSHEIQKVAVLDYEELAPLVNQEKLAEFRRRSMNPNHPSVSGMNQNPDIHFQQRETINPYYEKLPGIVQKYMTEINRLRGTNYDLVTYYGAEDAEEVIVTMGSVAQTIEQTVDYLQQQGRKVGFLNVHLYRPFPVETFLEKIPQSVKAIAVLDRTKEPGAGGEPLLLDVQSAMYETDIRPTIIGGRYGLGSKDVLPNQIVAVFDELMKERSAMKKRFTIGIDDDLTYTSLEVGKPLDLTNPKTYQAKFWGFGSDGTVGANKSAIKIIGDHTDKYAQGFFYYDSKKSGGLTVSHLRFGETPIRSTYLIEHSDFVACHTAAYLHTYDLVKGLKKGGTFLLNTIWNDEQLARFLPNQLKRYLAENEIQFYTINAVKLASEVGLGGRINTAMETAFFKLAEIMPFEQVLPILKEEALKSYGHKSMKVVEKNIQAIDKTVELLHQVPVPEEWRTLEVQPRKRSENVSDFVHEIVEPINRQEGNALSVATLAKNGMTDGRMPLGTAAVEKRGVALEVPEWISDRCTMCNECAFVCPHAAIRPFLADEEEMTEAPEGFIVRDLRGADGLKYRIQVSVKDCTGCGLCVEACPAKGKALVMKPYEEEKEQAMNWAFAMTLRQKENPAKPNTVLGSQFNKPLLEFSGACSGCGETPYVKLLTQMFGDRMLIANATGCSSIWGAAAGVTPYTTNEQGQGPAWSNSLLEDNAEFGYGMLLATQARRERLASKMTKAFSVASDSLRLLMEDWIAHLSESEGTQQRAAKLRAALLEEKTNQPLLEAIYDDQDLFVKPSQWMIGGDGWAYDIGYGGIDHVLASGADVNMLVLDNEVYSNTGGQTSKATPASAIAKFAASGKYASKKDLGMMAMTYENVYVAQIASGANQMQTIKAFEEAEKFPGPSIIIAYTPCITHGLAGGMSQTLKEAKDAVHSGYWSLYRYNPLLREKGKEPMTLDFKKPDFSLMKEFMRQQVRFASLESSQPDTAELLFNKTINDAKRRFYNYARLAGQEEKIRAKLEKQSELEINAPENEKPRVKKERVVDPEAEARRAARRAERAAKRKQREQD</t>
  </si>
  <si>
    <t>Efs_CORE_01946</t>
  </si>
  <si>
    <t>Nicotinate phosphoribosyltransferase pncB2</t>
  </si>
  <si>
    <t>MDYTYADDSLTLHTDMYQINMMQTYWELGRADLHAVFECYFREMPFNHGYAIFAGLERLVNYLENLTFTESDIAYLREVEEYPEDFLTYLANFEFKCTVRSALEGDLVFNNEPLIQIEGPLAQCQLVETALLNMVNFQTLIATKAARIKSVIGDDPLLEFGTRRAQELDAAIWGTRAAYIGGADATSNVRAGKIFGIPVSGTHAHSLVQSYGNDYEAFMAYAKTHRDCVFLVDTYDTLKAGVPSAIRVAREMGDKINFLGVRIDSGDMAYISKRVREQLDEAGFTEAKIYASNDLDENTILNLKMQKSKIDVWGVGTKLITAYDQPALGAVFKLVSIEGEDGQMKDTIKLSSNAEKVTTPGKKQVWRITRKSDKKSEGDYVTLWNEDPRQEEEIYMFHPVHTFINKYVRDFEARPVLQDIFVEGKRVYELPTLDEIKQYAKENLDSLWEEYKRDLNPQKYPVDLSTDCWNHKMNLLEKVRKDVKQLTETVNKEA</t>
  </si>
  <si>
    <t>Efs_CORE_00272</t>
  </si>
  <si>
    <t>Aspartokinase 3</t>
  </si>
  <si>
    <t>MNVVKFGGSSLASAPQLQKVLQIVKEEPRRTFVVVSAPGKRTPQDIKVTDLLIQYYQRYLNNEEIESTISAIIRRYEDLFDELHLDKAVLADIAISIRQLATLPKENNAFLFDYFLASGEDNNAKVVASFFNQNGLDARYISPKELGLLVTPEPGNARILPKALEKISAYRETQQILVIPGFFGYTEAGEICTFSRGGSDITGSIVAAGVQADLYENFTDVDGIYVAHPGIIEQPQTIQELTYREMRELAYAGFAVLHDEALMPAYRANIPVVIKNTNNPHHPGTLITTSRKVKHAPVVGIASDQGFASIYISKYLMNRELGFGRRLLEVLEKLALSYEHMPSGIDDITIVLREDQLTTEIENRLMAQLQEVLAPDELRITHHLSMIMIVGEGMRQRIGVTAESTMALAKEKINLEMINQGSSEVSIMFGIKKEQEEKAIKALYRTFFHD</t>
  </si>
  <si>
    <t>Pf00696, Pf22468</t>
  </si>
  <si>
    <t>[GO:0004072]; GO:0016774; GO:0019202; GO:0016772; GO:0016301; GO:0016740; GO:0003824; GO:0003674
[GO:0005524]; GO:0032559; GO:0035639; GO:0030554; GO:0032555; GO:0043168; GO:1901265; GO:1901363; GO:0017076; GO:0032553; GO:0043167; GO:0097159; GO:0036094; GO:0000166; GO:0097367; GO:0005488; GO:0003674
[GO:0005829]; GO:0110165; GO:0005737; GO:0005575; GO:0005622
[GO:0009088]; GO:0006566; GO:0009067; GO:0009066; GO:0170034; GO:0170038; GO:0170033; GO:0170039; GO:1901607; GO:0046394; GO:1901605; GO:0006520; GO:0019752; GO:0008652; GO:0016053; GO:0044238; GO:0043436; GO:0009058; GO:0006082; GO:0044249; GO:0044283; GO:0008152; GO:0044237; GO:0044281; GO:0008150; GO:0009987
[GO:0009089]; GO:0009085; GO:0046451; GO:0006553; GO:0009067; GO:0006520; GO:0043648; GO:1901568; GO:1901605; GO:0009066; GO:0170034; GO:0170038; GO:0044238; GO:0019752; GO:0006629; GO:0170033; GO:0170039; GO:1901607; GO:0046394; GO:0008152; GO:0043436; GO:0008652; GO:0016053; GO:0008150; GO:0006082; GO:0009058; GO:0044249; GO:0044283; GO:0044237; GO:0044281; GO:0009987
[GO:0009090]; GO:0009070; GO:0009092; GO:0009069; GO:0170034; GO:0170038; GO:0170033; GO:0170039; GO:1901607; GO:0046394; GO:1901605; GO:0006520; GO:0019752; GO:0008652; GO:0016053; GO:0044238; GO:0043436; GO:0009058; GO:0006082; GO:0044249; GO:0044283; GO:0008152; GO:0044237; GO:0044281; GO:0008150; GO:0009987</t>
  </si>
  <si>
    <t>Efs_CORE_00039</t>
  </si>
  <si>
    <t>Glutamate 5-kinase 1</t>
  </si>
  <si>
    <t>MRNKLQQAKRIVIKVGTSSLIYPNGNINLKAIDQLAFTLSDLSNQGKEIILVSSGAIGVGLNKLNLSVRPTTIPEQQAVAAVGQAELMNIYNQRFSTYSQQMAQVLLTRDVIEYPESRNNVTNTFEQLLKMNIIPIVNENDTVAIEELDHLTKFGDNDQLSAIVCQIVQADLLVMLSDIDGFFSDNPTVNKEATLFSEINEINEDLFQLAGGKGSRFGTGGMSSKLKAAERVLANQQAMILANGKQPKIIFEILEGKDIGTLFIKGGHESD</t>
  </si>
  <si>
    <t>Pf00696</t>
  </si>
  <si>
    <t>[GO:0004349]; GO:0016774; GO:0019202; GO:0016772; GO:0016301; GO:0016740; GO:0003824; GO:0003674
[GO:0005524]; GO:0032559; GO:0035639; GO:0030554; GO:0032555; GO:0043168; GO:1901265; GO:1901363; GO:0017076; GO:0032553; GO:0043167; GO:0097159; GO:0036094; GO:0000166; GO:0097367; GO:0005488; GO:0003674
[GO:0005737]; GO:0110165; GO:0005622; GO:0005575
[GO:0055129]; GO:0006561; GO:0006560; GO:0009084; GO:0009064; GO:0170034; GO:0170038; GO:0170033; GO:0170039; GO:1901607; GO:0046394; GO:1901605; GO:0006520; GO:0019752; GO:0008652; GO:0016053; GO:0044238; GO:0043436; GO:0009058; GO:0006082; GO:0044249; GO:0044283; GO:0008152; GO:0044237; GO:0044281; GO:0008150; GO:0009987</t>
  </si>
  <si>
    <t>60892597</t>
  </si>
  <si>
    <t>EF_0038</t>
  </si>
  <si>
    <t>proB</t>
  </si>
  <si>
    <t>Efs_CORE_00602</t>
  </si>
  <si>
    <t>S-adenosylmethionine:tRNA ribosyltransferase-isomerase</t>
  </si>
  <si>
    <t>MLSTEDFDFDLPEELIAQTPLKDRASSRLLVVNKETGDMEDKHFHDILDELQPGDALVMNNTRVLPARLYGEKPETGGHLEVLLLTNTEGDTWETLIKPAKRAKVGTEIQFGDGRLKAVVKEELEHGGRIIEFKYDGIFLEILESLGEMPLPPYIKERLDDPDRYQTVYAEENGSAAAPTAGLHFTKELLEEIKAKGVHLVYLTLHVGLGTFRPVSVDNIEEHHMHSEFYRLTEEAAKQLNEVRQAGGRIVAVGTTSIRTLETIGTKFNGEIQADSGWTDIFITPGYQFKVVEAFSTNFHLPKSTLVMLVSAFAGKDLTLAAYQHAIEEKYRFFSFGDAMFIK</t>
  </si>
  <si>
    <t>Pf02547</t>
  </si>
  <si>
    <t>[GO:0005737]; GO:0110165; GO:0005622; GO:0005575
[GO:0006400]; GO:0008033; GO:0009451; GO:0006396; GO:0006399; GO:0016070; GO:0043412; GO:0044238; GO:0010467; GO:0032774; GO:0090304; GO:0043170; GO:0008152; GO:0009059; GO:0141187; GO:0006139; GO:0008150; GO:0044249; GO:0034654; GO:0009058; GO:0044237; GO:0009987
[GO:0008616]; GO:0042455; GO:0046116; GO:0009119; GO:0009163; GO:0009116; GO:0034404; GO:1901659; GO:0055086; GO:1901657; GO:0034654; GO:0044283; GO:1901137; GO:0006139; GO:0044281; GO:1901135; GO:0009058; GO:0044238; GO:0008152; GO:0008150
[GO:0051075]; GO:0016757; GO:0016853; GO:0140101; GO:0016740; GO:0003824; GO:0140098; GO:0003674; GO:0140640</t>
  </si>
  <si>
    <t>60893209</t>
  </si>
  <si>
    <t>EF_0868</t>
  </si>
  <si>
    <t>queA</t>
  </si>
  <si>
    <t>Efs_CORE_00927</t>
  </si>
  <si>
    <t>DNA replication protein DnaD</t>
  </si>
  <si>
    <t>MLSIREYLEAGETTISNLLFDHYQKIGLKDDEFLFLLQLFRSQNAGDLFPDLMAIAETMGKTPDTIYKLLNQLVSRGFIRIETQQNQKGQMMDTYDLLPVFQKIQLFLQTSKEKQVVANHEDEIKQLYQGFEKEFGRPLSPIELEMIGQWLNTDHYSPELIRLALREAVLNQAYSLKYIDRILLAWERKNITTKEQVAADQKKRKDSMIQNEIEQQGQTQEALPKVTLHNWLNPEDSE</t>
  </si>
  <si>
    <t>Pf07261, Pf21984</t>
  </si>
  <si>
    <t>Efs_CORE_01714</t>
  </si>
  <si>
    <t>MNIQAIDTRHGTANQHSFSNGNCLPYTGVPFGMNFYAPQTTDQKGSWWFHPEDRTFQGYRVTHQPSPWMGDFSHLLMTPVSGSLSELSLFHAQSSYRPEESLFSPVEINLTQLRYQITSQLIPSMYGGILTIDYQQTDNHLLLTLPGRYQVKQLDDHQVAVKVINYSGCEDPDFSFYFVLHFEQPLTKWFAPSSGEDGKILLSFGNIAQQVVHFSSSFISEKQAQLNLAREISLRSTEMLQQGIADWHNYFDRLKVTHENPEHTKTFYHTLYRTFLFPQTFYELDENQQPIHYDTFSQTVRPGVLYTNNGFWDTYKTVYPLFSLIAQEKYEEMLEGFLNSYNETGFLPKWLSPDERGLMPGTLIDAVIADAAVKKIRPDLMPQFLEAMKKGATQQSERENYGRQGTLDYLKYGYVPSTYHESVNHTLDYAYSDFCISQVAKTLNDSETATFYRQQALNYQQLFNPETGFMQAKDTEGNFRPDFLDIRWGKDYAEGSAWQSSFAVYQDFAGLIKLYGSELAFEKKLIQLCNQAPNFNVEGYGFEIHEMSEMAAIDFGQLAISNQPSFHYPFLFSYIGKPEMAQPLLKQLMQTFDASPTGYPGDEDNGSMSAWYIFNSLGFYPVTPGTGEYVIGMPLVQTAEVKLSNGKQLTIQTSPNKVQQQFIHEIQLNQEKHTAPYFTHQELLNGGTLDYQLGIVPNPQNTAERPFSLSTEK</t>
  </si>
  <si>
    <t>Efs_CORE_00713</t>
  </si>
  <si>
    <t>Cobalt/magnesium transport protein CorA</t>
  </si>
  <si>
    <t>MNLLINYLLLKNDYFEPCSPDDEALSWISVESPTEEEIERLVNQYHLPTDYLTGVLDDEENARVEGFRHEKLQTPTLLLFRYPKASISPSGYLQVETVPIALIATVDNKLITVSKGPNDIVHGIQKEAFTHQDLSIEKALILALSWKMALSFNKNLQALIQQTNKLEGELQVATENSQLYQIMDIQKSLVYFEAALTDNLKVLKRLYSAEIFNHPEKHLPFLRDILIELEQGLNTTKIQLKLVDNISNTFSAIVSNNLNNVMKILTSLTIVLTIPTIIGGIYGMNVKLPFAEHEYSFWIIFAITTLICVISIRILKKKNLL</t>
  </si>
  <si>
    <t>Efs_CORE_00666</t>
  </si>
  <si>
    <t>Ribosomal RNA small subunit methyltransferase A</t>
  </si>
  <si>
    <t>MTDYKEIATPSRTKEILKKHGFSFKKSLGQNFLTEPNILRKIVETAGINQQTNVVEVGPGIGALTEQLAMNAAQVVAFEIDDRLIPVLADTLSRYDNVTVVHQDVLKADLVETTNQVFQEKYPIKVVANLPYYITTPIMMHFLESSLDVAEMVVMMQKEVADRIAAKPGTKAYGSLSIAVQYFMEASVAFIVPKTVFVPQPNVDSAIIKLTRRATPAVTVTNEKEFFKLTKASFQLRRKTLWNNLTHFYGKDEQTVAWLKESLAEAEIDPSRRGETLSLEEFARLSNALEKNKPV</t>
  </si>
  <si>
    <t>Pf00398</t>
  </si>
  <si>
    <t>[GO:0003723]; GO:0003676; GO:0097159; GO:0005488; GO:0003674
[GO:0005829]; GO:0110165; GO:0005737; GO:0005575; GO:0005622
[GO:0052908]; GO:0000179; GO:0008170; GO:0016433; GO:0008168; GO:0008649; GO:0016741; GO:0008173; GO:0008757; GO:0140102; GO:0031167; GO:0016740; GO:0140098; GO:0000154; GO:0001510; GO:0003824; GO:0140640; GO:0006364; GO:0009451; GO:0043414; GO:0003674; GO:0006396; GO:0016072; GO:0042254; GO:0016070; GO:0043412; GO:0032259; GO:0044238; GO:0010467; GO:0032774; GO:0022613; GO:0090304; GO:0043170; GO:0008152; GO:0009059; GO:0141187; GO:0044085; GO:0006139; GO:0008150; GO:0044249; GO:0034654; GO:0071840; GO:0009058; GO:0044237; GO:0009987</t>
  </si>
  <si>
    <t>60893272</t>
  </si>
  <si>
    <t>EF_0936</t>
  </si>
  <si>
    <t>rsmA</t>
  </si>
  <si>
    <t>Efs_CORE_01979</t>
  </si>
  <si>
    <t>Phosphoserine phosphatase 1</t>
  </si>
  <si>
    <t>MKLYFTRHGKTEWNQQKRFQGMTGDSPLLPTSYDEIKQLGQYLQDIPFEKIYSSPLLRAKNTARGIQQELTHPVEIVYTDTLKELGLGRLEGQYIEEMRNFYGEELDHLRHRLDLYDPTIFDGEPIEQAIQRISDTVAEAAKQHEGPVLFVGHGAALTAAIQAMAGKPLSELRTMGGLLNNSLSILETKEASRNMPYDLTLWNDTSFLAKEKAQ</t>
  </si>
  <si>
    <t>Efs_CORE_00041</t>
  </si>
  <si>
    <t>DNA repair protein RadA</t>
  </si>
  <si>
    <t>MAKKAKVQFECQSCGYVSPKYLGRCPNCGQWNSMVEEVIQDTSDRRARVSLTGKKTQPQRLSEVVPKKEPRVKTELVELNRVLGGGVVPGSLVLIGGDPGIGKSTLLLQVSQQLAATGGTVLYVSGEESAEQIKLRAERLGTVNETFYLYAETDMHEISRAIEKLEPDYVIIDSIQTMTQPDVTSVAGSVSQVRETTAELLKLAKTNGIAIFIVGHVTKEGSIAGPRMLEHMVDTVLYFEGDKHHTFRILRAVKNRFGSTNEIGIFEMQTHGLVEVMNPSQVFLEERLEGATGSSIVVAMEGSRPILVEIQALVTPTMFGNAKRTTTGLDFNRVSLIMAVLEKRAGLLLQNQDAYLKAAGGVKINEPAIDLALAISIASSYKEKGTSSSECFIGEIGLTGEIRRVNSIEQRVREAQKLGFTKVYVPKNNLGGWEAPEGIEIIGVSTIGETLRKVFK</t>
  </si>
  <si>
    <t>Pf13481, Pf13541, Pf18073</t>
  </si>
  <si>
    <t>[GO:0000725]; GO:0006281; GO:0006310; GO:0006259; GO:0006974; GO:0090304; GO:0033554; GO:0006139; GO:0043170; GO:0006950; GO:0051716; GO:0044238; GO:0008152; GO:0050896; GO:0009987; GO:0008150
[GO:0003684]; GO:0003677; GO:0003676; GO:0097159; GO:0005488; GO:0003674
[GO:0005524]; GO:0032559; GO:0035639; GO:0030554; GO:0032555; GO:0043168; GO:1901265; GO:1901363; GO:0017076; GO:0032553; GO:0043167; GO:0097159; GO:0036094; GO:0000166; GO:0097367; GO:0005488; GO:0003674
[GO:0016887]; GO:0017111; GO:0140657; GO:0016462; GO:0003674; GO:0016818; GO:0016817; GO:0016787; GO:0003824
[GO:0046872]; GO:0043169; GO:0043167; GO:0036094; GO:0005488; GO:0003674
[GO:0140664]; GO:0008094; GO:0140612; GO:0140097; GO:0140657; GO:0140299; GO:0140640; GO:0003674; GO:0098772; GO:0003824</t>
  </si>
  <si>
    <t>radA; radA_1</t>
  </si>
  <si>
    <t>Efs_CORE_00470</t>
  </si>
  <si>
    <t>23S rRNA (uracil-C(5))-methyltransferase RlmCD</t>
  </si>
  <si>
    <t>MKNYPVKKNDVIEVEIIDLTHEGLGVAKVDHYPLFIENALPGEKLEIKVLKTGKSFGYGKVLTVLKSSEQRVPVKDENFTKVGISPLQHLAYGAQLSFKTQQVENVMQRVAKLPEVPVLPTIGMNDPWHYRNKAQIPVRKIDNQLQTGFFRKNSHDLIPMEHFYIQDPEIDAAIVKIRDIMRKYSVKPYNESDNTGNLRHIVVRRGYHTGEMMVVLITRTPKLFPISKIVPDILEAIPEVVSIVQNVNPKRTNVIFGDETILLHGSEKITDTIFDLKFEISARSFYQVNPQQTEVMYQKVKEYAALTGNEIVVDAYCGIGTIGLTLAQDAKQVYGIEVIEEAVKDAENNAKLNNIENATFTAGLAEELLPKLVENGLQPDVVVVDPPRKGLDGQLVNTLIETQPERIVYVSCNPATLARDIALLTEGGYEAKEIQPVDNFPQTTHIESVTLLTKAVD</t>
  </si>
  <si>
    <t>Efs_CORE_01814</t>
  </si>
  <si>
    <t>MKIAIAGAGAMGSRLGIMLHQGGNDVTLIDQWPAHIEAIRENGLIADFNGEEVVAKLPIFSPEEIDHQNEQVDLIIALTKAQQLDAMFKAIQPMITEKTYVLCLLNGLGHEDVLEKYVPKENILVGITMWTAGLEGPGRVKLLGDGEIELENIDPSGKEFALEVVDVFQKAGLNPSYSSNVRYSIWRKACVNGTLNGLCTILDCNIAEFGALPVSESLVKTLISEFAAVAEKEAIHLDQAEVYTHIAQTYDPNGIGLHYPSMYQDLIKNHRLTEIDYINGAVWRKGQKYNVATPFCAMLTQLVHGKEELLGAK</t>
  </si>
  <si>
    <t>[GO:0008677]; GO:0016616; GO:0016614; GO:0016491; GO:0003824; GO:0003674
[GO:0015940]; GO:0015939; GO:0042364; GO:0042398; GO:0043604; GO:0072330; GO:0006575; GO:0006767; GO:0032787; GO:0043603; GO:0009110; GO:0009058; GO:0046394; GO:0044237; GO:0006766; GO:0019752; GO:0008152; GO:0044249; GO:0044283; GO:0016053; GO:0009987; GO:0044281; GO:0043436; GO:0008150; GO:0006082</t>
  </si>
  <si>
    <t>Efs_H7S_03208</t>
  </si>
  <si>
    <t>MFINDFLKHTRTTLNLSQTTFYEDVLSRSTADKFEKNKTSIKLSCIPILADRLDLTCEELLFYSSDTLYTDFDKIRDSFLNKYASLQSLAEKSEINEVIEDIIAIYMQCIEPKYYSLKYFNLYLLIKISCSEFTDKILEVDKADLLDLKKIYKTRKLYTSSDYKVLANLITLPLFTVNDLNFMIDVLYPLENNVPEEILYPAYLALTNLTTKHIKSKDYNKAKLAIDNFEEQLKVNPSYKFKLICLHDRALLDFLTDKINNSSKLTEALQIIDIISTCEPQTSTIADRMKEALVSIIEKEDNSKDIIAEIANTKNSIDYLQTIPPNIVKT</t>
  </si>
  <si>
    <t>Efs_CORE_01154</t>
  </si>
  <si>
    <t>DEAD-box ATP-dependent RNA helicase CshB</t>
  </si>
  <si>
    <t>MPSFKQFQFQPFINEALAEKGFEEPTEVQEKLIPIIKKGKSVIGQSQTGSGKTHTFLLPLMDKVKPTIDEVQIVITAPSRELANQIYQEAQQLARFSQPEIRVSNFVGGTDKQRQLNKLKHQQPHVVIGTPGRILDMMNEQALKVHTAFAFVVDEADMTLDMGFLAEVDQIAGRLPEKLQMLVFSATIPEKLRPFLKKYLENPVIEHIKPKAVISETIDNWLISTKGKNSNQIIYQLLTIGHPYLAIVFANTKQRVDEITDYLKDQGLKVAKIHGDITPRERKRVMRQVQNLDYQYVVATDLAARGIDIEGVSHVINAEVPHELDFFIHRVGRTGRNGLNGTAITLYSPADDEAITQIEQLGVSFKPKEIKNGEIVETYDRNRRTKREKSREELDPTLIGLVKKKKKKIKPGYKKKINWAIEDSNKKKRKIERRQKDRSARKAKKNSSN</t>
  </si>
  <si>
    <t>Pf00270, Pf00271</t>
  </si>
  <si>
    <t>[GO:0003723]; GO:0003676; GO:0097159; GO:0005488; GO:0003674
[GO:0003724]; GO:0004386; GO:0008186; GO:0140098; GO:0140640; GO:0140657; GO:0003824; GO:0003674
[GO:0004386]; GO:0140640; GO:0140657; GO:0003824; GO:0003674
[GO:0005524]; GO:0032559; GO:0035639; GO:0030554; GO:0032555; GO:0043168; GO:1901265; GO:1901363; GO:0017076; GO:0032553; GO:0043167; GO:0097159; GO:0036094; GO:0000166; GO:0097367; GO:0005488; GO:0003674
[GO:0005737]; GO:0110165; GO:0005622; GO:0005575
[GO:0006401]; GO:0016070; GO:0141188; GO:0090304; GO:0009057; GO:0034655; GO:0006139; GO:0043170; GO:0009056; GO:0044238; GO:0008152; GO:0008150
[GO:0009409]; GO:0006950; GO:0009266; GO:0050896; GO:0009628; GO:0008150
[GO:0016787]; GO:0003824; GO:0003674
[GO:0016887]; GO:0017111; GO:0140657; GO:0016462; GO:0003674; GO:0016818; GO:0016817; GO:0016787; GO:0003824</t>
  </si>
  <si>
    <t>cshB</t>
  </si>
  <si>
    <t>Efs_H7S_02817</t>
  </si>
  <si>
    <t>Delta(1)-pyrroline-2-carboxylate reductase</t>
  </si>
  <si>
    <t>MLFLKKEDIIKSFSMREAIDADKKALSLYSAGKASVPLRTNIDVPKSNGQSLYMPAYVEGGEGALGVKIVSVYPENIKKNLPSVPATMIVLDPETGMVSACLDGTYLTQLRTGAVQGAATELLAKEDAKIGALIGTGGQAQSQLEAMLTVRKLEEVRIFDIDFERASQFAEEMMQQFSVTMRPTKTNQECVEGADIITSVTTSKRATFSTEWVKKGAHINGVGAYTPEMCEIPREIIKAADIVIFDTMDGVLKEAGDFISPLQDGYIQRDSYHGELGQLINEELVGRTSGEQITIFKTVGSAVLDVVVATEIVKKAKENNLGKLIY</t>
  </si>
  <si>
    <t>Efs_CORE_01755</t>
  </si>
  <si>
    <t>putative ATP-dependent helicase DinG</t>
  </si>
  <si>
    <t>MKDKQVYAVVDLETTGTDPTSDRIIQFGCVLVQDGKIIANFATDVNPNQVVPKQIQSLTGISNTQVQKAPYFEDVAHTIYHYLEDTIFVAHNVHFDYNFLARELVRCGTPPLTIPAIDTVELAQIFLPTEKSFRLSDLSESLGLSHENPHQADSDAQVTAELLLLIQEKMKSLPLVTMEKIAELSQQTARETSAFIQQTYEQMKKQVTPLNPAYQVVSGIALRKKEVPLFEETFYQTSTYPKTKKAKEKLFGERFAYRAEQSRMMNLVYDHFTEGTTKDLFIEAATGTGKTLGYLLPMSYLATPEKPVIISTVSIVLQNQLVEKDLPLANQICQGKLRGIVIKSHRHYLDLQRFKATLNQPTPQKQYALYQMGVLVWLLETETGDLDELQLTNLNHLFWKEVTHRGLDFLSKKDELYEVDFLRHLYKKVAQSNVLIVNHAFLAQESLRKQPLLPESPWLIIDEAHHLPDIASRMASERVNSVILKKQVTHFIEKEQLFVALQQIFQQFSEEQRLVKVYQQGLLDFVDEWQDFLFELHRLFSKTQKRIDHQELLLTKERIDYLSAAGEKHSQTLQLLLQELLTIQSKLQQTIMSQLETFSLADRIVFVRLFQFFDEIERIHHCFTIYLDDWRPRWVKEYLPQNEEHGLIEIHDLEASLLPETKWYPRYERIIYTSGTLKFGNNKKYLPQRLGLTEVTFKTLPTPYNYAENARVYVPEEAVAIQNASSYEMGQYISDTIEKLMAQEERSILVLFTSHELLSTVYHQVQPRLLEKGQEVLAQGISGSREKILKRFSNGKPNVLLGADSFWEGVDLPGTALQLLIVTRLPFENPKRPLVQAKYAYLEAEGIQPFAQEAVPKAALRLRQALGRLIRSEEDRGALLILDRRLVTAKYGKRLIKAFPKGLSVKEAPMPEILEELKEFLNK</t>
  </si>
  <si>
    <t>Efs_CORE_01451</t>
  </si>
  <si>
    <t>Cell division protein FtsX</t>
  </si>
  <si>
    <t>MIRTFFSHLFESIKSLKRNGWMTVASASAVTITLVLVGIFMGVIFNATKLADDVEKNVTVSVFVDIGTKQNEMKTLEKQLKGLDNVEDISYSNKDQQLKKIQEQMGDAWNLFEGDSNPLYDVYYVRAKTPEDTKDIAKQAAKFPSVFKADYGGVNSDKIFKIAQTVRTWGLAAAALLLFVAVFLISNTIRITILSRQKEIQIMRLVGAKNSFIRWPFFLEGAWIGLIGAIVPVIIMTLGYHQVYNMFNPQLLRSNYSLIRPEDFIWKVNLLMIATGMIIGSLGSVISMRRFLKI</t>
  </si>
  <si>
    <t>Pf02687, Pf18075</t>
  </si>
  <si>
    <t>[GO:0005886]; GO:0016020; GO:0071944; GO:0110165; GO:0005575
[GO:0051301]; GO:0009987; GO:0008150</t>
  </si>
  <si>
    <t>60894053</t>
  </si>
  <si>
    <t>ftsX</t>
  </si>
  <si>
    <t>Efs_CORE_02266</t>
  </si>
  <si>
    <t>Oligopeptide-binding protein OppA</t>
  </si>
  <si>
    <t>MKKSVLFTSLLVLSSLALAACGGGSDDKGASNGGSDNQVYTMVESQEMPSADPSLATDEVSFTTLNNVYEGIYRLDKDNKPAPAGAAEKATVSEDGLVYKVKLREESKWSDGKPVTAADYVYGWQRTVDPATASEYAYMFEPVKNAEKISKGELPKEELGIKAINDHELEITLETATPYFDDLLAFPSFLPQRQDIVERFGKDYTKSSDKAVYNGPFTLTEFDGPGTDTKWSLTKNEEYWDKETVKLDKVAINVVKEAPTALNLYETGEVDDTYLSGELAQQMQNSPDLVQLKAASSFYLEMNQADEKSPLTNANLRRAMSYAIDRDSLAKNILANGSLPSQGFVPVDVAKSPKTGEDFVKEAGSDKLVKYDKKKAVEYWNKAKQELGVSNLTVDLMVDDSEGAKKMGEYLQGSLSDTLEGLKVTVTPVPMAVRLDRTLKGDFQIAVRGWSADYSDPINFLDLLESSTSNNRGRYSNPEYDKFIAASKTTDVNDPEKRWEDLINAEKTVIADMGVVPIYQKAESHLRAPNVKEIIYHPTGAKYDFKWAYKE</t>
  </si>
  <si>
    <t>Pf00496</t>
  </si>
  <si>
    <t>[GO:0015833]; GO:0042886; GO:0071705; GO:0006810; GO:0051234; GO:0051179; GO:0008150
[GO:0030288]; GO:0042597; GO:0030313; GO:0110165; GO:0005575
[GO:0043190]; GO:0098533; GO:0098797; GO:1902495; GO:0098796; GO:0005886; GO:1990351; GO:0032991; GO:0016020; GO:0071944; GO:0005575; GO:0110165
[GO:1904680]; GO:0022857; GO:0005215; GO:0055085; GO:0003674; GO:0006810; GO:0009987; GO:0051234; GO:0008150; GO:0051179</t>
  </si>
  <si>
    <t>60894939</t>
  </si>
  <si>
    <t>EF_3041</t>
  </si>
  <si>
    <t>Efs_CORE_01278</t>
  </si>
  <si>
    <t>LexA repressor</t>
  </si>
  <si>
    <t>MAKRTETRQLEVLKYIYEQVELKGYPPTVREIGKAVDLSSTSTVHGHLARLEKKGLILRDPTKPRAIELTPEGLEKIGIQPTTIPMLGVVTAGEPILAVEEASDFFPLPPDLRTEENALFMLTIRGESMINAGILDGDQVIVRKQSNANNGDIVIAMTDEDEATCKRFFREVDHIRLQPENDALAPILLDNVTILGKVVGLYRNHI</t>
  </si>
  <si>
    <t>Pf00717, Pf01726</t>
  </si>
  <si>
    <t>[GO:0003677]; GO:0003676; GO:0097159; GO:0005488; GO:0003674
[GO:0004252]; GO:0004175; GO:0008236; GO:0008233; GO:0017171; GO:0016787; GO:0140096; GO:0003824; GO:0003674
[GO:0006260]; GO:0006259; GO:0090304; GO:0006139; GO:0043170; GO:0044238; GO:0008152; GO:0008150
[GO:0006281]; GO:0006259; GO:0006974; GO:0090304; GO:0033554; GO:0006139; GO:0043170; GO:0006950; GO:0051716; GO:0044238; GO:0008152; GO:0050896; GO:0009987; GO:0008150
[GO:0006508]; GO:0019538; GO:0043170; GO:0044238; GO:0008152; GO:0008150
[GO:0009432]; GO:0006974; GO:0033554; GO:0006950; GO:0051716; GO:0050896; GO:0009987; GO:0008150
[GO:0016787]; GO:0003824; GO:0003674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</si>
  <si>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60893884</t>
  </si>
  <si>
    <t>lexA</t>
  </si>
  <si>
    <t>Efs_CORE_01247</t>
  </si>
  <si>
    <t>Cytidylate kinase</t>
  </si>
  <si>
    <t>MGKISIAIDGPASSGKSTVAKILAKQLNYVYCDTGAMYRAITYLALQNQIDIQAEEPLVALCVNHTISFQQAENGQRVFIDGHEVTEAIRQPDVTNAVSAVSKHAKVREEMVALQQKIGQAGGVVMDGRDIGTAVLPKAEVKIFLVASVEERAERRFKENQEKGIETDFETLKAEIERRDYLDSTREVSPLVQASDAVKIDTTGLTIEEVVAAIQNVIKQKGFELF</t>
  </si>
  <si>
    <t>Pf02224</t>
  </si>
  <si>
    <t>[GO:0005524]; GO:0032559; GO:0035639; GO:0030554; GO:0032555; GO:0043168; GO:1901265; GO:1901363; GO:0017076; GO:0032553; GO:0043167; GO:0097159; GO:0036094; GO:0000166; GO:0097367; GO:0005488; GO:0003674
[GO:0005829]; GO:0110165; GO:0005737; GO:0005575; GO:0005622
[GO:0006220]; GO:0009117; GO:0072527; GO:0006753; GO:0008152; GO:0006796; GO:0019637; GO:0055086; GO:0008150; GO:0006793; GO:0006139; GO:0044281; GO:0044237; GO:0044238; GO:0009987
[GO:0015949]; GO:0055086; GO:0006139; GO:0044281; GO:0044238; GO:0008152; GO:0008150
[GO:0036430]; GO:0004127; GO:0050145; GO:0016776; GO:0019205; GO:0046940; GO:0016772; GO:0016301; GO:0009123; GO:0009165; GO:0016740; GO:0006753; GO:0009117; GO:1901293; GO:0003824; GO:0006796; GO:0019637; GO:0055086; GO:0034654; GO:0090407; GO:0003674; GO:0006793; GO:0006139; GO:0044281; GO:0009058; GO:0044237; GO:0044238; GO:0008152; GO:0009987; GO:0008150
[GO:0036431]; GO:0004127; GO:0050145; GO:0016776; GO:0019205; GO:0046940; GO:0016772; GO:0016301; GO:0009123; GO:0009165; GO:0016740; GO:0006753; GO:0009117; GO:1901293; GO:0003824; GO:0006796; GO:0019637; GO:0055086; GO:0034654; GO:0090407; GO:0003674; GO:0006793; GO:0006139; GO:0044281; GO:0009058; GO:0044237; GO:0044238; GO:0008152; GO:0009987; GO:0008150</t>
  </si>
  <si>
    <t>60893853</t>
  </si>
  <si>
    <t>EF_1547</t>
  </si>
  <si>
    <t>cmk</t>
  </si>
  <si>
    <t>Efs_CORE_01105</t>
  </si>
  <si>
    <t>2-hydroxyisocaproyl-CoA dehydratase activator</t>
  </si>
  <si>
    <t>MVMRAGIDVGSTTVKLVFLNKQNQPIFTKYERHFSDVKAATERILKEGLARIGADQPVTMSITGSGGMGLAEVLGIPFVQEVIACTRTVETIIPETDVAIELGGEDAKITFFDGALEQRMNGSCAGGTGAFIDQMAVLLKTDANGVNELAKNYQTIYPIASRCGVFAKTDVQPLINEGAAKEDIAASIFQAVVNQTIAGLAAGRKIKGKVAFLGGPLFFMSELRKRFIETLAIQPEDVIFPEQPQLFVAMGAALYSEDAAECTLEELIQRLVNSQATDLQPSDTLPPLFNSAEDLADFRERHAQAQATEKPLSQHTGVTFLGIDAGSTTTKVTLIDEDGHLLFSFYGNNQGQPLETTMTVLKSLYQQLPEEVFIGKAAVTGYGEQLIKNALKVDIGEVETMAHYKAANHFQPGVDFILDIGGQDMKAMTIKNGVLSSIQLNEACSSGCGSFIETFAQSLKYNVKDFALAALESQAPVDLGSRCTVFMNSKVKQVQKEGASVGDISAGLSYSVIKNAIYKVIKVRRPEELGEKIVCQGGTFYNEAVLRAFEKISGREVVRPSIAGLMGAYGAALIALDAYEIGEETTLLSLGELAAFTSEKEFTHCGLCENNCQLTVTVFSDGRQFITGNRCERGARIKIKREERKVNLVDYKYRKLFKYRPLRENKAFRGRLGIPRVLNMYENYPLWHTFFTDLGFRVELSPRSNKQIYEQGLETIPSDTVCYPAKMAHGHIQALIDAQVPIIFYPGVVFEQQETLEADNHFNCPIVQSYPDVIRNNVDAIREGQVDYRNPYLNLANEAAVAKVLAENFADLGISLEEIQTALHHGYQELAAFKKEIQEKGEETSAMLTEKGQRGIVLSGRPYHLDPEINHGIAEVITQEGFHVLTEDSISHLGDVQNLRVVNQWVYHSRLYAAAKVVAKTKNLELVQLNSFGCGLDAVTTDQVEEIMDRSGKIYTVLKIDEGANLGAIRIRLRSLKAAVNEREKQQFVPHMQMEEPEKIVFTKQMKKTHTLLLPMLSPIHQSGLVDVALQASGYHVVCLPAQDKEAVNVGLKYVNNDACYPAIISIGQLVEALESGQYDLDNVSVLMTQTGGGCRATNYIPLLRKALNDAGFSQVPVVSVSMGNKGVESNPGFKFTLPMIKRLVVAFLYGDLFERVVYRTRPYETKKGMVDQLHQDWLKRVEANVRNGSLTQFNHFMKKIIRTFDEIPLQEIKKPKVGVVGEILVKYSPTANNDIVRLLEEEGAEAVVPDIVGFMNYSLYNQIWKYENMGMSKQSKRLAEFAIKIIELVEKPMDKALRKSVRFDGIHSIYDMAADASKILSIGNHTGEGWFLTAEMIELLKHEVNNIVCMQPFGCLPNHIVGKGVVKELRRQYPQANIAAVDYDPGVSLVNQLNRIRLMMATANKLLKEENVKR</t>
  </si>
  <si>
    <t>Efs_CORE_00191</t>
  </si>
  <si>
    <t>MRLDKFLKVSRIIKRRTVAKEVADKGRIQINGVLAKSSSTVKIGDLVKIQFGNRILEVEVLQLNDSTKKEDATKMYEIKSETRVSEE</t>
  </si>
  <si>
    <t>Pf01479</t>
  </si>
  <si>
    <t>[GO:0003723]; GO:0003676; GO:0097159; GO:0005488; GO:0003674</t>
  </si>
  <si>
    <t>60892751</t>
  </si>
  <si>
    <t>EF_0259</t>
  </si>
  <si>
    <t>Efs_CORE_00381</t>
  </si>
  <si>
    <t>Aspartate 1-decarboxylase</t>
  </si>
  <si>
    <t>MKNEKLAKGEMNLNALFIGDKAENGQLYKDLLIDLVDEHLGWRQNYMPQDMPVISSQERTSESYEKTVNHMKDVLNEISSRMRTHSVPWHTAGRYWGHMNSETLMPSLLAYNFAMLWNGNNVAYESSPATSQMEEEVGHEFAHLMSYKNGWGHIVADGSLANLEGLWYARNIKSLPFAMKEVKPELVAGKSDWELLNMPTKEIMDLLESAEDEIDEIKAHSARSGKHLQAIGKWLVPQTKHYSWLKAADIIGIGLDQVIPVPVDHNYRMDINELEKIVRGLAEEQIPVLGVVGVVGSTEEGAVDSIDKIIALRDELMKDGIYYYVHVDAAYGGYGRAIFLDEDNNFIPYEDLQDVHEEYGVFKEKKEHISREVYDAYKAIELAESVTIDPHKMGYIPYSAGGIVIQDIRMRDVISYFATYVFEKGADIPALLGAYILEGSKAGATAASVWAAHHVLPLNVAGYGKLIGASIEGSHHFYNFLNDLTFKVGDKEIEVHTLTHPDFNMVDYVFKEKGNDDLVAMNKLNHDVYDYASYVKGNIYNNEFITSHTDFAIPDYGNSPLKFVNSLGFSDEEWNRAGKVTVLRAAVMTPYMNDKEEFDVYAPKIQAALQEKLEQIYDVK</t>
  </si>
  <si>
    <t>Pf00282, Pf21391</t>
  </si>
  <si>
    <t>[GO:0004837]; GO:0016831; GO:0016830; GO:0016829; GO:0003824; GO:0003674
[GO:0030170]; GO:0043168; GO:0070279; GO:0043167; GO:0019842; GO:0097159; GO:1901363; GO:0036094; GO:0005488; GO:0003674
[GO:0036468]; GO:0004058; GO:0016831; GO:0016830; GO:0016829; GO:0003824; GO:0003674
[GO:1903184]; GO:0006575; GO:0009072; GO:0170033; GO:0170041; GO:0044237; GO:0006520; GO:0019752; GO:1901605; GO:0008152; GO:0009987; GO:0044238; GO:0043436; GO:0008150; GO:0006082; GO:0044281</t>
  </si>
  <si>
    <t>60892923</t>
  </si>
  <si>
    <t>EF_0634</t>
  </si>
  <si>
    <t>tdc; tyrDC</t>
  </si>
  <si>
    <t>Efs_CORE_01567</t>
  </si>
  <si>
    <t>MSATKEQLELFLFYLSETHTKSLSLHDLVTSRPRPEEARILLNINEVFTYYHSARVLYTSVPALENNKSEPFFQAFENFYFELKQHFFNEEDETNQLNERLEEMKIAFEQLTDDYNVL</t>
  </si>
  <si>
    <t>60894174</t>
  </si>
  <si>
    <t>EF_1933</t>
  </si>
  <si>
    <t>Efs_CORE_01103</t>
  </si>
  <si>
    <t>MNFKEKITEMVENVYDLARDGKYDVKVDLIPRKKGNIKSGVKVTSSRNTAHNIKWRSKN</t>
  </si>
  <si>
    <t>60893710</t>
  </si>
  <si>
    <t>EF_1325</t>
  </si>
  <si>
    <t>Efs_CORE_01144</t>
  </si>
  <si>
    <t>Cold shock-like protein CspLA</t>
  </si>
  <si>
    <t>METGTVKWFNSDKGFGFITAENGNDVFVHFSAIQGDGFKTLEEGQAVTFEIEEGQRGPQATNVTKA</t>
  </si>
  <si>
    <t>[GO:0003676]; GO:0097159; GO:0005488; GO:0003674
[GO:0003677]; GO:0003676; GO:0097159; GO:0005488; GO:0003674
[GO:0005737]; GO:0110165; GO:0005622; GO:0005575</t>
  </si>
  <si>
    <t>60893748</t>
  </si>
  <si>
    <t>EF_1367</t>
  </si>
  <si>
    <t>Efs_CORE_00628</t>
  </si>
  <si>
    <t>MGGGFTMIFTLVLLGGMMFFMTRSQKKQQQERQKQLNAMKTGDSVVTIGGLHGVLSEINEKTVLIDCEGIVLEFDRAAIRTVTPGTAVTNDSAVTSVPVTEVEETVTEEVTEVPETSDPSKEKKD</t>
  </si>
  <si>
    <t>Pf02699</t>
  </si>
  <si>
    <t>EF_0897</t>
  </si>
  <si>
    <t>yajC</t>
  </si>
  <si>
    <t>Efs_CORE_01462</t>
  </si>
  <si>
    <t>MTFEEVLPQIKAGKKAVRKGWSGFELFIELRDEIGTSEGEFLQVTPYFLIKTSDEGYSMFSPTPCDVLAEDWVIVEA</t>
  </si>
  <si>
    <t>Pf11195</t>
  </si>
  <si>
    <t>[GO:0004812]; GO:0016875; GO:0140101; GO:0016874; GO:0140098; GO:0003824; GO:0140640; GO:0003674</t>
  </si>
  <si>
    <t>60894064</t>
  </si>
  <si>
    <t>EF_1772</t>
  </si>
  <si>
    <t>Efs_CORE_01042</t>
  </si>
  <si>
    <t>Ribonuclease HIII</t>
  </si>
  <si>
    <t>MAQNHVIKVSKKTLAEMTTVYQPNRLNKTVPYTVFVAKVGTTTITAYQSGKVMFQGPQSEKEAARWEGTSTTPKKKISAQTTTLPADFGNWSVIGSDEVGNGSYFGPVTVCAAYVDKSMISKLKALGVRDSKELTDPQIIQLSHVIKELIPYKLLIVEPKKYNEIQPNYNAVHMKVALHNQAIYLLLQELAPTKPEGILIDQFTPENNYRKYVRNEKNQVTEKLFFVTKGEQYHVAVAAASIISRAAFLEELDKESAELGFSVPSGAGSKSDQVAARILKKGGLDLLANYAKLHFANTQKAQKLL</t>
  </si>
  <si>
    <t>Efs_CORE_01569</t>
  </si>
  <si>
    <t>MRPNLGFYVQTINDIVKTTEDIGEVMNPYYEEVRQAIDKNKVNDLTAERIAEIQAKFKEGTEKYELMLKKVGTLKPTPQVLGIHKKFQHAYTEYVAGCNEMILATDPETGIDADLFNTSEEKQDQATDELTFAITRMSNILLKK</t>
  </si>
  <si>
    <t>"Efs_CORE_01129</t>
  </si>
  <si>
    <t>Magnesium-transporting ATPase, P-type 1"</t>
  </si>
  <si>
    <t>MMNKKTMDMRKATKDQELRKLALLSERELMMELRTSEKGLSNEDAEKRLEEFGPNEVSAQKPTPAIILFLSAFKDPFVYVLALLMVVSTLTKDFEAAIVMGVMILASVLIAFIQEYRSQKASLDLKELIENTAAVTREGITKEIPMDEIVPGDIVTLATGDMIPADAVLIWTKDLFVNQSSLTGESMPVEKFVDAGVDRQQTEVSALDMQDLVFMGTDVLSGQGKAIILKTGQHTFFGDIAKNATTQRGKTSFDLGLAKVSKFLLRMVMILFPIVFLINGLTKGAWGEAFFFAIAVAVGLTPEMLPMIVTSNLAKGALSLSKHKVIVKELAAIQNLGGMDVLCTDKTGTITEDRVVLVQHLNPLGDLSDEVLNLAYLNSSYQTGWKNLMDIAVINFYEEHQWKTPFKNVTKIDEIPFDFSRRRLTVVVNADDHQLMITKGAVEEMEEVCTHAQINGEIVPLSTAVREELRRVNVQMNKQGMRVLAVAVKKDVHKEAVYSVEDEKEMTLIGFMGFLDPAKESAVSAIRSLHEHGVNVKVLTGDNDIVAKKVCKDVGIEVSHVLLGSQIEAMTDEELRAQVEETNLFAKLNPMQKSKIIELLQAKGHTVGFMGDGINDAPALRKADVGISVDTAADITKDASSIILLEKSLNVLESGVIEGRKVFSNMMKYIKITISSNFGNVFSILVASAFLPFLPMLSLQLLIQNLIYDVAQLTIPWDNVDEEELLSPVRWETNGLAKFTVCIGPVSSIFDILTYLVMWFVFSANSLATQYLFQTGWFMVGLVSQTLVVHMVRTRKIPFIQSRASMPVMLSSLGAILLGFLIVATPIREVFDFVKLPANYWPWFFGIIIAYMLTVEVAKRLYIKITKEWI</t>
  </si>
  <si>
    <t>Efs_CORE_01401</t>
  </si>
  <si>
    <t>Orotidine 5'-phosphate decarboxylase</t>
  </si>
  <si>
    <t>MHDRPIIALDFPTQKEVAVFLEKFPKEEALFVKVGMELFYAEGPAIVRWLKEQGHDVFLDLKLHDIPNTVEKAMTNLAKLGVAITNVHAAGGVRMMQAAKEGLIKGTQPGAKVPELIAVTQLTSTSEEEMHHDQLINVPLETSVIHYAKCAEKAGLDGVVCSALEARGIQEATKQTFICLTPGIRPAGSAVGDQQRVVTPQHAREIGSTYIVVGRPITQAENPYEAYQEIKKDWSGK</t>
  </si>
  <si>
    <t>Pf00215</t>
  </si>
  <si>
    <t>[GO:0004590]; GO:0016831; GO:0016830; GO:0016829; GO:0003824; GO:0003674
[GO:0005829]; GO:0110165; GO:0005737; GO:0005575; GO:0005622
[GO:0006207]; GO:0019856; GO:0006206; GO:0046112; GO:0072528; GO:0009112; GO:0072527; GO:0009058; GO:0055086; GO:0008152; GO:0006139; GO:0044281; GO:0008150; GO:0044238
[GO:0016829]; GO:0003824; GO:0003674
[GO:0044205]; GO:0006222; GO:0009174; GO:0009220; GO:0046049; GO:0009130; GO:0009156; GO:0009173; GO:0006221; GO:0009218; GO:0009260; GO:0009124; GO:0009129; GO:0009161; GO:0006220; GO:0009165; GO:0072528; GO:0009259; GO:0046390; GO:0009123; GO:1901293; GO:0009117; GO:0072527; GO:0009058; GO:0019693; GO:0090407; GO:1901137; GO:0006753; GO:0034654; GO:0008152; GO:0006796; GO:0019637; GO:1901135; GO:0055086; GO:0006139; GO:0008150; GO:0006793; GO:0044281; GO:0044238; GO:0044237; GO:0009987</t>
  </si>
  <si>
    <t>60894009</t>
  </si>
  <si>
    <t>pyrF</t>
  </si>
  <si>
    <t>Efs_CORE_01951</t>
  </si>
  <si>
    <t>60 kDa chaperonin</t>
  </si>
  <si>
    <t>MAKEIKFAEDARAAMLRGVDVLADTVKVTLGPKGRNVVLEKSFGSPLITNDGVTIAKEIELEDHFENMGAKLVSEVASKTNDIAGDGTTTATVLTQAIVREGLKNVTAGANPLGIRRGIELATKTAVEELHNISSVVDSKEAIAQVAAVSSGSEKVGQLIADAMEKVGNDGVITIEESKGIETELDVVEGMQFDRGYLSQYMVTDNDKMEAVLENPYILITDKKISNIQDILPLLEQILQQSRPLLIIADDVDGEALPTLVLNKIRGTFNVVAVKAPGFGDRRKAMLEDIAILTGGTVITDDLGLELKDTTIENLGNASKVVVDKDNTTIVEGAGSKEAIDARVHLIKNQIGETTSDFDREKLQERLAKLAGGVAVVKVGAATETELKELKLRIEDALNATRAAVEEGMVSGGGTALVNVIGKVAALEAEGDVATGIKIVVRALEEPIRQIAENAGYEGSVIVDKLKNVDLGIGFNAANGEWVNMVEAGIVDPTKVTRSALQNAASVSALLLTTEAVVADKPEPAAPAPMMDPSMGMGGMM</t>
  </si>
  <si>
    <t>Pf00118</t>
  </si>
  <si>
    <t>[GO:0005524]; GO:0032559; GO:0035639; GO:0030554; GO:0032555; GO:0043168; GO:1901265; GO:1901363; GO:0017076; GO:0032553; GO:0043167; GO:0097159; GO:0036094; GO:0000166; GO:0097367; GO:0005488; GO:0003674
[GO:0005737]; GO:0110165; GO:0005622; GO:0005575
[GO:0016853]; GO:0003824; GO:0003674
[GO:0042026]; GO:0006457; GO:0009987; GO:0051604; GO:0008150; GO:0019538; GO:0010467; GO:0043170; GO:0044238; GO:0009059; GO:0008152; GO:0044249; GO:0009058; GO:0044237
[GO:0051082]; GO:0005515; GO:0005488; GO:0003674
[GO:0140662]; GO:0044183; GO:0140657; GO:0003674; GO:0006457; GO:0009987; GO:0051604; GO:0008150; GO:0019538; GO:0010467; GO:0043170; GO:0044238; GO:0009059; GO:0008152; GO:0044249; GO:0009058; GO:0044237</t>
  </si>
  <si>
    <t>60894630</t>
  </si>
  <si>
    <t>EF_2633</t>
  </si>
  <si>
    <t>groEL</t>
  </si>
  <si>
    <t>Efs_H7S_02847</t>
  </si>
  <si>
    <t>MKAILTVVGKDKVGIIAGVSQKLAELNINILDVSQTIMEDYFTMMMMLQMQPEADLEAIKQALSQVENTLSVKISIQNEEIFNAMHKL</t>
  </si>
  <si>
    <t>Pf13740</t>
  </si>
  <si>
    <t>[GO:0005829]; GO:0110165; GO:0005737; GO:0005575; GO:0005622
[GO:0006351]; GO:0032774; GO:0010467; GO:0016070; GO:0141187; GO:0009059; GO:0090304; GO:0034654; GO:0043170; GO:0044249; GO:0006139; GO:0009058; GO:0008152; GO:0044237; GO:0044238; GO:0008150; GO:0009987</t>
  </si>
  <si>
    <t>Efs_CORE_01398</t>
  </si>
  <si>
    <t>Hydrogen peroxide-inducible genes activator</t>
  </si>
  <si>
    <t>MLNIQQMKYVAAIANNGSFREAAKKLFITQPSLSNSIRELEEELGISLFLRTNKGAFLTEEGMVFLEQAEKVLVQMELLENRYRETVTSERFSISSQHYDFLGEVIAKVLKKYGDQYKDFRVFETTTLKVIEDVKGFHSELGIIYLNEQNSVSIERYLEQANLAYEVISTFNTHIFLGNHHPLAKQKEIHLEELVPYPQVRFNQEGSNFSYFSEDLVEIPEQESVIHTTDRGTLMNLLVETNAYASGSGVVTGFTKKEIRLVPLAPALENRICLLFPKNREISPIGRYFIKELKALFKKEVDTKMFSTKE</t>
  </si>
  <si>
    <t>Efs_CORE_01074</t>
  </si>
  <si>
    <t>MSNFKALIKKVVGDKKEYKEYKRRIAALPAEYRQVFQEIEKYAWHFSDHSGANMFNALTDLLDLFEEGAANGTPIKNITGEKVGDFAETIVNEVAGKWTDKQKEKLNHQFSKQ</t>
  </si>
  <si>
    <t>Pf06304</t>
  </si>
  <si>
    <t>Efs_CORE_00833</t>
  </si>
  <si>
    <t>Putative universal stress protein</t>
  </si>
  <si>
    <t>MKFSKIMVGVEESPDALKAFYYAIQKAKEEQAELVIVSILEEKEINVYQSLDKNYWQEQLAKLEKQTEKYQQEALANGIDKVSVIVNEGNPGELIINKLIPLNKPDLLIIGSKSTSKLKSFFGSQAAYMARYAPISVMIIR</t>
  </si>
  <si>
    <t>Efs_CORE_02180</t>
  </si>
  <si>
    <t>Thiol peroxidase</t>
  </si>
  <si>
    <t>MNVTRKGHVLELTGEQPKVGTKAPVFSLKNLNNQEINLADYKGKTVLISVVPDIDTRVCSLQTKRFNQEAAKLDGVQIITISNNTVEEQANWCAAEGVEMEMLHDTEDSFGAAYGLYIPEMGRLARAIFVIDPEGTLVYEEIVSEVSSEPDYQQALEAAKKV</t>
  </si>
  <si>
    <t>Pf00578</t>
  </si>
  <si>
    <t>[GO:0004601]; GO:0016209; GO:0016684; GO:0003674; GO:0098869; GO:0016491; GO:1990748; GO:0003824; GO:0009987; GO:0098754; GO:0097237; GO:0008150; GO:0009636; GO:0070887; GO:0042221; GO:0051716; GO:0050896
[GO:0008379]; GO:0140824; GO:0051920; GO:0004601; GO:0016209; GO:0016684; GO:0003674; GO:0098869; GO:0016491; GO:1990748; GO:0003824; GO:0009987; GO:0098754; GO:0097237; GO:0008150; GO:0009636; GO:0070887; GO:0042221; GO:0051716; GO:0050896</t>
  </si>
  <si>
    <t>60894856</t>
  </si>
  <si>
    <t>tpx</t>
  </si>
  <si>
    <t>Efs_CORE_00316</t>
  </si>
  <si>
    <t>Macrolide export ATP-binding/permease protein MacB</t>
  </si>
  <si>
    <t>MIANLFVSTFLSLKAHKLRVFLTMVGIIIGITSVVTISALGEGMKRQVVKASSAVNADVLKIHYTMSDGSSDNFMSYEEPDYTFSRVDLKKLQDIQGIESIYPQYGESMMGGGDNLFVPMDYFGAQANLSITSTKGQNDILYGRDFQPSDANTDAIVLNHDIFEAQIRLDDPSQLIGKAVSIGGYMYKVIGILAPKDLDSLGMNDDWATAMSSFVSRESYNKLAKTKAISGINIKVREGADREAILGQAIAILSENHPEVKGTFKENDQDQQLQQQMEEMVTGMTMFLMAITAISLLVGGIGVMNIMYVSVTERKREIGIRRAIGAKPRVILFQFLMEAAFITLIGGLIGVGCGYLLATVVGGYISITPIITPSIFAISTLVSVFTGIFFGIIPAIGASRMDPIKAIYN</t>
  </si>
  <si>
    <t>Efs_CORE_01952</t>
  </si>
  <si>
    <t>10 kDa chaperonin</t>
  </si>
  <si>
    <t>MLKPLGDRVVIRVAKEEEKTVGGIVLASVAKEKPQTGEVIAVGEGRVLENGTKVPMEVKIGDTVMFEKYSGTEVKYEGVEYLIVSAKDIIATVE</t>
  </si>
  <si>
    <t>Pf00166</t>
  </si>
  <si>
    <t>[GO:0005524]; GO:0032559; GO:0035639; GO:0030554; GO:0032555; GO:0043168; GO:1901265; GO:1901363; GO:0017076; GO:0032553; GO:0043167; GO:0097159; GO:0036094; GO:0000166; GO:0097367; GO:0005488; GO:0003674
[GO:0005737]; GO:0110165; GO:0005622; GO:0005575
[GO:0044183]; GO:0003674; GO:0006457; GO:0009987; GO:0051604; GO:0008150; GO:0019538; GO:0010467; GO:0043170; GO:0044238; GO:0009059; GO:0008152; GO:0044249; GO:0009058; GO:0044237
[GO:0046872]; GO:0043169; GO:0043167; GO:0036094; GO:0005488; GO:0003674
[GO:0051082]; GO:0005515; GO:0005488; GO:0003674
[GO:0051085]; GO:0051084; GO:0061077; GO:0006458; GO:0006457; GO:0009987; GO:0051604; GO:0008150; GO:0019538; GO:0010467; GO:0043170; GO:0044238; GO:0009059; GO:0008152; GO:0044249; GO:0009058; GO:0044237
[GO:0051087]; GO:0005515; GO:0005488; GO:0003674</t>
  </si>
  <si>
    <t>60894631</t>
  </si>
  <si>
    <t>EF_2634</t>
  </si>
  <si>
    <t>groES</t>
  </si>
  <si>
    <t>Efs_CORE_02432</t>
  </si>
  <si>
    <t>putative phosphotransferase enzyme IIB component</t>
  </si>
  <si>
    <t>MITQVRVDDRLIHGQVAVVWTKELNAPLLVVANDEAAKNEVMQMTLKMAVPNGMKLLIRSVDDAIDVFNDPRGKDKRIFVIVNSVADATKIAKNVTDIESVNVANAGRFDKSDPATKTMVFPSVQLNPEELEAAKELASLTHVESYNQVLPTNSKLSLKQAIN</t>
  </si>
  <si>
    <t>Efs_CORE_01005</t>
  </si>
  <si>
    <t>MKLIGIVGSNADSSYNRLLLQYIGKEFYKMFDLEILEIKDIPMFNQSKDQTNSVLIQNMNRKILQADGVIIATPEHNHTIPAGLKSVLEWLSFKIHPLENKPVMIVGCSYYDQGTSRAQLHLRQILDAPGVNAIVMPGNEFLLGKAKEAFDENGNLIAEGTRQFLESTLQKFVEFIDVISKLEGAKPKDLPEDLHAKGTIETTIEGVDMAADDWVEQAAEAVQAVEGDTYVKLDRGILTVDQLNYFLKSMPMELTYADSNNQFLYYNKKMAAEEMFAKRQPGQVGNPLANCHPPKALKNVEWVIQQLRSGKTDAIRVHVPMHGPDTYVVHNYQAMYDDNGNYAGINEYILDFKPIVDWYLKQTGQELVGGKNVDAVSGASKKEAPETADSVSSASVHEEESATEKPTVDSVSSASIKE</t>
  </si>
  <si>
    <t>Pf03358, Pf13596</t>
  </si>
  <si>
    <t>EF_1227</t>
  </si>
  <si>
    <t>Efs_CORE_01294</t>
  </si>
  <si>
    <t>Vegetative catalase</t>
  </si>
  <si>
    <t>MKNQHLTTSQGSPVGDNQNSLTAGEFGPVLIQDVHLLEKLAHFNRERVPERVVHAKGAGAHGIFKVSKSMAQYTKADFLSEVGKETPLFARFSTVAGELGSSDTLRDPRGFALKFYTDEGNYDLVGNNTPIFFIRDAIKFPDFIHSQKRNPRTHLKSPEAVWDFWSHSPESLHQVTILMSDRGIPLSFRHMHGFGSHTFKWVNAAGEVFFVKYHFKTNQGIKNLESQLAEEIAGKNPDFHIEDLHNAIENQEFPSWTLSVQIIPYADALTMKETLFDVTKTVSQKEYPLIEVGTMTLNRNPENYFAEVEQVTFSPGNFVPGIEASPDKLLQGRLFAYGDAHRHRVGANSHQLPINQAKAPVNNYQKDGNMRFDNGNSEINYEPNSYTETPKEDPKAKISSFEVEGNVGNYSYNQDHFTQANALYNLLPSEEKENLINNIAASLGQVKNQEIIARQIDLFTRVNPEYGARVAQAIKQQA</t>
  </si>
  <si>
    <t>Efs_H7S_01167</t>
  </si>
  <si>
    <t>HTH-type transcriptional regulator Xre</t>
  </si>
  <si>
    <t>MFAERLKLLRKSKPNLTQQDMANILGVAKTTYASYEQGKRTPDAELQNKIADYFDVSLDYLHGRDVINNSNLDKNMNRNNELSPGQLTVAAHIDDDVSEEEMKEILSFIDYIKKRDHYK</t>
  </si>
  <si>
    <t>Efs_H7S_02249</t>
  </si>
  <si>
    <t>MNVGFIGAGKVGCSFGKYFQEHKIQVTGFYSKSEDSSLAASNFTSSKQYLNLRELVDENDTIFITTPDGQIQEVWQEIKNYQIKNKLICHCSGAISSDIFSNIQDYGAYGYSVHPMFSISDKYNSYKKLKKSFITIEGDEKYAKFLCDFFKKLGNSTVIVSKENKFLYHAASVVSSNLVLGLINTSVTYLIQCGFTEKMAIEALYPLIEFNIRNIKEKGIIESLTGPVERCDISTIKGHCEVLSDEDRALYMLLSKNVLEIAMLKNINRDYSELEKYLGES</t>
  </si>
  <si>
    <t>Efs_H7S_02891</t>
  </si>
  <si>
    <t>C protein alpha-antigen</t>
  </si>
  <si>
    <t>MFGKNNKHMILKKGRKRVLKYSIKKLSVGVASVLVGVGLVFGATGIVNAQMGEGRLVNYSASGNTFQENPGYTKNYNFSDLQFNPKAITGDVLQGNTIDFEVYGKHNIAASTANWEIRLQLDERLAQYVEKIQVDPKKGVGNSRRTFVRINDSLGRPTNIWKVNYIRANDGLFAGAETTDTQTAPNGVITFEKNLDEIFKEIGADNLKSDRLMYRIYLVSHQDDDKIVPGIESTGYFLTDQDDFYNKLDVSENNSDQFKHGSVNTKYEEANIQTKDGSGSTGANGAIILDHKLTKEKNFSYSTSAKGTPWYANYKIDERLVPYVSGIQMHMVQADKVAYNVSFESGKKVADLAIERREGHENYGMGSITDNDLTKLIDFANASPRPIVVRYVLQLTKPLDEILEEMKAADKIEENAPFGEDFIFDSWLSDTNKKLIQNTYGTGYYYLQDIDGDGNPDDKEESGDTNPYIGKPELEEVYDVDTTVKGKVFIHELAGTGHKAQLVDKEGTVLAEKTIAPNEKDGAPISDTVEFEFTGVDSSKLIAKDELKIQIVSPGFDKPEEGSTVIKESPKAVDKQTVVVGFKPDAKESIRNNKNLPEDAEYSWKTEPDTSNVTDSTKGIVTVKIGNRTFDVDVEFAVKASQAMENDATYVPITTTPETTIQSGKPTFDKPDVPLANDAFSVLDVYNKDFGNASVDANTGIVTFTPAKGVGESEPITGTIPIKIVYQDGSVGTTDLAVTVSKNIYENPGENIPAGYHKVTFTAGEGTSIESGTTVFAVKDGVSLPEDKLPVLKAKDGYTDAKWPEEATQPIKADDTEFVSSATKLDDIIENPGDNIPAGYHKVTFTAGEGTSIESGTTVFAVKDGVSLPEDKLPVLKAKDGYTDAKWPEEATQPIKADDTEFVSSATKLDDIIENPGDNIPAGYHKVTFTAGEGTSIESGTTVFAVKDGVSLPEDKLPVLKAKDGYTDAKWPEEATQPIKADDTEFVSSATKLDDIIENPGDNIPAGYHKVTFTAGEGTSIESGTTVFAVKDGVSLPEDKLPVLKAKDGYTDAKWPGEATQPIKADDTEFVSSATKLDDKSDADKYTPEGQKVTTELNKEPDASEGIKNKKDLPKDAKYTWKEKVDISTAGNKKGTVVVTYSDGSSDEVEVDVTVTDNRSDADKYEPTVEGEKVEIGGKVDLTDNVTNLPTLPQGTTVTDVTPGGTIDTNTPGNYEGVIEVTYPDGTKDTVKVPVEVTDNRSDADKYEPTVEGEKVEIGGKVDLTDNVTNLPTLPQGTTVTDVTPGGTIDTNTPGNYEGVIEVTYPDGTKDTVKVPVEVTDNRSDADKYEPTVEGEKVEIGGKVDLTDNVTNLPTLPQGTTVTDVTPGGTIDTNTPGNYEGVIEVTYPDGTKDTVKVPVEVTDNRSDADKYEPTVEGEKVEIGGKVDLTDNVTNLPTLPQGTTVTDVTPGGTIDTNTPGNYEGVIEVTYPDGTKDTVKVPVEVTDNRSDADKYEPTVEGEKVEIGGKVDLTDNVTNLPTLPQGTTVTDVTPGGTIDTNTPGNYEGVIEVTYPDGTKDTVKVPVEVTDNRSDADKYEPTVEGEKVEIGGKVDLTDNVTNLPTLPQGTTVTDVTPGGTIDTNTPGNYEGVIEVTYPDGTKDTVKVPVEVTDNRSDADKYEPTVEGEKVEIGGKVDLTDNVTNLPTLPQGTTITDVTPGGTIDTNTPGNYEGVIEVTYPDGTKDTVKVPVEVTDNRSDADKYTPKGQKVTTELNKEPEASDGIKNKSDLPKGTMYFWKEKVDVGIPGNKKATVVVIYPDGSKEEVEVVISVVDKKAPNKPQVDPITDGDKIVTGKTEPNADVTVTLPDGSQYHGTADKSGYFKVNVPKLEAGTKVKVTSTDESGNTSEPTDVVVSSNELNGGKGNGTDSKTNNNQDKKQFLKTYPKTGEVDSNIYTIAGGLILLGTLGLLGYEKWKKEDE</t>
  </si>
  <si>
    <t>Efs_H7S_01212</t>
  </si>
  <si>
    <t>MGKCNTEQVLSMIGVNKLTKAQELFFSVLQDNDSCVKIKTSDYLEIIGDKSAFNKYLRPEDAFNCLAEGCRNTGGLLITGNEFPLGATFKKVTDATDFYAGATTFYLDLPKDGTYTIEFKIAAINDNSFVNADVYRKKFTGTKGYNPIFIDFSVVPEEVLGEGWQANERGVYVSITVTTEEEIPLKQIHISSISFYNSIEELQNDEVVTIGCITEYGGDMTMDVADSVCFGAKYDPSSASITRTFTGGKTSGNYWLLNPFMRRGDLSKGWTVVKEKDKVRELTIDGRRYGYILLNGLSKQECSFSKALVASECNFTDAELTKVNLPDVAVLNEKQYQIIKHGEYDGYLIVHERLIGQPLLYAYPKEVSIEQYVGEDDAYEGRRVRLFFPTVQTDGVKVNYIFNNVLVTSFPTTLSNTDETTFEFEVSIQKDNNGRFFEVQKIIE</t>
  </si>
  <si>
    <t>EF_2099</t>
  </si>
  <si>
    <t>Efs_H7S_00670</t>
  </si>
  <si>
    <t>MSNYEEKEAQALVKIADVLNKLDASLEELGSLDEDTKKHSMKRWIVEKKAIHEIKKIAQEAGKYDKYDEKELEKEMDLLEKFM</t>
  </si>
  <si>
    <t>Efs_H7S_01165</t>
  </si>
  <si>
    <t>MKKLISLGLICVCGISLLTACSENDGNKNESTINTSSKIKEKAESTEFIAKGDYKVGEDIPEGNYYVVLTDLEHSPEDTNKLTEVYINISDNNKKHLKTIYFSQPGQRERIKLEKDNNIQITDNGIEFKNFTLKFLNDSDFKEYMKNPVSSTETSKQKTVNSDVSNSSSQDNKQSDAAEKKEVSTEAKSDVATNTLPSEDKNTNDITKLADEPTLEQQTVLDTLAKHQFNDMYPYKGSKMHSIIGVIQPWTQKDGKWYQKVSATIVNAYGAKREANVEIHITPQSADSGLVEIIDY</t>
  </si>
  <si>
    <t>Efs_H7S_02246</t>
  </si>
  <si>
    <t>MKVTMLKGKIHRAKVEQAELDYVGSITVDMDLLEAAGIYEYEKVQIVDVNNGNRFETYTIAGERGTGMICLNGAAARCVSTGDKIILMAYCELNENEVKDHRPKVVFVDDNNKVERVTSYEKHGRLSDIIL</t>
  </si>
  <si>
    <t>Pf02261</t>
  </si>
  <si>
    <t>[GO:0004068]; GO:0016831; GO:0016830; GO:0016829; GO:0003824; GO:0003674
[GO:0005829]; GO:0110165; GO:0005737; GO:0005575; GO:0005622
[GO:0006523]; GO:0006522; GO:1901607; GO:1901605; GO:0008652; GO:0046394; GO:0006520; GO:0019752; GO:0009058; GO:0016053; GO:0044238; GO:0043436; GO:0008152; GO:0006082; GO:0044249; GO:0044283; GO:0008150; GO:0044237; GO:0044281; GO:0009987
[GO:0015940]; GO:0015939; GO:0042364; GO:0042398; GO:0043604; GO:0072330; GO:0006575; GO:0006767; GO:0032787; GO:0043603; GO:0009110; GO:0009058; GO:0046394; GO:0044237; GO:0006766; GO:0019752; GO:0008152; GO:0044249; GO:0044283; GO:0016053; GO:0009987; GO:0044281; GO:0043436; GO:0008150; GO:0006082</t>
  </si>
  <si>
    <t>69567653</t>
  </si>
  <si>
    <t>EF_1858</t>
  </si>
  <si>
    <t>panD</t>
  </si>
  <si>
    <t>Efs_H7S_02892</t>
  </si>
  <si>
    <t>MEKTKVSVKEETKKENVQGKLTYEDKVIQKIIGISLEKVEGLLTVDGGFFSNLAGKLVNTDDVTSGVVVEVGEKQVAVDLDIVAEYGKDIYKIYNEMKEIITKEVKNMTGLEVIEVNVNVVDIKTEEQHEEDSVSLQDKVGEATESVSNFASEQTEKAKELASKGSSKAKELTESRVK</t>
  </si>
  <si>
    <t>Efs_CORE_00168</t>
  </si>
  <si>
    <t>putative hydrolase YxeP</t>
  </si>
  <si>
    <t>MKKIKALVKQHAQEMIAFRRDLHQHPELQFEEFRTTEKVAAVLDQLGITYRKTEPTGLIAEIVGGKPGRVVALRADMDALPVQELNEDLAYKSLEAGKMHACGHDSHTAMLVTAAKVLKEIQEELQGTVRLIFQPSEENAQGAKAMVAQGAMTGVDDVFGLHIWSQMPVGTASCRVGSSFASADIFSVDFTGRGGHGAMPNACIDAAVIASSFVMNLQTIVSRETDPLDPVVVTIGRMDVGTRFNVIAENARLEGTVRCFSVATRNRVEQALQRYAEQTAAIYGGTASLDYQYGTLPVINDEQDALFAQTLIKENFGEAALRQEEPTTGGEDFSYYTEHASGCFALVGSGNPEKDTEWAHHHGRFNIDEDAMAMGAELYAQYAFEYLKTHF</t>
  </si>
  <si>
    <t>Efs_CORE_00198</t>
  </si>
  <si>
    <t>MWKIGDVEIPNRVVVAPMAGISNAAFRVTVKEFGAGLVVCEMISDKGIKLRNKKTLEMLYIDEREYPLSVQIFGGDKETLVEAAKFVEENTQAAIIDINMGCPVNKIIKAEAGAKWLLDPNKVHEMVHAVSSAVSLPVTVKMRTGWDEDHLYAVDNALAAEQAGASAIAMHGRTRVQMYEGTANWDVLKEVKKHLSIPFMGNGDVKTPEDAKRMLEYVGADGVMIGRAALGNPWMIQRTKEYLETGELMPEPSPAEKINIAKVHLQRLVDLKGEKIAVREFRQHASYYLKGISRAAKVKVAINQVETQQAVVDLLDAFVEKISKVAVTTIEE</t>
  </si>
  <si>
    <t>Efs_CORE_02327</t>
  </si>
  <si>
    <t>Oligopeptide transport ATP-binding protein OppF</t>
  </si>
  <si>
    <t>MTEIIQIKDLKVHYPIRSGFFNRITDHVLAVDGVDFMIEQGKTYGLVGESGSGKSTTGKAIIGLEKITNGEIIYQGQDVTKPRSRKAIGYNKDVQMIFQDSMSSLNPKKRVLDIIAEPIRNFERLSDQEEKKKVKSLLDIVGMPEDALYKYPHEFSGGQRQRLGVARAVATSPKLIIADEPVSALDLSVQAQVLNFMKNIQQEYGLSYLFISHDLGVVKHMCDNIAIMYKGRFVEIGTRQDIYTNPQHIYTKRLLSAIPKIDVANREAHKEERRRVEQEYRENHKDYYDENGRVYNLHAISPTHQVALKNGGAE</t>
  </si>
  <si>
    <t>Pf00005, Pf08352</t>
  </si>
  <si>
    <t>[GO:0005524]; GO:0032559; GO:0035639; GO:0030554; GO:0032555; GO:0043168; GO:1901265; GO:1901363; GO:0017076; GO:0032553; GO:0043167; GO:0097159; GO:0036094; GO:0000166; GO:0097367; GO:0005488; GO:0003674
[GO:0015031]; GO:0045184; GO:0071705; GO:0008104; GO:0051234; GO:0006810; GO:0070727; GO:0051179; GO:0033036; GO:0051641; GO:0008150; GO:0009987
[GO:0015833]; GO:0042886; GO:0071705; GO:0006810; GO:0051234; GO:0051179; GO:0008150
[GO:0016020]; GO:0110165; GO:0005575
[GO:0016887]; GO:0017111; GO:0140657; GO:0016462; GO:0003674; GO:0016818; GO:0016817; GO:0016787; GO:0003824</t>
  </si>
  <si>
    <t>60892352</t>
  </si>
  <si>
    <t>EF_3109</t>
  </si>
  <si>
    <t>opp2F</t>
  </si>
  <si>
    <t>Efs_CORE_00682</t>
  </si>
  <si>
    <t>MAKATKMNVNYRESILDRAYRLELIKKDEYAKHQEKLSLLNEKLSDGEPVQFDAKEETFWKKISQKVIL</t>
  </si>
  <si>
    <t>Efs_CORE_00048</t>
  </si>
  <si>
    <t>Putative TrmH family tRNA/rRNA methyltransferase</t>
  </si>
  <si>
    <t>MKNEKSRPFKKGKKRPERSDKRSKERNPRPATAGADGTSEELADNFVFGFHATVEALQQGRGNKLFLQEDARGEKIEQLKQAAKEQAVPVKWVPKAKLDTMSDHGVHQGMVLAITAYQYLTLEELLEQTKEKTETPFFLILDSLEDPHNFGSILRTADATGVDGIIIPKHRAVGITPTVTKASTGAVEHIPVARVTNLAQSIATLKENQFWIFGTDMSGTDYRSWNTQGAIALIIGNEGRGMSQGLHKEVDELLTIPMTGHVQSLNAGVAAGLLMYEVYRGRNPL</t>
  </si>
  <si>
    <t>Efs_CORE_02069</t>
  </si>
  <si>
    <t>putative protein YaaQ</t>
  </si>
  <si>
    <t>MKIILAIVQDKDSNRLANEFIDANIRATKLSSTGGFLKAGNSTFIIGIDDERVDETLALIKETCQSRKQYVSTPVTLDITMDGQIPYPVEVEVGGATCFVLPVEGFHQY</t>
  </si>
  <si>
    <t>Pf06153</t>
  </si>
  <si>
    <t>60894747</t>
  </si>
  <si>
    <t>EF_2763</t>
  </si>
  <si>
    <t>Efs_CORE_00678</t>
  </si>
  <si>
    <t>Uracil-DNA glycosylase</t>
  </si>
  <si>
    <t>MKEIIHNSWQSVLSAEFEKPYYQELREFLKKEYQTQTIYPDMYHLFSALELTPFEEVKVVILGQDPYHGPNQAHGLSFSVQPGVKVPPSLANIYKELQADLGYQPVNHGFLESWAKQGVLLLNTVLTVRAGQAYSHRGKGWEQLTDVIIEKLNAREKPVVFILWGRPAQEKIKMIDTTRHVIIKSPHPSPLSAHRGFFGSRPFSQANAALERLGETPIDWQLPETV</t>
  </si>
  <si>
    <t>Efs_CORE_00624</t>
  </si>
  <si>
    <t>Arginine transport ATP-binding protein ArtM</t>
  </si>
  <si>
    <t>MINIKNLQKTFGKNEVLKGIDLEIEAGEVVVIIGPSGSGKSTFLRCLNLLETPTGGSVEFEGKNLLDKNTNIDQLRQKMGMVFQNFNLFPHKNVLENLTISPVKVKKEAAAEATEHALSLLEQVGLSDKKENYPAQLSGGQQQRVAIARALAMRPDVMLFDEPTSALDPEMVGEVLSVMKNLAIEGMTMVVVTHEMGFAKEVADRVIFMDAGIIQEEGTPEEIFNAPQNPRTQDFLRKVL</t>
  </si>
  <si>
    <t>Efs_CORE_02053</t>
  </si>
  <si>
    <t>Protein DltD</t>
  </si>
  <si>
    <t>MSRKKRLIRILGPVLCSAVLVAVFFFAPFRINLTSEKTLKEASTSMAPNVLKGNVIKNKAVASGKYVPFFGSSELSRFSAFHPSVLSEKYQRNYRPFLLGEAGTQSLTQAMVIHSMGDAIANKKAVFILSPQWFVKKGVPNDSFGAHYSQLQTYQWLANLTELTSGDQYLAQRLIKFPVVQKDKVLMETLANLQAGQLPQRSQRDYFIMNLRFLNREDELFSQIGMVSREPIVEKDMKQLPATYNFNELDQLAGKIAAKAINNNKFEISNGFYRQRIKPVLPKLAHSQKKWDYRFSPEYGDFQAALEQLAEKNVDVLFVIPPVNKRWSDYTGLSQDMLQQVARKLKYQLQEQGFTNIADFSTCSNERYFMADTIHLGWRGWLAVDRQVDEFMKQPASKKLAYQIDDRFYQTDWQQQNPLVLPQF</t>
  </si>
  <si>
    <t>Efs_CORE_02324</t>
  </si>
  <si>
    <t>Oligopeptide-binding protein AppA</t>
  </si>
  <si>
    <t>MNKKRILGAITLASVLVFGLAACGGGNKGGGNKATETEDISKMPIAVKNDKKAIDGGTLDVAVVMDTQFQGLFQQEFYQDNYDAQYMLPTVQPLFNNDADFKIVDGGPADLKLDEDANTATIKLRDNLKWSDGKDVTADDVIFSYEVIGHKDYTGIRYDDNFTNIVGMEDYHDGKSPTISGIEKVNDKEVKITYKEVHPGMQQLGGGVWGSVLPKHAFEGIAVKDMESSDAVRKNPVTIGPYYMSNIVTGESVEYLPNEHYYGGKPKLDKLVFKSVPSASIVEAMKAKQYDIALSMPTDTYPTYKDTEGYQILGRPEQAYTYIGFKMGTFDKETNTVKYNPKAKMADKSLRQAMGYAIDNDAVGQKFYNGLRTGATTLIPPVFKSLHDSEAKGYTLDLDKAKKLLDDAGYKDVDGDGIREDKEGKPLEIKFASMSGGETAQPLADYYVQQWKEIGLNVTYTTGRLIDFQAFYDKLKNDDPEVDIYQGAWGTGSDPSPTGLYGPNSAFNYTRFESEENTKLLDAIDSKASFDEEKRKKAFYDWQEYAIDEAFVIPTLYRNEVLPVNDRVVDFTWAVDTKDNPWATVGVTADSRK</t>
  </si>
  <si>
    <t>[GO:0042597]; GO:0110165; GO:0005575
[GO:0043190]; GO:0098533; GO:0098797; GO:1902495; GO:0098796; GO:0005886; GO:1990351; GO:0032991; GO:0016020; GO:0071944; GO:0005575; GO:0110165
[GO:0055085]; GO:0006810; GO:0009987; GO:0051234; GO:0008150; GO:0051179</t>
  </si>
  <si>
    <t>EF_3106</t>
  </si>
  <si>
    <t>Efs_G9R_01676</t>
  </si>
  <si>
    <t>Monofunctional glycosyltransferase</t>
  </si>
  <si>
    <t>MKKIISGMLICTVLLNSFSVIASGEELVKTETTGEAGLVTQATSEITTNSTEDTSSVTEENTSERDSSASSTKEETLDSSTNSTTEGHSSVSETNTTDSKTEESQSSEVEKKTINQDEADYQEAAREGTNHKKGTYAMKNGISSRVARATVANVYANDPNLPGKNFIDVSSWNGDISVAEYQKIKSYGVTGVSVKLTEGTWYVNPYAAGQIRNAKAAGLKVSAYHYSMYVSAATAQDEARYFAQAAANSGLDKNTIMFNDAEDPTLTNNGRNAHANSIAFNQQLKALGYKNDALYVGKWWLTAGYIDTSAFGRDRVWVAQYPYTPDSSMQWNNDHGAWQWSSQMYFPGLANYEGRPFDISMTYSNFLDMGNNSSGPDLSKYYTTNPGRVVVMKDETFYNNADFTSKGTAVKKNTLVEVQGIEYSSTGYPRLVTPQGYLTARKDIVLAAISNIDKYYTANPGRVVVMKDETFYNNADFTSKGAAVKKNTLVEVQGIEYSSTGYPRLVTPQGYLTARKDIVLAAISNIDKYYTTNPGRVVVMKDETFYNNADFTSKGTAVKKNTLVEVQGIEYSSTGYPRLVTPQGYLTARKDIVLAAISNIDKYYTTNPGRVVVMKDETFYNNADFTSKGTAVKKNTLVEVQGIEYSSTGYPRLVTPQGYLTARKDIVLAAISNIDKYYTANPGRVVVMKDETFYNNADFTSKGAAVKKNTLVEVQGIEYSSNGYPRLVTRKGYLTARKDIVSAAISNINNYYTENPVKIVMLVNDRYYTDLEFKTPGSPVKKGTTIKVQGIEYSKNGYPRLKTPQGYITSNKRYVQKVN</t>
  </si>
  <si>
    <t>Efs_CORE_02481</t>
  </si>
  <si>
    <t>Negative regulator of genetic competence ClpC/MecB</t>
  </si>
  <si>
    <t>MDELFTESAKAVLAIAQEEAKYFRHQSVGSEHLLLALVLEPNGIAGKTLRQLNTDTEDIREEIEHLSGYGTMQSPMGNNNLYLPYSPRAKQIFAYAGDEAKRLGAQKIGTEHLLLGLLRDEEILASRILVNLGLSLSKMRQLLLKKMGVSEPNGAQRRRNGQNKNAPQGTPTLDSLARDLTKLAREKSLDPVVGRGTEVRRLIQILSRRTKNNPVLVGEPGVGKTAIAEGLAQKIVNREVPEDMQGKRLMMLDMGALVAGTKYRGEFEDRLKKVVDEIYQDGQVILFIDELHTLIGAGGAEGAIDASNILKPALARGELQTIGATTLDEYQKYIEKDAALERRFARIQVAEPTPEEAEEILKGLRSRYEKHHGVEITDEALHAAVQLSIRYLNDRQLPDKAIDLMDESAAKVRLDKADQPSEINELRTEISQLITEKEEAIQNQSFESAARIRQKEKQVMEKLEELIAVKEKSLSGYSTQVTEEDVAGVVSQWTGVPLQQLEKKESERLMELETILHQRVVGQNEAVEAVSRAIRRARSGLKDPARPIGSFMFLGPTGVGKTELAKALAEAMFGSEEALIRVDMSEFMEKYSTSRLIGSPPGYVGYEEGGQLTEKIRQRPYSVILLDEVEKAHPDVFNILLQVLDDGHLTDAKGRKVDFRNTILIMTSNLGATAIREEKHVGFNVKDISKNHELMQKRIMEELKKAFRPEFLNRIDETVVFHSLKQEEIHEIVKIMSQSVVKRMAEQEVKVKITPAAIEVIGKVGFDPEYGARPIRRALQKEVEDRLSEALLSGQIQLGDKVTLGASKGKITLNVRAPKAPKTEAKELQTV</t>
  </si>
  <si>
    <t>Efs_CORE_00275</t>
  </si>
  <si>
    <t>MIYFDNSATTPIYPQALDTYVKTSQRIIGNPSSLHDLGSQANRLLQQARKQIAELINVSANEIYFTSGGTEGDNWVLKGTAIEKREFGNHIIISAVEHPAVTETAEQLVELGFELSYAPVDKEGRVKVEELQKLIRKETILVSVMAVNNEVGTIQPIKEISEVLAEFPKIHFHVDAVQAIGKVNDSEWLTDRVDFATFSAHKFHGPRGIGFMYWKQGKRLAPLLTGGGQENNQRSGTENVPAIVAMAKALRLHLENEQQRPQHVATLRSYLLKALEEFQNVTVFSQDNEHFAPHILCFALKGIRGEVLVHALEEKQIYISTTSACSSRKKMASSTLYAMHVPGELATSAVRISLDESNTMAEIEQFMIVFNQLYQKFSRVN</t>
  </si>
  <si>
    <t>Efs_CORE_00341</t>
  </si>
  <si>
    <t>Salicylate biosynthesis isochorismate synthase</t>
  </si>
  <si>
    <t>MKLPDELRQAYQKNARQFSWVFPLETEQTALAIFAAGEKAYQGERFFWQTPKKDFALVGFGYETILKGAETETHQLNNFLKKEAATRFQNMSISGTGALLFGGLPFDTEQTPTEAWGELGEGWFYLPSILFTFSGSRIYGTLNFSGSSEQEVEERWSTLVAQFDRLLATCEELPAVAETKIDKEEVAVTEWLQAVNETVAVLREDGPLKKVVLARQLAVSSPEKIRSNQVLVNLMAQQQNTYLFALEANDTSFIGATPERLLLGTKETFATACIAGTIKTGQTPEETKALGAQLLQDRKNTGEHQIVVERLAKELAKMTTSENSIQAPIILENRDVQHLYVPISGQRKPGISFLESVMQLHPTPALGGEPKELAVEWIRQYEPGSRGLYGAPIGWISGNDDSGEFAVALRSGVFAGQQGVLYAGCGIVADSQAELEREETKIKFQPMLRGIGGQV</t>
  </si>
  <si>
    <t>Efs_CORE_01803</t>
  </si>
  <si>
    <t>putative HTH-type transcriptional regulator YbbH</t>
  </si>
  <si>
    <t>MQQNIVLSIQDRLQQLPKSERKIAEYILKNTETVISMNAQELAKQAGSSPAAIIRFCHSMDVNGFTELKLLLSANLGQMKQQMYTEVTKGESTADIKQKLQARFVHVVERSGQTLEDVAVNEAVDLLEKTEVIFVYGLGASSLVAQDIYQKFTRLGRTVFTTLDHHLFASMLGSTEKPSVFIVISNSGTNKEASTLADLAKQQGIPIISITQDEKSVIGEKSDIVLQTSSGEDVPLRSAATVSLVAQLYVVDVLFFAYAAKNYKETLEKIQISRKNVERLKE</t>
  </si>
  <si>
    <t>Pf01380, Pf01418</t>
  </si>
  <si>
    <t>[GO:0003677]; GO:0003676; GO:0097159; GO:0005488; GO:0003674
[GO:0003700]; GO:0140110; GO:0006355; GO:0003674; GO:0010468; GO:2001141; GO:0010556; GO:0051252; GO:0031326; GO:0060255; GO:0019219; GO:0009889; GO:0031323; GO:0019222; GO:0080090; GO:0050794; GO:0050789; GO:0065007; GO:0008150
[GO:0097367]; GO:0005488; GO:0003674
[GO:1901135]; GO:0008152; GO:0008150</t>
  </si>
  <si>
    <t>60894481</t>
  </si>
  <si>
    <t>Efs_H7S_01225</t>
  </si>
  <si>
    <t>Autolytic lysozyme</t>
  </si>
  <si>
    <t>MTLNGIDISSWQSNINVGKEGVSADFVIIKATGGTGYINPDCDRAFQQAISSGKKVAVYHFANEVGLEGTAEQEAEFFLKNIKGYIGKAVLVLDWESTNKGDVPWAKRWLDYVQSKTGVKPMFYTYTNVLQSYNFSSIAKADYGLWLADYGANNPQGYSQPTPPSVPYWNFISMYQYTSNGQLPGWNGRLDLNVFFGDRNMWDKYANPKSNPTPAPPVPPKPKRRYGYRVDDLQFVYGIWQVRNDVLGQPDFDWTENGINVAYIDKINPATGENTPDQELKVGDYFAFQPSSVGIITEQYSLNGKTISHVQFPDEFIWLYTESVEKLIYG</t>
  </si>
  <si>
    <t>Efs_CORE_01198</t>
  </si>
  <si>
    <t>V-type proton ATPase subunit E</t>
  </si>
  <si>
    <t>MDAIEKIISEIKQQGKQEVEAYVTSEQTRIDQEFQAAQQEILLKQEHEIEKRQQQLLKEFKQRQQRQTLEIRQDALNKKQAYLNQLFDEVVLKMSEWSAEEFQQFMKAQLGSLELTGKATILLGEYSQTKVTQEWLTALSDATVQWELSEEVVPKESGFIVAKDGLDYNFLFSALVEEIQKTEGFKVAEKLFS</t>
  </si>
  <si>
    <t>60893802</t>
  </si>
  <si>
    <t>EF_1495</t>
  </si>
  <si>
    <t>ntpE</t>
  </si>
  <si>
    <t>Efs_CORE_00175</t>
  </si>
  <si>
    <t>MLVTTTERISGQEYEIIGEVFGLTTRSKNMFKDLGAGLKSVVGGEIKGYTDMQREARDQAIERLKAEASKLGADAVVMMRFDSGTIGTDMQSVVAYGTAVKYI</t>
  </si>
  <si>
    <t>Pf01906</t>
  </si>
  <si>
    <t>60892735</t>
  </si>
  <si>
    <t>EF_0241</t>
  </si>
  <si>
    <t>Efs_CORE_01691</t>
  </si>
  <si>
    <t>Glucose-1-phosphate thymidylyltransferase</t>
  </si>
  <si>
    <t>MKGIILAGGSGTRLYPLTKATSKQLMPIYDKPMIYYPMSTLMLAGINEILIISTPEDTPRFESLFGDGHDLGIHIEYAVQESPDGLAQAFIIGEEFIGDDSVCLVLGDNIYYGGGLSKMLQRAASKESGATVFGYHVNDPERFGVVEFDEEMRALSIEEKPAQPKSNYAVTGLYFYDNEVVEIAKGIKPSERGELEITDVNKVYLEKNKLSVEVMGRGFAWLDTGTHESLLEASTFIETIEKRQNLKVACLEEIAYRMGYITKEQLVELAQPLKKNGYGQYLLRLAAE</t>
  </si>
  <si>
    <t>Pf00483</t>
  </si>
  <si>
    <t>[GO:0008879]; GO:0016779; GO:0016772; GO:0016740; GO:0003824; GO:0003674
[GO:0016779]; GO:0016772; GO:0016740; GO:0003824; GO:0003674
[GO:0045226]; GO:0000271; GO:0046379; GO:0005976; GO:0009059; GO:0016051; GO:0005975; GO:0043170; GO:0044249; GO:0009058; GO:0044238; GO:0008152; GO:0044237; GO:0008150; GO:0009987
[GO:0046872]; GO:0043169; GO:0043167; GO:0036094; GO:0005488; GO:0003674</t>
  </si>
  <si>
    <t>60894352</t>
  </si>
  <si>
    <t>EF_2194</t>
  </si>
  <si>
    <t>rfbA</t>
  </si>
  <si>
    <t>Efs_CORE_01308</t>
  </si>
  <si>
    <t>Pyruvate formate-lyase-activating enzyme</t>
  </si>
  <si>
    <t>MTTPVTGRIHSTENFGTVDGPGVRFIVFTQGCRMRCQFCHNPDTWKIGSGGRVVTTDEVLEEALRFRSYWGEKGGITVSGGEPLLQMDFLIDLFKKAKAQGIHTTLDTCGKPFTREEPFISQFDELMKYTDLLLFDIKHIDNEQHKLLTTQSNDNILEMATYLSEIDKPVWIRHVLVPQRSDYDEYLIRLDAFIKTLNNVDKVEVLPYHTMGKYKWEELGIPYPLEGIEPPKNDRVENAKKLLHVEDYQGYLAR</t>
  </si>
  <si>
    <t>Pf04055, Pf13353</t>
  </si>
  <si>
    <t>[GO:0005737]; GO:0110165; GO:0005622; GO:0005575
[GO:0016491]; GO:0003824; GO:0003674
[GO:0016829]; GO:0003824; GO:0003674
[GO:0043365]; GO:0043364; GO:0016491; GO:0003824; GO:0003674
[GO:0046872]; GO:0043169; GO:0043167; GO:0036094; GO:0005488; GO:0003674
[GO:0051539]; GO:0051536; GO:0051540; GO:0036094; GO:0005488; GO:0003674</t>
  </si>
  <si>
    <t>60893914</t>
  </si>
  <si>
    <t>EF_1612</t>
  </si>
  <si>
    <t>pflA</t>
  </si>
  <si>
    <t>Efs_CORE_01637</t>
  </si>
  <si>
    <t>MAFTTTAAVEGSTVFYKVHPSAKRYTLKDNGFTETKSGNFQLIRSLDPTPQRNEGFKLKITITADLKELKMSITTANGLKPMNIFKNEQHEMSKEKYFFLMDGLISRGVLEKVE</t>
  </si>
  <si>
    <t>Pf08866</t>
  </si>
  <si>
    <t>60894297</t>
  </si>
  <si>
    <t>EF_2071</t>
  </si>
  <si>
    <t>Efs_CORE_02116</t>
  </si>
  <si>
    <t>MSWITNYDAAQRELLMQKVQMQMSERRFRHVLGVEETAVALAAKYGADEAKASVAALTHDYAKERPNDEFELIIRRDGFDLALLNYGNEIWHGLVGADIVQRELAIDDEEILQAIRVHTTGAAKMSLLDKIIYVADYIEPGRDFPGVKEAREIALVDLDAAVAYETKHTLLHLIEQEHKIYPKTLETYNQWVVNQK</t>
  </si>
  <si>
    <t>Efs_CORE_02012</t>
  </si>
  <si>
    <t>TelA-like protein</t>
  </si>
  <si>
    <t>MTEQQPKETTSVTNTLDDLLSNPFSSMDELTPTQQNELSELKEQQAAPRLIDKLPQERQAQAKELASKIDVQDSQAVITYGSNAQIKLGEFSQAMLNHVQAQDIGPVGDSLTDLMFRLNEANPNELRAGEGNFIQKMLGKVKQSVYEITAKYQKIGAQIDKIAVKLTHEKDGLLKDNAMLDQLYQKNKDYFDALNIYIAAGELKAEELRTQIIPEAMKKAEESGDQMDVQIVNDYNQFLDRLEKRTHDLRLARQITIQQAPQIRLIQNTNQALAEKIQSSVNTAIPLWKNQVVIALTLLRQKDAVTAQRQVSETTNDLLKKNSEMLKISAIETAKENERGLVDIETLQKTQNDLIETIQETLRIQQEGKEKRQAAEIELGHMEEDLKNKLLELTQ</t>
  </si>
  <si>
    <t>Pf05816</t>
  </si>
  <si>
    <t>60894691</t>
  </si>
  <si>
    <t>EF_2698</t>
  </si>
  <si>
    <t>"Efs_CORE_01689</t>
  </si>
  <si>
    <t>dTDP-glucose 4,6-dehydratase"</t>
  </si>
  <si>
    <t>MKKIIVTGGAGFIGSNFVHYVVKNHPEVHVTVLDKLTYAGNEKNLEGLPSDRVELVVGDIADAELVNRLVAETDAVVHYAAESHNDNSLNDPFPFVQTNLIGTYTLIEACRKNNVRYHHVSTDEVYGDLPLREDLPGHGEGEGEKFTAETPYNPSSPYSSTKAGSDLLVKAWVRSFNLQATISNCSNNYGPYQHIEKFIPRQITNVLSGITPKLYGAGKNVRDWIHTNDHSSAVWAILTKGQIGETYLIGADGEEDNKTVMELILELMGQPVDAYEHVNDRAGHDLRYAIDSTRLREELGWEPEFTNFREGLAETIKWYTENEDWWRADKEAVEAKYAQNGQ</t>
  </si>
  <si>
    <t>Pf16363</t>
  </si>
  <si>
    <t>[GO:0008460]; GO:0016836; GO:0016835; GO:0016829; GO:0003824; GO:0003674
[GO:0009225]; GO:0006753; GO:1901135; GO:0006796; GO:0019637; GO:0055086; GO:0008152; GO:0006793; GO:0006139; GO:0044281; GO:0008150; GO:0044237; GO:0044238; GO:0009987
[GO:0016829]; GO:0003824; GO:0003674</t>
  </si>
  <si>
    <t>EF_2192</t>
  </si>
  <si>
    <t>rfbB</t>
  </si>
  <si>
    <t>Efs_CORE_00505</t>
  </si>
  <si>
    <t>Putative gluconeogenesis factor</t>
  </si>
  <si>
    <t>MKTYRIRKPKIVVVGGGTGLPVILKSLRNQSVDITAVVTVADDGGSSGELRSSINNMTPPGDLRNVLVALSDMPQLYEDIFQYRFDKSDSHFANHAIGNLIIAAVSEMRGSTYEAIQLLSKMMHVDGRIYPSSERPLTLHAVFKDGSVAVGESKIALDRKTIDHVFVTNTHGEEQPRAARKVVKAIEEADMVVLGPGSLFTSILPNLVITEIGEAIKQTAAEVVYICNIMTQKGETEHFTDADHVRVLNEHLQAQFVDTVLVNTEKVPENYMDPEIYDEYLVQVKHDFQGLREEGCRVISTDFLELRDGGVFHDGEKVVEELFRIVFGTKY</t>
  </si>
  <si>
    <t>Pf01933</t>
  </si>
  <si>
    <t>[GO:0005737]; GO:0110165; GO:0005622; GO:0005575
[GO:0008360]; GO:0022604; GO:0065008; GO:0022603; GO:0065007; GO:0050793; GO:0008150; GO:0050789
[GO:0043743]; GO:0016773; GO:0016772; GO:0016740; GO:0003824; GO:0003674</t>
  </si>
  <si>
    <t>60893059</t>
  </si>
  <si>
    <t>EF_0767</t>
  </si>
  <si>
    <t>yvcK</t>
  </si>
  <si>
    <t>Efs_CORE_01436</t>
  </si>
  <si>
    <t>HPr kinase/phosphorylase</t>
  </si>
  <si>
    <t>MTEVVKIYQLVENLSLEVVYGDEESLNRTIKTGEISRPGLELTGYFNYYSHDRLQLFGSKEITFAERMMPEERLLVMRRLCAKDTPAFIVSRGLEIPEELITAAKENGVSVLRSPISTSRLLGELSSYLDGRLAVRTSVHGVLVDVYGLGVLIQGDSGIGKSETALELIKRGHRLIADDRVDVYQQDELTVVGEPPKILQHLIEIRGIGIIDVMNLFGASAVRGFMQVQLVVYLEAWEKDKKYDRLGSDDAMVEIANVDVPQIRIPVKTGRNVAIIIEVAAMNFRAKTMGYDATKTFEERLTRLIEENSGE</t>
  </si>
  <si>
    <t>Pf02603, Pf07475</t>
  </si>
  <si>
    <t>[GO:0000155]; GO:0004673; GO:0140299; GO:0000160; GO:0004672; GO:0016775; GO:0018106; GO:0098772; GO:0035556; GO:0016301; GO:0016773; GO:0140096; GO:0016772; GO:0006468; GO:0018202; GO:0003674; GO:0007165; GO:0003824; GO:0016740; GO:0016310; GO:0036211; GO:0018193; GO:0009987; GO:0050794; GO:0007154; GO:0023052; GO:0051716; GO:0006796; GO:0019538; GO:0043412; GO:0008150; GO:0050789; GO:0050896; GO:0006793; GO:0043170; GO:0044238; GO:0065007; GO:0044237; GO:0008152
[GO:0000287]; GO:0046872; GO:0043169; GO:0043167; GO:0036094; GO:0005488; GO:0003674
[GO:0004674]; GO:0004672; GO:0016301; GO:0016773; GO:0140096; GO:0016772; GO:0003824; GO:0016740; GO:0003674
[GO:0004712]; GO:0004672; GO:0016301; GO:0016773; GO:0140096; GO:0016772; GO:0003824; GO:0016740; GO:0003674
[GO:0005524]; GO:0032559; GO:0035639; GO:0030554; GO:0032555; GO:0043168; GO:1901265; GO:1901363; GO:0017076; GO:0032553; GO:0043167; GO:0097159; GO:0036094; GO:0000166; GO:0097367; GO:0005488; GO:0003674
[GO:0006109]; GO:0080090; GO:0019222; GO:0050789; GO:0065007; GO:0008150</t>
  </si>
  <si>
    <t>60894042</t>
  </si>
  <si>
    <t>EF_1749</t>
  </si>
  <si>
    <t>hprK</t>
  </si>
  <si>
    <t>"Efs_CORE_01336</t>
  </si>
  <si>
    <t>Protein LacX, plasmid"</t>
  </si>
  <si>
    <t>MTVQIENEFLIATFAEEGAELVSLQSKETGIEYIWQGNPEFWARHAPVLFPIVGRLKEDTYMYQNQAYHLTQHGFARDQVFDVIEKGGEEVSFSLKSTKETKKKYPFDFELVITYTLEHQELTVNYQVENTGKEEMYFGIGGHPAFNVPLESSLTFEDYYLSFSPKKSRTQIPLAGPFIDLANKTLAQTNTSFDLTHQLFENDAMIFETKGQTAITIATDESDHQVTLSYPEMPFVGIWSPTPKEAPFVCIEPWCGIADAVDATGQLAEKFGINKLPANELFKTQYMISVK</t>
  </si>
  <si>
    <t>Pf01263</t>
  </si>
  <si>
    <t>[GO:0005975]; GO:0044238; GO:0008152; GO:0008150
[GO:0016853]; GO:0003824; GO:0003674
[GO:0030246]; GO:0005488; GO:0003674</t>
  </si>
  <si>
    <t>Efs_CORE_01478</t>
  </si>
  <si>
    <t>MEEKKTFYMSGYVGIASLLVILIAGIGLFIYGASHTNGFLVVLGIILLIGAILFLSSLTIVSPNQAKAILFFGRYLGTIKENGLFITIPFTQKMNISLKVRNFNSSLLKVNDSDGNPIEISAVIVFRVVDTAKALFNVDYYQDFVEIQSETAIRHVATQYPYDTFSDNDVTLRGNTEQISEELTKELQERLAVAGVEVIETRLNHLAYATEIASSMLQRQQAKAILAARQTIVEGAVSMTQMALEQIEEGQEINFTDERKVQLINNLLVSIITDKGTQPVINTGDVSS</t>
  </si>
  <si>
    <t>Efs_CORE_01926</t>
  </si>
  <si>
    <t>PTS system glucitol/sorbitol-specific EIIA component</t>
  </si>
  <si>
    <t>MQATVTEIGKHAIDDSEKMIILFGETATDTLKQHAVIQSFPEKDQVTLAEGDHLKIGDTNYTITKVGSFANSNLQSIAHSTLIFADAPTDEDDVIRNGVYLTPHQLPKITIGTTIDYLVNGA</t>
  </si>
  <si>
    <t>Pf03829</t>
  </si>
  <si>
    <t>[GO:0005737]; GO:0110165; GO:0005622;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t>
  </si>
  <si>
    <t>60894605</t>
  </si>
  <si>
    <t>Efs_CORE_00630</t>
  </si>
  <si>
    <t>Aldehyde-alcohol dehydrogenase</t>
  </si>
  <si>
    <t>MVKTVKKEKTETVDVSSMIDELATKANVALKAMEDFTQEQVDHIVHQMAMAALDQHMPLAKMAVEETGRGIYEDKAIKNMYASEYIWNNIKHDKTVGVINKDEQTGLMEIAEPVGVVCGVTPTTNPTSTTIFKSLIALKTRNPIVFAFHPSAQKCSAEAARIVRDAAIAAGAPENCIQWIEQPSIDATSALMNHPGIAIVLATGGAGMVKSAYSTGKPALGVGPGNVPAYIEKTAKVKRAVNDLIVSKSFDNGMICASEQAVIVDKEIYASVKAEFEAHNVYFVKPNELQKLEDAVMNEGKYAVNPAIVGNSAEKIAELAGISVPKGTKILVAELEGAGPEYPLSREKLSPVLAMMKSNNAEHAFELCEAMLNLGGLGHTAVIHTEDEELQVAFGLRMKACRILVNTPSAEGGIGNIYNEMIPSLTLGCGSYGKNSVSKNVSAINLINIKTVAKRRNNMQWFKLPPKIFFEKNSLQYLQKMENVERVMLVCDPGMVQFGYADIVRKELQKRKNDVKIEVFSDVEPNPSTNTVYAGTKMMVDFQPDTVIALGGGSAMDAAKGMWMFYEHPDTEFFGAKQKFLDIRKRTYKIAKPEKTQFVCIPTTSGTGSEVTPFAVITDSETHVKYPLADYALTPDVAIVDPQFVMSVPASVTADTGMDVLTHAIESYVSVMASDYTRGLSLQAIKLVFDHLENSVKRPDMESREKMHNASTMAGMAFANAFLGICHSIAHKIGGEYGIPHGRTNAILLPHIIRYNAKDPSKHAMFPKYDYFRADTDYADIAKFLGLKGNTTAELVEALATAVADLGKSVGIDMNLKAQGVSQETLDTTVDRMAELAYEDQCTTANPKEPLISELKQIILDAYVG</t>
  </si>
  <si>
    <t>Pf00171, Pf00465</t>
  </si>
  <si>
    <t>[GO:0004022]; GO:0018455; GO:0016616; GO:0016614; GO:0016491; GO:0003824; GO:0003674
[GO:0006066]; GO:0044281; GO:1901615; GO:0008152; GO:0008150
[GO:0008774]; GO:0016620; GO:0016903; GO:0016491; GO:0003824; GO:0003674
[GO:0015976]; GO:0031667; GO:0050896; GO:0008150
[GO:0016491]; GO:0003824; GO:0003674
[GO:0046872]; GO:0043169; GO:0043167; GO:0036094; GO:0005488; GO:0003674</t>
  </si>
  <si>
    <t>60893237</t>
  </si>
  <si>
    <t>adhE</t>
  </si>
  <si>
    <t>Efs_CORE_00468</t>
  </si>
  <si>
    <t>Aspartyl/glutamyl-tRNA(Asn/Gln) amidotransferase subunit B</t>
  </si>
  <si>
    <t>MNFETVIGLEVHVELKTNSKIFSSAPAHFGAEPNSNTNVVDWSYPGVLPVMNKGALEFGMKAALALNCEISKETHFDRKNYFYPDNPKAYQISQFDQPIGHDGWIEIEVEGKKKKIRIERVHLEEDAGKNIHGTDGYSYVDLNRQGTPLIEIVSEADMRSPEEAYAYLEALRSIIQFTEVSDVKMEEGSMRCDANISLRPYGQEEFGTKAELKNLNSMNFVKKGLAYEEKRQAKVLLSGGEIQQETRRFDEATSTTLLMRVKEGSSDYRYFPEPDVPRFSIDDEWIEKVRASLPEMPASRRARYISELGLPEYDAMVLTLTKEMSDFFEATLANGADAKQASNWLMGEVSAYLNSEKVELADTKLTPENLAGMITLINDGTISSKIAKKVFKELIENGGDAKEVVEAKGLVQLSDPAQLLPMINEVLDNNQQSIDDFKNGKDRAVGFLVGQIMKATRGQANPGVVNKLLQEELSKR</t>
  </si>
  <si>
    <t>Pf02637, Pf02934</t>
  </si>
  <si>
    <t>[GO:0005524]; GO:0032559; GO:0035639; GO:0030554; GO:0032555; GO:0043168; GO:1901265; GO:1901363; GO:0017076; GO:0032553; GO:0043167; GO:0097159; GO:0036094; GO:0000166; GO:0097367; GO:0005488; GO:0003674
[GO:0006412]; GO:0009059; GO:0019538; GO:0010467; GO:0043170; GO:0044249; GO:0044238; GO:0008152; GO:0009058; GO:0044237; GO:0008150; GO:0009987
[GO:0050566]; GO:0016884; GO:0140101; GO:0016879; GO:0140098; GO:0016874; GO:0140640; GO:0003824; GO:0003674
[GO:0050567]; GO:0016884; GO:0140101; GO:0016879; GO:0140098; GO:0016874; GO:0140640; GO:0003824; GO:0003674
[GO:0070681]; GO:0043039; GO:0006399; GO:0043038; GO:0016070; GO:0006520; GO:0090304; GO:0044238; GO:0006139; GO:0043170; GO:0008152; GO:0008150</t>
  </si>
  <si>
    <t>60893024</t>
  </si>
  <si>
    <t>EF_0726</t>
  </si>
  <si>
    <t>gatB</t>
  </si>
  <si>
    <t>Efs_CORE_01084</t>
  </si>
  <si>
    <t>Chaperone protein DnaK</t>
  </si>
  <si>
    <t>MSKIIGIDLGTTNSAVAVLEGGEAKIIANPEGNRTTPSVVSFKNGEIQVGEVAKRQAVTNPNTISSIKRHMGEAGYKVDVEGKSYTPQEVSAMILQYLKGFAEDYLGEKVEKAVITVPAYFNDAQRQATKDAGKIAGLEVERIVNEPTAAALAYGLDKTDKDEKILVFDLGGGTFDVSILELGDGVFDVLSTAGDNNLGGDDFDNKIIDYMVAEFKKENGIDLANDKMALQRLKDAAEKAKKDLSGVTSTQISLPFITAGEAGPLHLEMNLTRAKFDELTSDLVERTKVPVRQALKDAGLNPSEIDEVILVGGSTRIPAVVEAVRKETNKEPNKSVNPDEVVAMGAAIQGGVITGDVKDVVLLDVTPLSLGIETMGGVFTKLIDRNTTIPTSKSQVFSTAADNQPAVDIHVLQGERPMAADNKTLGRFQLTDIPAAPRGVPQIEVSFDIDKNGIVNVRAKDLGTQKEQTITIKSSSGLSDDEIERMVKDAEANAEADKQRKEEVDLRNDADALLFTVDKTLKELEGKVDAEEVKKAEDARDELKAVIEANDIEQMKAKRDSLNEIVQNLTVKLYEQAAQQQAQENPEAAQGGADDVVDADFEEVNGDDK</t>
  </si>
  <si>
    <t>Efs_CORE_02155</t>
  </si>
  <si>
    <t>Putative glycosyltransferase CsbB</t>
  </si>
  <si>
    <t>MLSIVVPCYNEEAAIPLFFEEVEKISQQLSHSVEYIFVNDGSKDNTLAVLRQLYREHPEKVRYLSFSRNFGKEAGLYAGLKEATGDLVTVMDVDLQDPPELLPQMIEMIETSTDLDCVGTRRITRDGEPPIRSFFARMFYKLINRIAETEMVDGARDFRVMTRQMVDAILELSEYNRFSKGIFSWVGFKTEYIEFKNRERIAGETSWSFWSLLSYSIDGIVNFSETPLNIASYVGAFSCIGSALAMLVIIFRTLVNGDPTSGWPSMVCIVLFVGGLQLLCLGIIGKYIGKIFLETKKRPIYIVKESEKDSKK</t>
  </si>
  <si>
    <t>Efs_CORE_01642</t>
  </si>
  <si>
    <t>Manganese ABC transporter substrate-binding lipoprotein</t>
  </si>
  <si>
    <t>MKKFSLFFLTLLAGLTLAACGNQAAEKKEKLAIVTTNSILSDLVKNVGQDKIELHSIVPIGTDPHEYEPLPEDIAKASEADILFFNGLNLETGGNGWFNKLMKTAKKVENKDYFSTSKNVTPQYLTSAGQEQTEDPHAWLDIENGIKYVENIRDVLVEKDPKNKDFYTENAKNYTEKLSKLHEEAKAKFADIPDDKKLLVTSEGAFKYFSKAYDLNAAYIWEINTESQGTPEQMTTIIDTIKKSKAPVLFVETSVDKRSMERVSKEVKRPIYDTLFTDSLAKEGTEGDTYYSMMNWNLTKIHDGLMSK</t>
  </si>
  <si>
    <t>Pf01297</t>
  </si>
  <si>
    <t>[GO:0007155]; GO:0009987; GO:0008150
[GO:0030001]; GO:0006812; GO:0006811; GO:0006810; GO:0051234; GO:0051179; GO:0008150
[GO:0046872]; GO:0043169; GO:0043167; GO:0036094; GO:0005488; GO:0003674</t>
  </si>
  <si>
    <t>EF_2076</t>
  </si>
  <si>
    <t>fimA</t>
  </si>
  <si>
    <t>Efs_CORE_02247</t>
  </si>
  <si>
    <t>MFFNFIGLTLFFGIGILVANGAKIVANKGKKSKGTILLMAIELLLLGIFLFVTLPSKNLSTVLWINLIGAVIASGVLLSTRLASKVEVPGIQKGRKEVGKNTNKTANKDWSGKILGVAVLAMILLTIVSSITRISSIDEIYQTIPLKTEEKAEVLTSAKETPIAIAPQTAKRKMLQKFSVIPNSNMFTLDGITAQVVNGEYVYVATVEFNGFFKWLKLGEVPGYFIISATDINAQPEFVEKPIVYTPSAYFGKDAARKIYSAYPGYAATGTINLELDDQGNPYYIQTLYKEYGVSGRMHYNEFKTAVLNATTGEVNVYDSQKAPSFVDAPITSSAANSLNEFFGRYSQGWWNQTMFGAKKDVKIPTENGIYASGQITPMMNKEGNQLLYFTDFTSSEKDQDSALGYSLINARTGQVTYYRDTKVGIMDSDGAISIASKIYPEKKWKASMPVLYNIDGVPTWIVSLMDSKGIFKKYVYINAVDNDIVIDADTAQGALDAYRIELVTKGSNNENTDKANLKTMQGKVARVSVVAGKAQTVVSFLLEDEKTIFSVTTNNSPLALFLKEGDQVTFKAVVTENAKAANVEELKIAGLN</t>
  </si>
  <si>
    <t>Efs_CORE_01702</t>
  </si>
  <si>
    <t>MGLFDGLLGNATQNNNETAEKELRDVLIPNEKVDMAFTLVRDLIVFTDKRLILVDKQGITGKKVDYKSIPYKSISRFSVETSGHFDLDAELKIWISSAELPSVSLQFRKDKDIVAIQQALAAAVLS</t>
  </si>
  <si>
    <t>Pf08000</t>
  </si>
  <si>
    <t>[GO:0004386]; GO:0140640; GO:0140657; GO:0003824; GO:0003674</t>
  </si>
  <si>
    <t>60894363</t>
  </si>
  <si>
    <t>Efs_G9R_02598</t>
  </si>
  <si>
    <t>Bacteriocin hiracin-JM79</t>
  </si>
  <si>
    <t>MKKKLVKGLVICGMIGIGFTALGTNAEAATYYGNGVYCNKQKCWVNWGQAWSEGVKRWGDNLFGSFSGGRI</t>
  </si>
  <si>
    <t>Pf01721</t>
  </si>
  <si>
    <t>[GO:0005576]; GO:0110165; GO:0005575
[GO:0031640]; GO:0001906; GO:0141061; GO:0009987; GO:0141060; GO:0008150; GO:0044419
[GO:0042742]; GO:0009617; GO:0098542; GO:0051707; GO:0006952; GO:0043207; GO:0044419; GO:0006950; GO:0009605; GO:0009607; GO:0008150; GO:0050896</t>
  </si>
  <si>
    <t>bacA</t>
  </si>
  <si>
    <t>Efs_CORE_02063</t>
  </si>
  <si>
    <t>putative iron export permease protein FetB</t>
  </si>
  <si>
    <t>MDLAVNNLSLFFSAMLVVVALIISTKEKLGFTKDIIISVIRAVIQLVAVGYLLKYVFQVNNLILTLIMVLVIVSNAAFNAKKRSQQLQKGFLISFIAIGCSTGITIGILIFSGSIKFIPSQIIPISGMIASNSMVAIGLCYRNLDTLFQNQRQAVMEKLALGATIKLASLPIIQQSVKTGMAPTIDSAKTVGIVSLPGMMSGLIFAGVDPVHAIKYQIMVTFMLLSATSIGSVIATYLAYKGYYNQQKQLVV</t>
  </si>
  <si>
    <t>Pf03649</t>
  </si>
  <si>
    <t>60894741</t>
  </si>
  <si>
    <t>EF_2757</t>
  </si>
  <si>
    <t>fetB</t>
  </si>
  <si>
    <t>Efs_CORE_00597</t>
  </si>
  <si>
    <t>Glycine betaine/carnitine/choline transport system permease protein OpuCD</t>
  </si>
  <si>
    <t>MNNMNLFQQFIYYFQQNGGYVFQQFLRHFLISIYGVIFAAIVGIPIGIMISRKRSLANWIIRLANIIQTVPALAMLSILMLGMGLGVNTVVVTVFLYSLLPIIKNTYTGMIQVDRNILDVGKGMGMTKVQLLYMVELPLSVSVIMAGIRNALVVAIGITAIGAFVGAGGLGDIIIRGTNATDGASIILVGALPTAFMAIITDWVLGIIERRLDPASKHSN</t>
  </si>
  <si>
    <t>60893204</t>
  </si>
  <si>
    <t>EF_0862</t>
  </si>
  <si>
    <t>Efs_CORE_01712</t>
  </si>
  <si>
    <t>MKDTFRLENQTIYFGTERAISASPQTIWRYLTETDKLKQWFPELEIGELGVNGFWRFILPDFEETMPFTDYAEEKYLGVTWDTGIIYFDLKEQAPHQTLLVFSESLPENFTTPRHKDIAGWSIVLNRLKQVVETPDAAPEKIDFPQIENHYLEKLTNLEN</t>
  </si>
  <si>
    <t>Pf08327</t>
  </si>
  <si>
    <t>[GO:0046872]; GO:0043169; GO:0043167; GO:0036094; GO:0005488; GO:0003674</t>
  </si>
  <si>
    <t>60894373</t>
  </si>
  <si>
    <t>EF_2215</t>
  </si>
  <si>
    <t>Efs_CORE_00622</t>
  </si>
  <si>
    <t>MTEKLAVFTGKLAEAGVLNETQPLSMRLHLENIQAESDPESIVPLFSHGVILNILVEQLEESIPLTHLKKGTKVRFTVVGLPPMTMSIPPHVGGQAIELIEEI</t>
  </si>
  <si>
    <t>Efs_H7S_03203</t>
  </si>
  <si>
    <t>Sporulation initiation inhibitor protein Soj</t>
  </si>
  <si>
    <t>MANTIIFGQQKGGVGKTTDTCMITLVAAMLMKKRTILIDIDLQANATNFMTKTFGVETVPQTLMSALENGDLRPAIVNLKENLDLIPAGYDMRLYTEFLTENFDNTIDRTFYLKNLIEEIKDDYDYIFIDIPPSTDLKVDNAMVACDYLVVVQETQQFSFEGSQRLIFDYIQTLVDDFGSDVPIQIAGILPALLQQKRPMHQKLVEETIDTFGRDNVFNTIIQNHARLEWYPRIGFQFQDYHDKKMIALFADIFCELEERITLYKSNGDIQDYFYTPRYILDGKLTSLGKEISLNV</t>
  </si>
  <si>
    <t>Efs_H7S_02898</t>
  </si>
  <si>
    <t>MKFISPMIFTLLLVIFTLVFELNLVSTAYFSLLLSIFVHELGHLVFGLFNKVRPESLIFGFIKLSWENQFKVRLNTQWGFFGGLFRYKPTTFNNKKILRLLTGGPIFSLFFTLTFFVKIEFFQYFSLFNFSIFLITAVPFNFNGFMNDGYNIYKLVTKDYIFEMYYIVSNSLLNKYNQSTFLNSNEVCKIIKKNKELPLYVLNTFLLYVIYEYLIDKNNRKLKLIYPILSKEDKILNNKSYLQNFYLANLYMIEYILSVDNKQTFKKINLKILDSISRSRIKYLNFKCSKSADDEISQSMTEFSNIIKNYSDQTSTMIIAEKQWVQN</t>
  </si>
  <si>
    <t>Efs_H7S_03195</t>
  </si>
  <si>
    <t>Endoribonuclease PemK</t>
  </si>
  <si>
    <t>MKKSVNELKQGDVVYINLNPTKGHEQQGKRPCIILGKRLPYLKNMVSVAPITSKRKSFPLHVPLTKNMKLTGEILLEHHRSIDIVSRGFDFVEEAPEEVIEECLAKINLIYK</t>
  </si>
  <si>
    <t>Efs_CORE_01484</t>
  </si>
  <si>
    <t>MKISKVLTTVLTATAALVLLSACSSDKKTDSSSSSKETANSSTEVVSGASISAKPEELEMALSDKGNWIVAATDNVTFDKEVTVAGTFHDKGKDSNDVYRKLALYSQDDNKKVTAEYEITVPKLIVSSENFNIVHGTVKGDIEVKANGFTLNGTKVNGNITFDKQEYKDSADLEKDGATVTGEVTVANN</t>
  </si>
  <si>
    <t>Efs_CORE_01483</t>
  </si>
  <si>
    <t>MPWNMNDYPTSMKNLAPLIRKKAIDIGNALLADGYPDDRAIPIAISQAEKWYQEASAADKKAFEHEANPTKQDSHKQDKHAGKLLTAAVNVKYKDDQWLVISDSAEKASNTFTHKQEAVERAQEIARNKQTKLKIYKQDGTLQETKEYTE</t>
  </si>
  <si>
    <t>Efs_CORE_00484</t>
  </si>
  <si>
    <t>L-cystine uptake protein TcyP</t>
  </si>
  <si>
    <t>MTTFITVLVILAFIAVLFGFYQMQKKHLKFSTRVFSALGVGIVLGAIIQFAFGTDSKITTQSMEWIGIVGNGYVAFLQMLVIPLVFVSIVGAFTKMKESNKLGKISFNVLATLLGTTAVAALVGIGTTLAFGLQGAKFTQGAAETSRIAELATRQDAIQDLTIPQQIVSFIPKNVFADFAGTRPMSTIGVVIFAAFVGVAYLGVRRKAPKEAEFFANLIDSLYKITMRIVTLVLRLTPYGVLALMINVVATSDFVAIINLGKFVLASYVALIIVFAIHMLILITLKVNPVTYLKKVFPVLSFAFTSRSSAGALPLNIETQTKALGVDDATANFAGSFGLSIGQNGCAGVYPAMLATIVAPTVGIDVFSLQFILMLVAVVTISSFGVAGVGGGATFASLIVLGAMNLPVAIVGLVISVEPLIDMARTAVNVNDSMVAGVLTSARIHELDRDVLNDRDVVLDANI</t>
  </si>
  <si>
    <t>Pf00375</t>
  </si>
  <si>
    <t>[GO:0005886]; GO:0016020; GO:0071944; GO:0110165; GO:0005575
[GO:0015184]; GO:0000099; GO:0015179; GO:0072349; GO:0015811; GO:0046943; GO:1901682; GO:0015171; GO:1902475; GO:0022857; GO:0072337; GO:0000101; GO:0015804; GO:0015807; GO:0005342; GO:0008514; GO:1905039; GO:0003333; GO:0005215; GO:0055085; GO:0071705; GO:0046942; GO:0072348; GO:0006865; GO:1903825; GO:0015711; GO:0003674; GO:0006810; GO:0009987; GO:0015849; GO:0051234; GO:0008150; GO:0051179
[GO:0015293]; GO:0015291; GO:0022804; GO:0022857; GO:0005215; GO:0055085; GO:0003674; GO:0006810; GO:0009987; GO:0051234; GO:0008150; GO:0051179</t>
  </si>
  <si>
    <t>60893038</t>
  </si>
  <si>
    <t>EF_0744</t>
  </si>
  <si>
    <t>Efs_CORE_00626</t>
  </si>
  <si>
    <t>Hydroxycarboxylate dehydrogenase A</t>
  </si>
  <si>
    <t>MEQSLIVRGTPQEYLCEIGSWELLEGQLLCRNIHRVFILHGTESWQAAKPYFPTFQKVTAVFENYGGVCTDQRVQELEAQVLDNRLEAIVAVGGGKVADLGKALAHKMALPVIILPTLAATCAPCTPLSVMYREDGAMERYDVFPQANALVLVEPRVLLHSPRSLMVAGIGDTLAKWYEADAIISQLDVQVLPIQVSHFAAEKCRDILLNESINALKAMEEQKLNQSFIDVIETNLIIGGMVGGFGDDYGRTAGAHSIHDALTLLPASHQQLHGNKVAYGVFVQLAIEEKWQEIAELIPFYHQLGLPISLKEMDMDLTEAEYQEVAERACIEGETIHYMKQKITPEIVKTAMQDLEKYTATK</t>
  </si>
  <si>
    <t>Efs_CORE_02054</t>
  </si>
  <si>
    <t>D-alanyl carrier protein</t>
  </si>
  <si>
    <t>MNIQETVLNILEDITGTDEVVNNQDIQLFEEGLLDSLATVQLLVEIEGQLGIQVPVSDFDREVWGTPKQIIQQVEALQ</t>
  </si>
  <si>
    <t>Pf00550</t>
  </si>
  <si>
    <t>[GO:0005737]; GO:0110165; GO:0005622; GO:0005575
[GO:0036370]; GO:0140414; GO:0070400; GO:0140104; GO:0019350; GO:0003674; GO:0016053; GO:0044038; GO:0046374; GO:1901137; GO:0009273; GO:0006082; GO:0044249; GO:0044283; GO:0009059; GO:0042546; GO:0043170; GO:1901135; GO:0009058; GO:0044237; GO:0044281; GO:0044085; GO:0071554; GO:0008152; GO:0009987; GO:0071840; GO:0008150
[GO:0070395]; GO:0019350; GO:0070394; GO:0016053; GO:0044038; GO:0046374; GO:1901137; GO:0009273; GO:0006082; GO:0044249; GO:0044283; GO:0009059; GO:0042546; GO:0043170; GO:1901135; GO:0009058; GO:0044237; GO:0044281; GO:0044085; GO:0071554; GO:0008152; GO:0009987; GO:0071840; GO:0008150
[GO:0071555]; GO:0045229; GO:0071554; GO:0016043; GO:0009987; GO:0071840; GO:0008150</t>
  </si>
  <si>
    <t>60894732</t>
  </si>
  <si>
    <t>EF_2747</t>
  </si>
  <si>
    <t>dltC</t>
  </si>
  <si>
    <t>Efs_CORE_02050</t>
  </si>
  <si>
    <t>MKLTVLGCLGAYPYKGEGTSSYLLESEGFHLLIDAGSTTLVRLENYLDPLKLDAVILSHYHHDHIADLGVLQYYRQLYPTLEPTPILPIYGHTQDQMHFKELTLPNVSEGKEYFEAEELAVGPFLITFMETIHPVTCYAMRIVEKATGKVFVFTGDSGYLASFEDFAKDADLFLADTYLFEGNERHHAHFTSREAGEIAKAAQVKQLMLTHLPQHGSLEQLREEAQNYAGTEIPVTLAQPDLTVEI</t>
  </si>
  <si>
    <t>Pf00753</t>
  </si>
  <si>
    <t>[GO:0042781]; GO:0016891; GO:0140101; GO:0042780; GO:0004521; GO:0016893; GO:0140098; GO:0008033; GO:0031123; GO:0004519; GO:0004540; GO:0140640; GO:0006396; GO:0006399; GO:0004518; GO:0003824; GO:0044238; GO:0010467; GO:0032774; GO:0016070; GO:0016788; GO:0003674; GO:0008152; GO:0009059; GO:0141187; GO:0090304; GO:0016787; GO:0008150; GO:0043170; GO:0044249; GO:0034654; GO:0006139; GO:0009058; GO:0044237; GO:0009987</t>
  </si>
  <si>
    <t>60894728</t>
  </si>
  <si>
    <t>EF_2742</t>
  </si>
  <si>
    <t>Efs_CORE_01252</t>
  </si>
  <si>
    <t>Lipopolysaccharide assembly protein B</t>
  </si>
  <si>
    <t>MSYSEKMVQALQAENLAEAQLMFEEALKKDDENTLADLGETLLSLGFLEEAKQIFQQLLEQFPDADGLNIPLAEIAIENNEIDDAFIYLEKIPETSDSYVQSLLVTADLYQVLGIPEVSEAKLKEAANLMPEEPLIQFALGELYFTNGQFVEAITRYQSIVESGTAQISAISLNERLGSSYSMLGDFEEAVPYLEAAVKEEQTDDRLFQLAFTYLQLHENQKAIALFQQLKTLNPHYQSLYLYLAEALQEEEQLEEAKAVIEEGIAENPFQVELYQFASENAYRLHDIAGAENWLLKALELGEKTDESRLTLSNLYITEERFEEVITILNDLEETDHPYAEWNLAKAYNELEDFAVAKVHYEQAAQELSHEPEFLKEYALFLREEGELEKAKHLLHHYLEHEPGDVDMQSVLADMEER</t>
  </si>
  <si>
    <t>Pf13181, Pf14559</t>
  </si>
  <si>
    <t>60893858</t>
  </si>
  <si>
    <t>Efs_CORE_02482</t>
  </si>
  <si>
    <t>Transcriptional regulator CtsR</t>
  </si>
  <si>
    <t>MSNQNTSDLIEAYLKKILEESNKIEIRRAEMANLFNCVPSQINYVINTRFTIQRGYAVESKRGGGGYIRIVKVQISDNDQLLKQMDQLIGATLTEKDALTFIQTLYEEEVITKKEGNLMLAALSKSTLNGLGNHEDFLRAQIMRSFLERLSYEEE</t>
  </si>
  <si>
    <t>Pf05848, Pf17727</t>
  </si>
  <si>
    <t>[GO:0003677]; GO:0003676; GO:0097159; GO:0005488; GO:0003674
[GO:0006355]; GO:0010468; GO:2001141; GO:0010556; GO:0051252; GO:0031326; GO:0060255; GO:0019219; GO:0009889; GO:0031323; GO:0019222; GO:0080090; GO:0050794; GO:0050789; GO:0065007; GO:0008150</t>
  </si>
  <si>
    <t>60892507</t>
  </si>
  <si>
    <t>EF_3283</t>
  </si>
  <si>
    <t>ctsR; ctsR_1</t>
  </si>
  <si>
    <t>Efs_CORE_00377</t>
  </si>
  <si>
    <t>putative oxidoreductase YtbE</t>
  </si>
  <si>
    <t>MITSLADTVTLNNGTKIPGMGLGVFQIPDEETAKVVEEGIINGYRLIDTAQIYGNESGTGAGIKAGLAATGLNREDLFVTSKVWNAHISYDETIQAFNDSLERLGLDYLDLYLIHWPGNNSYKESWQALETLYAEGKVKAIGVSNFQAHHLEDLLSYAKVVPVINQVELHPKLDQKEVRDFCEKHDIKVQAWSPLMQGQLLSNETILAIAENHNKSAAQVILRWDIQQDILLAVKSVHKERMISNAAVFDFELSAEEMAQINQLNESLRVGPDPDTFDF</t>
  </si>
  <si>
    <t>Efs_CORE_01986</t>
  </si>
  <si>
    <t>GTP pyrophosphokinase YjbM</t>
  </si>
  <si>
    <t>MEREWELFLAPYEQAVSELKVKLRGIRKQFREQDKHIPIEFVTGRVKPVDSILTKTAIRHIPLNRIEEEMQDIAGLRIMCQFVEDIYQVVALLRNRKDLKIVEERDYIENKKESGYRSYHVVVEYPVQLVTGEKIILAEIQIRTLSMNFWATIEHSLNYKYQGVFPEEMKERLQRAAEAAYLLDEEMSSIREEIQEAQHYFSHGRGLLENEYYKQIKNETPENQ</t>
  </si>
  <si>
    <t>Pf04607</t>
  </si>
  <si>
    <t>[GO:0015970]; GO:0009152; GO:0015969; GO:0034036; GO:0006164; GO:0009150; GO:0009260; GO:0034035; GO:0034030; GO:0034033; GO:0006163; GO:0009165; GO:0072522; GO:0009259; GO:0046390; GO:0033875; GO:0034032; GO:0033866; GO:0009117; GO:0072521; GO:1901293; GO:0009058; GO:0019693; GO:0090407; GO:1901137; GO:0033865; GO:0006753; GO:0008152; GO:0034654; GO:0006796; GO:0019637; GO:1901135; GO:0055086; GO:0008150; GO:0006139; GO:0006793; GO:0044281; GO:0044238; GO:0044237; GO:0009987
[GO:0016301]; GO:0016772; GO:0016740; GO:0003824; GO:0003674</t>
  </si>
  <si>
    <t>60894665</t>
  </si>
  <si>
    <t>Efs_CORE_02315</t>
  </si>
  <si>
    <t>Sugar phosphatase YidA</t>
  </si>
  <si>
    <t>MIKLVAIDLDGTLLNSQKEISLRNKQALMAAKQAGVKVVICTGRPLAAIGPYLEELGLQDEGDYSITFNGGLVQKNDTGAIIEKTLMPLEAIHELYQLATTLNMPFDVLSDEVVMQLPSAPNYPSIYSSLNKLLTFESYKLEELTPNRIYNKVVVAIDEAYLNERIKEIPASFYERFEIIKTRNNLLEFMPKGITKAYGISLLAKDLGIRAEEIMTLGDEENDLPMIEYAGLGVAMANAIPLVKEAADVVTDTNDQDGVAKAVEKYILTPLEGGQ</t>
  </si>
  <si>
    <t>Pf08282</t>
  </si>
  <si>
    <t>[GO:0016787]; GO:0003824; GO:0003674
[GO:0016791]; GO:0042578; GO:0016788; GO:0016787; GO:0003824; GO:0003674</t>
  </si>
  <si>
    <t>EF_3095</t>
  </si>
  <si>
    <t>Efs_CORE_01825</t>
  </si>
  <si>
    <t>2-oxoglutarate carboxylase small subunit</t>
  </si>
  <si>
    <t>MKKVLVANRGEIAIRIFRACTELDIRTVAIYAAEDEYSVHRFKADEAYLVGKGKKPIEAYLDIENIIQIAKKSGADAIHPGYGFLSENLRFAERCEEEGIIFVGPKTHHLDIFGDKIKAKEAAVAAGIASIPGSDGPVATVEEVVAFGETHGFPIMIKAALGGGGRGMRVAHDAKEAREGYERAKSEAKAAFGSDEVYVEKYISNPKHIEVQILGDHHGNVLHLFERDCSVQRRHQKVVEVAPCVSMNEEQRAAICSAAVQLMAHVGYVNAGTVEFLVEGDQFYFIEVNPRVQVEHTITEMITDIDIVISQLQIAQGLDLHKDMHLPEQNELTLKGAAIQCRITTEDPLNQFMPDTGKIDTYRSPGGFGVRLDVGNAYSGYAVTPYFDSLLVKVCTHGFSFEQAISKMQRCLKEFRIRGVKTNIPFLQNVVSYPAFQSGEAKTTFIDNTPELFEFPRMRDRGNKTMKYIGEVTVNGFPGIERTEKKYFEAPRVPTDIEVPEKVITAKNILDAQGATAVIDWVKNQESVLMTDTTFRDAHQSLLATRVRTQDFKAIAGLTDAALPELFSSEMWGGATFDVAYRFLTEDPWQRLRKIRQLMPNTLLQMLFRGSNAVGYQNYPDNVIEEFIKESARQGVDVFRIFDSLNWIPQMEKSIQVVRDTGKIAEAAICYTGDINDPARAKYNVQYYLDMAKELENLGAQIIAIKDMAGLLKPQAAYRLISELKAATDLPIHLHTHDTSGNGIITYSAATKAGVDIVDVAMSAMSGATSQPSMNSLYYALVNGERTPTINIDNAQKINHYWEDVRMYYQPFENGLNAPQTEVYMHEMPGGQYSNLQQQAKAVGLGHRWDEIKKMYHTVNLMFGDIVKVTPSSKVVGDMALFMVQNNLTEQDVYARGEELSFPESVVTFFQGDLGQPVGGFPKELQRIILKGRPAFTERPGDLAAPVDFAKVQEELAEKIGYQPKLEEVLSYLMYPQVFLEYRQKYETFGDITLLDTPTFFNGIRQGETLEVQIERGKTLIIRLDEIGEPDIDGNRVLFFNLNGQRREVLVKDASIKSAVQVKQKAEPTNKEQIGATMSGSVLQVLVKRGDKVEKGQPLLITEAMKMETTIEARFAGTVDHIYVEEGEAISSGDLLLEVKEK</t>
  </si>
  <si>
    <t>Efs_CORE_02532</t>
  </si>
  <si>
    <t>Citrate transporter</t>
  </si>
  <si>
    <t>MLLTILAYGMIIIFMYVIMKKKLSPFTSLVIIPLIFTLIAIATGVASPPPGADGVVPEVNIGNFVLDGISTTSKTGIMLLFAILYFSIMLDAGLFDPITKKMIYFAKGDPMKVLMATAVVAAAVSLNGDGTTTTLICCSAFIPIYKKLNMKLMNLGVLVILQNTIMNLLPWGGPTARAMAVLEVDADILSYLAPGMILSVLYVIFFVAYRMGKKERARLGVTTLTDKELEEMTIVNDPELLEIRRPKNFAFNGILTIVLIGWLVLSSFVGQLGLPSWIEMPPLLLFLVGTCIALMINYPKLKDQSSRISANAGDAVQVVILVFAAGVFMGLFQGSGMANALANSFVNIIPKQLAGAWGLVIAFISAPGTFFISNDGFYFGVLPVLAEAGRSYGFDNMSMALASLMGQAFHLLSPLVAFIYLLLRLTGLDMGQWQKESAKYALGIFVIFVVTIVALGHMPLFIPQN</t>
  </si>
  <si>
    <t>Pf03600</t>
  </si>
  <si>
    <t>[GO:0015128]; GO:0042879; GO:0035429; GO:0046943; GO:0042873; GO:0005342; GO:0008514; GO:1905039; GO:0015718; GO:0022857; GO:1903825; GO:0015711; GO:0046942; GO:0005215; GO:0055085; GO:0015849; GO:0006810; GO:0003674; GO:0009987; GO:0051234; GO:0008150; GO:0051179
[GO:0015137]; GO:0015142; GO:0015746; GO:0046943; GO:0035674; GO:0006842; GO:0005342; GO:0008514; GO:1905039; GO:0046942; GO:0022857; GO:1903825; GO:0015711; GO:0015849; GO:0005215; GO:0055085; GO:0006810; GO:0003674; GO:0009987; GO:0051234; GO:0008150; GO:0051179
[GO:0016020]; GO:0110165; GO:0005575</t>
  </si>
  <si>
    <t>60892557</t>
  </si>
  <si>
    <t>EF_3327</t>
  </si>
  <si>
    <t>Efs_CORE_01764</t>
  </si>
  <si>
    <t>Iron-sulfur cluster assembly scaffold protein IscU</t>
  </si>
  <si>
    <t>MALSKLDNLYRQVILDHSSHPHHHGTLDASSQTIELNNPTCGDVIELDVAIEDGVIKDIAFQGSGCSISTASASMMTDAILGKTIAEATALAEDFSQLVQGNEVAEDEKLGDAAMLSGVAKFPARIKCATLAWKALEQAVANNGQGEAGHLHCEK</t>
  </si>
  <si>
    <t>Efs_CORE_02135</t>
  </si>
  <si>
    <t>Alpha-monoglucosyldiacylglycerol synthase</t>
  </si>
  <si>
    <t>MKIGFFTDTYFPQVSGVATSIKTLKDELEKHGHEVYIFTTTDPNATDFEEDVIRMPSVPFVSFKDRRVVVRGMWYAYLIAKELELDLIHTHTEFGAGILGKMVGKKMKIPVIHTYHTMYEDYLHYIAKGKVVRPSHVKFFSRVFTNHTTGVVCPSERVIEKLRDYGVTAPMRIIPTGIEIDKFLRPDITEEMIAGMRQQLGIEEQQIMLLSLSRISYEKNIQAIIQGLPQIIEKLPQTRLVIVGNGPYLEDLKELAEELEVSEYVQFTGEVPNEEVAIYYKAADYFVSASTSETQGLTYTEAMAAGVQCVAEGNAYLNNLFDHESLGKTFKTDSDFAPTLIDYIQANIKMDQTILDEKLFEISSTNFGNKMIEFYQDTLIYFDQLQMEKENADSIKKIKVKFTSLRK</t>
  </si>
  <si>
    <t>Pf00534, Pf13439</t>
  </si>
  <si>
    <t>[GO:0016757]; GO:0016740; GO:0003824; GO:0003674</t>
  </si>
  <si>
    <t>bgsB</t>
  </si>
  <si>
    <t>Efs_CORE_02150</t>
  </si>
  <si>
    <t>sn-glycerol-3-phosphate-binding periplasmic protein UgpB</t>
  </si>
  <si>
    <t>MKFKTLATTVLATAAIFALGACGNGNGAKESNDIVKEVKEDTTITFWHAMNGVQEEALTKLTKDFMKENPKIKVELQNQSAYPDLQAKINSTLTSPKDLPTITQAYPGWLWNAAQDEMLVDLKPYMDDDTIGWKDAEPIREVLLDGAKIDGKQYGIPFNKSTEMLFYNADLLKEYGVEVPKTLEELKEASKTIYEKSNKEVVGAGFDSLNNYYAIGMKNKGVDFNKDLDLTSKDSQEVVDYYRDGIEAGYFRTAGSDKYLSGPFANKKVAMFVGSIAGAGFVQKDAEAGGYEYGVAPRPEKINLQQGTDIYMFDSATPEQRTAAFEFMKFLATPDSQLYWAQQTGYMPILESVLHSDEYKNSKTTKVPAQLENAVKDLFAIPVEENADSAYNEMRTIMESIFASSNKDTKKLLKDATSQFEQAWNQ</t>
  </si>
  <si>
    <t>Pf13416</t>
  </si>
  <si>
    <t>[GO:0015768]; GO:0015766; GO:0015772; GO:0008643; GO:0006810; GO:0051234; GO:0051179; GO:0008150
[GO:0042956]; GO:0042955; GO:0015774; GO:0008643; GO:0033037; GO:0006810; GO:0033036; GO:0051234; GO:0051179; GO:0008150
[GO:0055052]; GO:0043190; GO:0098533; GO:0098797; GO:1902495; GO:0098796; GO:0005886; GO:1990351; GO:0032991; GO:0016020; GO:0071944; GO:0005575; GO:0110165
[GO:1901982]; GO:0048030; GO:0070492; GO:0030246; GO:0005488; GO:0003674</t>
  </si>
  <si>
    <t>60894828</t>
  </si>
  <si>
    <t>Efs_CORE_01839</t>
  </si>
  <si>
    <t>Arginine--tRNA ligase</t>
  </si>
  <si>
    <t>MNNKEIVAKALHDVLNEELTMAQIEQLLENPKSVDHGDVAFPAFSLAKIYRKAPQQIAAELAEKIDGTNFEKIEVVGPYLNFFMNKKAVSQAVIGEVVKEKNNYGNSTFGNNGNVPIDMSSPNIAKPISMGHLRSTVIGNSIAFILEKIGYQPIRINHLGDWGTQFGKLIVAYKKWGSEEAVRQQPINELLRLYVQFHEEAEEKPELEDEARAWFKKLEEGDQEANELWKWFRSESLKEFDKIYSMLEVEFDSYNGEAFYNDKMDEIVTLLEEKHLLTENQGAEIVDLTEYNLNPALIRKSDGATLYITRDLAAALYRKRTYDFAKSLYVVGNEQSNHFKQLKAVLKELGFDWSDDMEHIPFGLITQGGKKLSTRKGKIVLLEEVLNEAVTLAGNQINEKNPDLANREEVAKQVGVGAVIFHDLKNDRLNNFDFVLDEVVRFEGETGPYVQYTHARAMSILRKANFTPDATQRYALNDKDSWEVVKLLQKFPETVMQAAEKYEPSVIAKHSIHLAQAFNKYYAHVRILDEDAQKEARLALVYAVATVLKEDLRLLGLHAPEEM</t>
  </si>
  <si>
    <t>Efs_CORE_02289</t>
  </si>
  <si>
    <t>Polyribonucleotide nucleotidyltransferase</t>
  </si>
  <si>
    <t>MTEKQVFKTTWGGRPLEVEIGQLAKQANGAVLVRYGDTVVLSAAVASKEAKDVDFFPLTVNYEEKMYAVGKIPGGFIKREGRPSERATLTARLIDRPIRPMFSEGFRNEVQITNIVMSVDQDCTPEMAAMFGSSLALAISDIPFDGPIAGVDVGRIDGEYVLNPTVEQAEQTDIELTVAGTKEAINMVESGAKEVSEEDMLGALLFGFDAIKELVAFQEEIVAAVGKPKMDVDLLQVDADLKKEIFDAYYNTMKTAVMTEEKLAREVEIDKVKDTVKEVYAEKFAEHEEEAQLLKEVKQIAEDLEKDVVRELITIDKIRPDGRKLDEIRHLSSEVSILPRVHGSGLFTRGQTQALSVCTLAPLGEHQIIDGLGVQDSKRFIHHYNFPQFSVGSTGRAGSPGRREIGHGALGERALAQIIPSEEDFPYTIRLVAEVLESNGSSSQASICAGTLALMDAGVPIKAPVAGIAMGLVSDGENYTILTDIQGLEDHLGDMDFKVAGTKDGITALQMDIKIQGITEQILTEALDQAKKARMEILEELTTTIAAPREELSQYAPKIEMIQIKPAKIKDVIGKGGETINSIIDETGVKIDIDQDGNVSIASSDAEMIKKAIKIIEELTKEVEVGQVYLAKVVRIEKFGAFVNLIKGKDGLIHISQLANERVNNVEDVVKLGDEVLVKVTEIDKQGRVNVSRKALLNEENKEK</t>
  </si>
  <si>
    <t>Efs_CORE_01862</t>
  </si>
  <si>
    <t>Methionine-binding lipoprotein MetQ</t>
  </si>
  <si>
    <t>MKKRTLWSVITVAVAVLVLGACGNKKSDDSVLKVGASPVPHAEILEHVKPLLEKEGVKLEVTTYTDYVLPNKALESGDIDANYFQHVPFFNEAVKENDYDFANAGAIHLEPVGLYSKKYKSLQEIPDGSTIYVSSSVSDWPRVLTILEDAGLITLKEGVDRTTATFDDIDKNTKKLKFNHESDPAIMTTLYDNEEGAAVLINSNFAVDQGLNPKKDAIALEKESSPYANIIAVRKEDENNENVKKLVKVLRSKEVQDWITKKWNGAIVPVNE</t>
  </si>
  <si>
    <t>Efs_CORE_01910</t>
  </si>
  <si>
    <t>UDP-N-acetylmuramoyl-tripeptide--D-alanyl-D-alanine ligase</t>
  </si>
  <si>
    <t>MGIRSHLAIAAGKTSQWVLQTFFKGGSSYPGKLALKIDPKILDTLAKDYEIVVVTGTNGKTLTTALTVNILRQEFDEVLTNPTGANMEQGIVSTFLNAKAKKGQKKFAVLEIDEASLSRVTKYIQPKLFVFTNIFRDQMDRYGEIYTTYRLIMEGAAAAPEATILCNGDSPIFNSKETVNPRKYYGFNHLPPKEQLAHYNTDGVLCPKCNHILHYKMITYANLGDYYCPNCGFKRPELDVQLTEMVRMDNTSADFVIDGEEYGIAVGGMYNVYNALAATAVAEYYQVAPDKIRAGLAYDEKVFGRQETIKVGDKECTLVLVKNPVGLNQVIDMMGLAPYSFSLVSLLNANYADGIDVSWIWDGNHEAFADMDIPKVIAGGDRHEDMALRLKVAGIPEEKLLEIPDLEQVISEIKTLPTDHVYILATYTAVLQLRKSLTAQGYIQGGMNGV</t>
  </si>
  <si>
    <t>Pf08245, Pf08353</t>
  </si>
  <si>
    <t>[GO:0005524]; GO:0032559; GO:0035639; GO:0030554; GO:0032555; GO:0043168; GO:1901265; GO:1901363; GO:0017076; GO:0032553; GO:0043167; GO:0097159; GO:0036094; GO:0000166; GO:0097367; GO:0005488; GO:0003674
[GO:0008270]; GO:0046914; GO:0046872; GO:0043169; GO:0043167; GO:0036094; GO:0005488; GO:0003674
[GO:0008360]; GO:0022604; GO:0065008; GO:0022603; GO:0065007; GO:0050793; GO:0008150; GO:0050789
[GO:0009252]; GO:0000270; GO:0006024; GO:0044038; GO:0009273; GO:0030203; GO:0006023; GO:0009059; GO:0042546; GO:0006022; GO:1901137; GO:0043170; GO:0044249; GO:0044085; GO:0071554; GO:1901135; GO:0009058; GO:0008152; GO:0044237; GO:0071840; GO:0009987; GO:0008150
[GO:0016881]; GO:0016879; GO:0016874; GO:0003824; GO:0003674
[GO:0071555]; GO:0045229; GO:0071554; GO:0016043; GO:0009987; GO:0071840; GO:0008150
[GO:0140282]; GO:0016884; GO:0016879; GO:0016874; GO:0003824; GO:0003674</t>
  </si>
  <si>
    <t>murT</t>
  </si>
  <si>
    <t>Efs_CORE_00102</t>
  </si>
  <si>
    <t>2-iminobutanoate/2-iminopropanoate deaminase</t>
  </si>
  <si>
    <t>MSNENIVLARNTERAPKHPLAAQTVAFSHYNHLSAQLPIEPTSGQLVEGGIRAQATQCLKNIQAVVESINHVMSDIVRMTIFVKDMRDAAAVEEVYAAFFTHYYPAKTVVAVADLPLGASVQMEALVSNGEGTIPNAPQAGDLIKLTNQTVQAPIDALASQTVAFSHYNNLSAQLPIDPQTGRVVAGCVKTQTKQCLKNIKAILTSIDVPFDDIVKINIYLKDLSKLEAVNQVYAAFFPDSGIARTVNYMPARTVIAVADLPMGAAVQVEAVVSHGDGTPPQAIEDRHGLIIEANNTDYAPKCPFSTQTVAFSHYNHLSAQLPLDPKTNALVAGGIKEQTTQCLENIKAIIESVDHSLADLVKVNIFVKEIEELAAVDDVYQTYFPEGTPARRVIGVTDLPKGAQIQIEAIAGNAEGTPPIG</t>
  </si>
  <si>
    <t>Efs_CORE_02516</t>
  </si>
  <si>
    <t>putative oxidoreductase</t>
  </si>
  <si>
    <t>MTDWLGIKGKVVIVTGGSSGIGRSIVESLLAEEVYVANFDISASETQHEHLLFVKVDVTSRAEVEAGVAQVVEKFGTVDGLVNNAGINIPRLLVDKNHPHGPYELSDEVFDKIVAINQKGLYLMSQAVGRILVQKQAGVIINMSSEAGLEGSEGQSAYAATKAAVSSYTRSWAKELGKSNVRVVGIAPGIMEETGLRTLAYEEALAYTRNISVEQLRAGYSKTSTIPLGRSGKLHEVADLVCYYLSDRSSYITGITTNVAGGKTRG</t>
  </si>
  <si>
    <t>Pf00106</t>
  </si>
  <si>
    <t>[GO:0009010]; GO:0016616; GO:0016614; GO:0016491; GO:0003824; GO:0003674</t>
  </si>
  <si>
    <t>Efs_CORE_01026</t>
  </si>
  <si>
    <t>putative protein YloA</t>
  </si>
  <si>
    <t>MSFDGVFTHSMVHELTETLVSGRISKIHQPYENEVVLVIRAKGKNHKLLLSAHPSYARIQLSTITYSNPETPPNFVMMLRKFLDGAILETIQQIENDRVIHFTFSKRDELGDLQNIVLIVELMGRHSTIVLVNQSSGKILDAIKHIGMSQNSYRSLLPGTTYIEPPKPMGLNPLTAAKEEVFALLSTAPELNGRYLQQHFQGLGKDTADELSARLLAQPNEKMAIWTEFWSSVTEAVVPTLTVTEKKEYFTPIPYQSLVGEQTTYPTLSELLDAFYSGKAEKDRVKQQGGELIRKIENELKRNQKKLKKLQQTLADTENAENYRRDGELLTTFMAQVPKGATEVELPNYYEENAPLRISLNPALSPNQNAQKYFQKYQKLKNAVRVVKTQIQQTQQEISYLESVVAQLEIATPMDIEVIREELIEQGYLKRKKNKKQKQPKKSQPDLFYATDGTPILVGKNNLQNDQLTLRTAKKTDYWLHAKDIPGSHVIIRDAHPSEETLTEAALLAAYFSKYRLSSQVPVDYVQVKHVHKPNGAKPGYVIYENQRTLYVTPTEESIKKIQQNKASAS</t>
  </si>
  <si>
    <t>Efs_CORE_01737</t>
  </si>
  <si>
    <t>MDEQEFRKQLTLKPVEEEHIDQFNELLSYVFQVTEADIEESGFENKRAFIKSKQPILELSKVFGWFHENQLISQIAIYPCEVNIHGALYKMGGVTGVGTYPEYANHGLMKDLIQTALEEMRQDKQWISYLFPYNIPYYRRKGWEIMSDKLSFKIRDTQLPKTVPVPGMIERLAVDHPDVFDVYARFARQNHGALIRSAFNWEEYWRFENEEERTAAVYYGANQEPLGVLFYWVADEVFHIKEMFYLNQEARNGLWNFITAHFSMVYWVKGDIYKNEPLAFLLEDSQIKESIEPYYMARIVDVKAFLENFPFESTAKPFHFVVKDPVAEWNNGIFGLIWDENDQVTITDKPLGTAVHLDIQTLTCLVMNYRRPSYLHRIERIDTDKETLNSLERIFPDQEAYFSDYF</t>
  </si>
  <si>
    <t>Efs_CORE_00469</t>
  </si>
  <si>
    <t>Diacylglycerol kinase</t>
  </si>
  <si>
    <t>MKKARVIYNPTSGKELIKKNLADILSILEECGYEASAFATTPEENSARNEAHRAARAGFDLLVAAGGDGTINEVVNGIAPLKRRPKMAIIPAGTTNDYARALKIPRDNIVKAAEVIKKNQTVKMDIGQAGKNYFINIAAGGHLTELTYEVPSELKSIFGYLAYLAKGAEMLPRVKPIKMRMTYDEGVYEGNASMFFLGLTNSVGGFEQIVPDAKLDDGKFSLIIVKTANIFEILHLVALMLNGGKHVEDHRLIYTKTSYLHAETLEKNNKMMINLDGEYGGDAPMTFKNMHQHIEIFANGDALPSNAIMGSVLTGSDEIVVESEDEEEEAYNEASKEFVKEVERLTDEDIDGDGKIAEKEKH</t>
  </si>
  <si>
    <t>Pf00781, Pf19279</t>
  </si>
  <si>
    <t>[GO:0005524]; GO:0032559; GO:0035639; GO:0030554; GO:0032555; GO:0043168; GO:1901265; GO:1901363; GO:0017076; GO:0032553; GO:0043167; GO:0097159; GO:0036094; GO:0000166; GO:0097367; GO:0005488; GO:0003674
[GO:0008654]; GO:0006644; GO:0008610; GO:0090407; GO:0006796; GO:0019637; GO:0044255; GO:0006629; GO:0009058; GO:0006793; GO:0044237; GO:0044238; GO:0008152; GO:0009987; GO:0008150
[GO:0016301]; GO:0016772; GO:0016740; GO:0003824; GO:0003674</t>
  </si>
  <si>
    <t>60893025</t>
  </si>
  <si>
    <t>EF_0727</t>
  </si>
  <si>
    <t>Efs_CORE_01106</t>
  </si>
  <si>
    <t>HTH-type transcriptional repressor YvoA</t>
  </si>
  <si>
    <t>MVQNIPIYIQIHDKIKEDIEKGVWSIGDRLPSERELALKFDVSRMTLRQAIQTLADEGILERKIGSGTYVARKKVQETMTGTTSFTEITLSQNRVPSSRTVSYFVAKPSSSEMEKLQLGPEDSILRMERIRFADDIPICFEVASIPYSLVSQYGKSEITNSFYKTLEAKSGHKIGHSNQTISAVQASEQIAEYLEIKRGDAILRVRQVSYFENGLPFEYVRTQYAGSRFEFYLEK</t>
  </si>
  <si>
    <t>Pf00392, Pf07702</t>
  </si>
  <si>
    <t>[GO:0003677]; GO:0003676; GO:0097159; GO:0005488; GO:0003674
[GO:0003700]; GO:0140110; GO:0006355; GO:0003674; GO:0010468; GO:2001141; GO:0010556; GO:0051252; GO:0031326; GO:0060255; GO:0019219; GO:0009889; GO:0031323; GO:0019222; GO:0080090; GO:0050794; GO:0050789; GO:0065007; GO:0008150</t>
  </si>
  <si>
    <t>60893713</t>
  </si>
  <si>
    <t>EF_1328</t>
  </si>
  <si>
    <t>Efs_CORE_02084</t>
  </si>
  <si>
    <t>Nucleoid-associated protein</t>
  </si>
  <si>
    <t>MMRGMGNMQGMMKQVQKMQKEMAKAQEALNEKEFIGEATNQLVTATFTGDRTMKDLTIKEDVVDPEDVDMLQDLVIMAVNDALVKIEKETEATLGKYTKGMPGF</t>
  </si>
  <si>
    <t>Pf02575</t>
  </si>
  <si>
    <t>[GO:0003677]; GO:0003676; GO:0097159; GO:0005488; GO:0003674
[GO:0005829]; GO:0110165; GO:0005737; GO:0005575; GO:0005622
[GO:0043590]; GO:0009295; GO:0043232; GO:0110165; GO:0043228; GO:0043229; GO:0005575; GO:0043226; GO:0005622</t>
  </si>
  <si>
    <t>60894763</t>
  </si>
  <si>
    <t>Efs_CORE_00183</t>
  </si>
  <si>
    <t>Maltose O-acetyltransferase</t>
  </si>
  <si>
    <t>MEEFKSEKEKMIAGALYFASDPELVADRKKAREQMALINQQPDTYIRRQLIEETFGKVGVGTYIEPMIQFDYGYNISVGKNFYANFNNVFLDVCPIEIGDNCMFGPNVQLYTAEHPLQAAKRNSGMESGKRIIIGNNVWIGGGAIVLPGVTLGDNVVVAAGAVVTKSFPENCVIAGNPARIIKELTEDDAPTTSLEQQRAKINQIDKELVRLLEQRMDVVAEIAAVKKKAGHAVFDSEREQQVLETILNHVENAEYEETLSETFQGIMDASKRFQEKHLGE</t>
  </si>
  <si>
    <t>Pf00132, Pf01817, Pf12464</t>
  </si>
  <si>
    <t>[GO:0004106]; GO:0016866; GO:0016853; GO:0003824; GO:0003674
[GO:0005829]; GO:0110165; GO:0005737; GO:0005575; GO:0005622
[GO:0008374]; GO:0016747; GO:0016746; GO:0016740; GO:0003824; GO:0003674
[GO:0016407]; GO:0016747; GO:0016746; GO:0016740; GO:0003824; GO:0003674
[GO:0016853]; GO:0003824; GO:0003674
[GO:0046417]; GO:0043648; GO:0019752; GO:0043436; GO:0006082; GO:0044237; GO:0044281; GO:0008152; GO:0009987; GO:0008150</t>
  </si>
  <si>
    <t>60892743</t>
  </si>
  <si>
    <t>EF_0250</t>
  </si>
  <si>
    <t>Efs_CORE_00302</t>
  </si>
  <si>
    <t>Na(+)/H(+) antiporter NhaC</t>
  </si>
  <si>
    <t>MKEKQKKKTVSVREASIVLLIIVAAIATGVIGLKISPNITILFVIALILGYAMFRKVPFDQMHKGIVDGLKPGIIPIFIFILVGALIAVWIQAGIIPTIMVFGFKMISVKWFVPSVFIVCAIVGSAVGSAFTVMSTIGIAFFGIGSTLGLNPALVVGAIVSGSVFGDKMSPLSESTNLAAAIVEADLFKHIKNLMWSTVPAFIVSLILFMILGQTYANTSLTEVVQVIQVLEDHFTISIWSLLPLALMLICAWRKIPAIITILLNIIVAVIMIIIQNPKVSLQALGNTLENGFVSQTGNAQIDQLLSRGGIMSMMPTVALIILTLSLGGLLMELGLISAVMEVVSQKMSSTPKLILSTLLTGIGVNIFIGEQFLSVILPGNAFKEVYKKEGLDPTVLGRTLEDGGTVINYLIPWGIAGSFVAGTFGVPTLTYLPFVFFSLLSPVFSMVSAFTGLGIKRLSAEPVTEK</t>
  </si>
  <si>
    <t>Pf03553</t>
  </si>
  <si>
    <t>[GO:0005886]; GO:0016020; GO:0071944; GO:0110165; GO:0005575
[GO:0015297]; GO:0015291; GO:0022804; GO:0022857; GO:0005215; GO:0055085; GO:0003674; GO:0006810; GO:0009987; GO:0051234; GO:0008150; GO:0051179</t>
  </si>
  <si>
    <t>EF_0402</t>
  </si>
  <si>
    <t>nhaC; nhaC-1</t>
  </si>
  <si>
    <t>Efs_CORE_00247</t>
  </si>
  <si>
    <t>Cysteine synthase</t>
  </si>
  <si>
    <t>MIVQSILDTIGATPLFEFTSEQYPMPEGTKIYAKLEYLNPGGSVKDRLGVHLLKEAMKTGKINQATTIIEPTAGNTGIGLALAASQLGLKTIFVVPEKFSQEKQQLMQALGAKIVPSPTEQGIVGAINSAQNLAKEIPNSYVPLQFENPDNPAAYYEGLGPEIVQDLGGKITSFVAGLGSGGTFAGVGRYLKEQNSKTQLWGVEPEGSILNGGPAHGHEIEGIGVEFVPPFLKQIPVDGFYTISDEDGFFWVKQLAKKSALLVGSSSGAAFAAALREARRLPAGSTIVTIFPDGSDRYLSKNIYS</t>
  </si>
  <si>
    <t>Efs_CORE_00744</t>
  </si>
  <si>
    <t>Lichenan-specific phosphotransferase enzyme IIA component</t>
  </si>
  <si>
    <t>MDGQQNLEAIMGLIMYGGNAKSDAMEAIAAAKSGDFELADKKIADAEESLVHAHHSQTGMLTEEAKGNNMQVTLLTVHSQDHLMTAIAFTDLAKEIIDLYRRIDNE</t>
  </si>
  <si>
    <t>Pf02255</t>
  </si>
  <si>
    <t>[GO:0009401]; GO:0098704; GO:0034219; GO:0098739; GO:0008643; GO:0055085; GO:0098657; GO:0006810; GO:0009987; GO:0051234; GO:0008150; GO:0051179
[GO:0016740]; GO:0003824; GO:0003674
[GO:0046872]; GO:0043169; GO:0043167; GO:0036094; GO:0005488; GO:0003674</t>
  </si>
  <si>
    <t>60893404</t>
  </si>
  <si>
    <t>EF_1018</t>
  </si>
  <si>
    <t>Efs_CORE_00504</t>
  </si>
  <si>
    <t>Nucleotide-binding protein YvcJ</t>
  </si>
  <si>
    <t>MPENLQLVIITGMSGAGKTVAVQSFEDMGYFCIDNLPPSLIPKFWELIKESGKVTKIALVIDLRSRTFFREIQDMLVELENTNFIDTTILFLDATDEELVSRYKETRRAHPMAMDGLVTEGIRKERAMLEEIKADAQLVIDTTDLSPRQLRERLNKELATRETHEFRVEMVSFGFKYGLPIDADIVMDVRFLPNPHYIDELRPLTGMDQPVYDYVMGFPETDEFYTKFIDLLRTVLPGYKKEGKSSVTIAIGCTGGQHRSVALTERVGAELKEEDYHVNITHRDRLKRKETVNRS</t>
  </si>
  <si>
    <t>Pf03668, Pf22740</t>
  </si>
  <si>
    <t>[GO:0005524]; GO:0032559; GO:0035639; GO:0030554; GO:0032555; GO:0043168; GO:1901265; GO:1901363; GO:0017076; GO:0032553; GO:0043167; GO:0097159; GO:0036094; GO:0000166; GO:0097367; GO:0005488; GO:0003674
[GO:0005525]; GO:0032561; GO:0035639; GO:0019001; GO:0032555; GO:0043168; GO:1901265; GO:1901363; GO:0017076; GO:0032553; GO:0043167; GO:0097159; GO:0036094; GO:0000166; GO:0097367; GO:0005488; GO:0003674</t>
  </si>
  <si>
    <t>60893058</t>
  </si>
  <si>
    <t>EF_0766</t>
  </si>
  <si>
    <t>Efs_CORE_01411</t>
  </si>
  <si>
    <t>Lipoprotein signal peptidase</t>
  </si>
  <si>
    <t>MTRLLVVYFLISALLVGFDQWSKYLTVQNISLGETKEFIPGFLSLTHLRNTGAAWSLLEGKMIFFYVITVIVSVVIIYLLIKNYKKSVWYSVGLSFVLAGAIGNFIDRVRLGYVVDMLQTDFMNFPIFNVADSTLVVGVICIFIYLILDEKAAKEGKNGTN</t>
  </si>
  <si>
    <t>Efs_CORE_02044</t>
  </si>
  <si>
    <t>DNA polymerase III PolC-type</t>
  </si>
  <si>
    <t>MNFYAFDFETASYDKHSACSIAIVKVENSRIVDEFYTLIKPETPFFWRNTQIHGIHESDVANAPKFPEVWQQIQHCFQPNRLVVAHNASFDCSVLAGCLDYYGLEQPNYLSLCTVKTSRKLFPEFPNHKLNTVCENLNITLNNHHDALEDSRACAEILLQQEQRFGVEPLKKLVLVK</t>
  </si>
  <si>
    <t>Pf00929</t>
  </si>
  <si>
    <t>[GO:0003677]; GO:0003676; GO:0097159; GO:0005488; GO:0003674
[GO:0003887]; GO:0034061; GO:0016779; GO:0140097; GO:0071897; GO:0016772; GO:0140640; GO:0006259; GO:0141187; GO:0016740; GO:0003824; GO:0090304; GO:0009059; GO:0034654; GO:0003674; GO:0006139; GO:0043170; GO:0044249; GO:0009058; GO:0044238; GO:0008152; GO:0044237; GO:0008150; GO:0009987
[GO:0005829]; GO:0110165; GO:0005737; GO:0005575; GO:0005622
[GO:0008408]; GO:0004527; GO:0004518; GO:0016788; GO:0016787; GO:0003824; GO:0003674
[GO:0045004]; GO:0006281; GO:0045005; GO:0006259; GO:0006974; GO:0006261; GO:0090304; GO:0033554; GO:0006260; GO:0006139; GO:0043170; GO:0006950; GO:0051716; GO:0044238; GO:0008152; GO:0050896; GO:0009987; GO:0008150</t>
  </si>
  <si>
    <t>Efs_CORE_00380</t>
  </si>
  <si>
    <t>Tyrosine--tRNA ligase 1</t>
  </si>
  <si>
    <t>MNIIDELAWRDAINQQTNEEGLRELTENTSISLYCGVDPTGDSMHIGHLIPFMMMKRFQLAGHHPYILIGGGTGTIGDPSGRTTERVLQTMEAVQHNVDSLSNQMKKLFGKDAEVTMVNNYDWLSELSLLDFLRDYGKNFNVNTMLAKDIVASRLESGISFTEFTYQILQSIDFYTLHKKHNIQLQIGGADQWGNITAGLDLIRKKEGPEAKVFGLTIPLMLKADGTKFGKTAGGAIWLDPKKTSPFEFYQFWLNQDDRDVIKYLKFFTFLDKEEIDALAEKVEKEPGKREAQRRLAEEVTRFVHDDAALEEAQKISEALFSGNIKDLTIEEIEQGLEHVPTVEITKDAKNIVDWLVDTEIEPSKRQAREDVSGGAISINGDRVTDLDFAVDPTQHFDGKFVVVRKGKKNYFLAKVMD</t>
  </si>
  <si>
    <t>Pf00579, Pf22421</t>
  </si>
  <si>
    <t>[GO:0003723]; GO:0003676; GO:0097159; GO:0005488; GO:0003674
[GO:0004831];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[GO:0006437]; GO:0006418; GO:0043039; GO:0006412; GO:0006399; GO:0043038; GO:0009059; GO:0019538; GO:0010467; GO:0016070; GO:0006520; GO:0043170; GO:0044249; GO:0044238; GO:0090304; GO:0008152; GO:0009058; GO:0044237; GO:0006139; GO:0008150; GO:0009987</t>
  </si>
  <si>
    <t>60892922</t>
  </si>
  <si>
    <t>EF_0633</t>
  </si>
  <si>
    <t>tyrS1</t>
  </si>
  <si>
    <t>Efs_CORE_00429</t>
  </si>
  <si>
    <t>3'-5' exoribonuclease YhaM</t>
  </si>
  <si>
    <t>MKKLRELTVEELFESFVLIKNADVRVAKNGKKFIAFTFQDTSGTIDGKYWDASEDEITRFTAGNVVLLNGKREVYQNKPQVKILHMRLATAEEPSQPSLYMERAPLKKEEMVEEINQVIFEITNAHWNRIVRYLMTKYQQEFYEFPAAKRNHHAFANGLAYHTVSMLRLGKAIAKEYPEINTSLLYAGIILHDLGKVLELSGAITTEYTVAGNLIGHLVLVDEEITKACLALKIDDREEDVVVLRHMVLAHHGLLEYGSPVRPRIMEAEILHQIDTMDASIQMMLGAIRQTQPGEYTERIFGLDNRSFYVPKDK</t>
  </si>
  <si>
    <t>Pf01336, Pf01966</t>
  </si>
  <si>
    <t>[GO:0003676]; GO:0097159; GO:0005488; GO:0003674
[GO:0016787]; GO:0003824; GO:0003674</t>
  </si>
  <si>
    <t>60892971</t>
  </si>
  <si>
    <t>Efs_CORE_01250</t>
  </si>
  <si>
    <t>DNA-binding protein HU</t>
  </si>
  <si>
    <t>MANKAELIENVASSTGLTKKDATAAVDAVFSTIQETLAKGEKVQLIGFGNFEVRERAARKGRNPQTGQEIQIAASKVPAFKPGKALKDAVK</t>
  </si>
  <si>
    <t>Pf00216</t>
  </si>
  <si>
    <t>[GO:0003677]; GO:0003676; GO:0097159; GO:0005488; GO:0003674
[GO:0005829]; GO:0110165; GO:0005737; GO:0005575; GO:0005622
[GO:0030261]; GO:0051276; GO:0006996; GO:0016043; GO:0071840; GO:0009987; GO:0008150
[GO:0030527]; GO:0005198; GO:0003674</t>
  </si>
  <si>
    <t>60893856</t>
  </si>
  <si>
    <t>EF_1550</t>
  </si>
  <si>
    <t>hup</t>
  </si>
  <si>
    <t>Efs_CORE_01085</t>
  </si>
  <si>
    <t>Chaperone protein DnaJ</t>
  </si>
  <si>
    <t>MATKRDYYEVLGLAKGASDDEIKKAYRKLSKKYHPDINKEADAEEKFKEVSEAYEVLSDPQKKAAYDQYGHAGTDPNYGGGAGGFGGFGGGGFSSSGFGGFEDIFDSFFGGGGGRSVDPNAPRQGADLQYTIQLKFEEAIFGVEKEIKYNREDTCATCGGNGAKPGTHPETCHKCHGSGTINVERQTPLGRMMSRQTCDVCHGTGKEIKEPCPTCHGTGHEKKAHTVKVNVPAGVEDGQQMRLANQGEAGTNGGPYGDLYVVFRVEDSDIFDRDGAEIYYDLPVSFVQAALGDEVTVPTVHGDVKLKIPAGTQTGTNFRLRGKGAPRLRGGGNGDQHVKVKLITPKNLNEEQKDALRAFAKAGGQNVTEQQEEGFFDKMKDAFGGKKKK</t>
  </si>
  <si>
    <t>Pf00226, Pf00684, Pf01556</t>
  </si>
  <si>
    <t>[GO:0005524]; GO:0032559; GO:0035639; GO:0030554; GO:0032555; GO:0043168; GO:1901265; GO:1901363; GO:0017076; GO:0032553; GO:0043167; GO:0097159; GO:0036094; GO:0000166; GO:0097367; GO:0005488; GO:0003674
[GO:0005737]; GO:0110165; GO:0005622; GO:0005575
[GO:0006260]; GO:0006259; GO:0090304; GO:0006139; GO:0043170; GO:0044238; GO:0008152; GO:0008150
[GO:0006457]; GO:0009987; GO:0051604; GO:0008150; GO:0019538; GO:0010467; GO:0043170; GO:0044238; GO:0009059; GO:0008152; GO:0044249; GO:0009058; GO:0044237
[GO:0008270]; GO:0046914; GO:0046872; GO:0043169; GO:0043167; GO:0036094; GO:0005488; GO:0003674
[GO:0009408]; GO:0006950; GO:0009266; GO:0050896; GO:0009628; GO:0008150
[GO:0031072]; GO:0005515; GO:0005488; GO:0003674
[GO:0051082]; GO:0005515; GO:0005488; GO:0003674</t>
  </si>
  <si>
    <t>60893692</t>
  </si>
  <si>
    <t>EF_1310</t>
  </si>
  <si>
    <t>dnaJ</t>
  </si>
  <si>
    <t>Efs_CORE_02047</t>
  </si>
  <si>
    <t>Alkyl hydroperoxide reductase C</t>
  </si>
  <si>
    <t>MNLINQKLFDFECDAYHDGEFTRVSTEDILGKWSIFFFYPADFSFVCPTELGDMQEHYAHLQELNCEVYSVSEDSHYVHKAWADATETIGKIKYPMLADPNGQLARFFGVLDEASGMAYRASFIVSPEGDIKSYEINDMGIGRNAEELVRKLEASQFVAEHGDKVCPANWQPGEETIAPSLDLVGKI</t>
  </si>
  <si>
    <t>Pf00578, Pf10417</t>
  </si>
  <si>
    <t>[GO:0005829]; GO:0110165; GO:0005737; GO:0005575; GO:0005622
[GO:0005886]; GO:0016020; GO:0071944; GO:0110165; GO:0005575
[GO:0006979]; GO:0006950; GO:0050896; GO:0008150
[GO:0008379]; GO:0140824; GO:0051920; GO:0004601; GO:0016209; GO:0016684; GO:0003674; GO:0098869; GO:0016491; GO:1990748; GO:0003824; GO:0009987; GO:0098754; GO:0097237; GO:0008150; GO:0009636; GO:0070887; GO:0042221; GO:0051716; GO:0050896
[GO:0017004]; GO:0065003; GO:0022607; GO:0043933; GO:0016043; GO:0044085; GO:0071840; GO:0009987; GO:0008150
[GO:0042744]; GO:0042743; GO:0044248; GO:0072593; GO:0009056; GO:0044237; GO:0008152; GO:0009987; GO:0008150
[GO:0045454]; GO:0019725; GO:0042592; GO:0008150
[GO:0102039]; GO:0051920; GO:0004601; GO:0016209; GO:0016684; GO:0003674; GO:0098869; GO:0016491; GO:1990748; GO:0003824; GO:0009987; GO:0098754; GO:0097237; GO:0008150; GO:0009636; GO:0070887; GO:0042221; GO:0051716; GO:0050896</t>
  </si>
  <si>
    <t>EF_2739</t>
  </si>
  <si>
    <t>ahpC; ahpC_2</t>
  </si>
  <si>
    <t>Efs_CORE_01827</t>
  </si>
  <si>
    <t>MDEGISKKFAIQLLEDDAERIKMLIRNQKNSLCISQCKAFEEVVDTQMYGFSRQVTYATRLGILTNDEGHRLLSDLERELNQLYTDVYEETQEKNEIGKEG</t>
  </si>
  <si>
    <t>Pf07408</t>
  </si>
  <si>
    <t>60894505</t>
  </si>
  <si>
    <t>EF_2458</t>
  </si>
  <si>
    <t>"Efs_CORE_01690</t>
  </si>
  <si>
    <t>dTDP-4-dehydrorhamnose 3,5-epimerase"</t>
  </si>
  <si>
    <t>MKVIDTKLQDVKIIEMDVFGDHRGFFTESYSKAKFAEHGLDFDFVQDNHSLSTEAGVLRGLHFQKGEAAQTKLIRVVTGAVLDVIVDIRKGSPTYGQWEGYILSEHNHRQLLVPKGFAHGFVTLTPNVNFMYKCDNYYNAAADGGIAFNDPALAIDWPIAPEKAITSEKDQKHPTLKEFEAENPFIYGEI</t>
  </si>
  <si>
    <t>Pf00908</t>
  </si>
  <si>
    <t>[GO:0005829]; GO:0110165; GO:0005737; GO:0005575; GO:0005622
[GO:0008830]; GO:0016857; GO:0016854; GO:0016853; GO:0003824; GO:0003674
[GO:0016853]; GO:0003824; GO:0003674
[GO:0019305]; GO:0009226; GO:0046383; GO:0009225; GO:1901137; GO:1901293; GO:0006753; GO:1901135; GO:0009058; GO:0034654; GO:0090407; GO:0006796; GO:0019637; GO:0055086; GO:0008152; GO:0006139; GO:0006793; GO:0044281; GO:0008150; GO:0044238; GO:0044237; GO:0009987</t>
  </si>
  <si>
    <t>EF_2193</t>
  </si>
  <si>
    <t>rfbC</t>
  </si>
  <si>
    <t>Efs_CORE_02460</t>
  </si>
  <si>
    <t>MKVNKFVKGFAAIALFSLVLAGCGADKKDNTTNSSSAASSETKKSTESSAPAKKVAGGDLKDGTYKLEEKNEKNGYRAVFEMTVKDGKITESKYDNINADGKSKTEDTKYEESMKAKSGVGPKEYIKQLNDSFVKAQSASGVEVVTGATHSSESFQNYAQQLIQAAQAGNTDTIEIDNGATLKDGTYSLKEKNDSNGYHTTFSMTVKDGKVTESNYDNVNADGKSKKDDTEYESKMKDVAGVGPKEYIETLNKEFVKAMGEEDGSPAGVEVVTGATHSTHSFINYAQQLVNAAEKGDTTEIVVDNIVTK</t>
  </si>
  <si>
    <t>Pf04205</t>
  </si>
  <si>
    <t>[GO:0010181]; GO:0032553; GO:0043168; GO:0000166; GO:0097367; GO:0043167; GO:1901265; GO:1901363; GO:0005488; GO:0036094; GO:0097159; GO:0003674
[GO:0016020]; GO:0110165; GO:0005575</t>
  </si>
  <si>
    <t>60892487</t>
  </si>
  <si>
    <t>pplA</t>
  </si>
  <si>
    <t>Efs_CORE_01753</t>
  </si>
  <si>
    <t>Asparagine--oxo-acid transaminase</t>
  </si>
  <si>
    <t>MNVSNRAQQLTPSVTLAAAAKAKALKAKGVDVLSLTVGEPDFVTPKNIQKAAIASIEDGRASYYTPSGGIPELKQAIVSYVEREYQLRYQPKQVIVTDGAKYALYLLFQAILNVGDEVIIPVPYWVSYGEQVKLAEGKPVFVSSTQEQSFKVSVAQLEAVRTDKTKAIILNSPSNPTGVIYTEEELRQIGEWAVAHNILIIADDIYGRLVYNGHRFIPIATISEAIRQQTIIINGVSKTYAMTGWRIGFAVGDEKIIQAMTQLASQSTSNPVAVSQYAAIEALTGEQTTVEDMRQAFEKRLNHIYPKVAALPGVSLIKPEGAFYLFPNVKKTLEICGYDNVTNWVEDLLQEAHVALVTGEGFGAPEHVRMSYATDLMTLEKAIERMNDFIEKKRIQHNA</t>
  </si>
  <si>
    <t>Efs_CORE_01099</t>
  </si>
  <si>
    <t>Inner membrane protein YqiK</t>
  </si>
  <si>
    <t>MGILLPIIIAVLVLLMLLIVFVSKYQTAKPDEALIISGSYLGSKNVHVDEGGNKIKIVRGGGAFVLPVFQRSNRISLLSSKLDVSTPEVYTEQGVPVMCDGTSIIKIGSSVEEIATAAEQFLGKTTEELENEAREVLEGHLRSILGSMTVEEIYQNRDKFSQSVQEVASVDLAKMGLVIVSFTIKEVRDKNGYLDSLGKPRIAQVKRDADIAEAEALKETRIKKAEAEKESQQAELQRQTEIAEASKEKELKLALYKQEQDIAKAKADQAYNLESARAQQHVVEQEMEVKVVERQKQIELEEKEITRREKQYDSEVKKKADADRYAREQEALAQKAREVAEAEAERFKVEALAEAEANKTRLTGQAQAEAILARGAAEAEAKQKIADAFKEYGEAAVLSMVMEMLPQLMKEAAQPLGNIDKISVVDTGAGGENSGANRITNYATNLLAGTQETLKETTGLDVKELIENFSKKGTSNSVNYHAAEGSEKE</t>
  </si>
  <si>
    <t>Pf01145, Pf15975</t>
  </si>
  <si>
    <t>[GO:0005886]; GO:0016020; GO:0071944; GO:0110165; GO:0005575
[GO:0072659]; GO:0072657; GO:1990778; GO:0008104; GO:0051668; GO:0070727; GO:0051641; GO:0033036; GO:0009987; GO:0051179; GO:0008150</t>
  </si>
  <si>
    <t>Efs_CORE_01491</t>
  </si>
  <si>
    <t>PTS system fructose-specific EIIB component</t>
  </si>
  <si>
    <t>MSIIGVRIDGRLIHGQVANLWATKLNISRIMVVDDEVAGNAIEKSGLKLATPAGVKLSVLPVEKAAQNILAGKYDSQRLLIVVRKPDRLLKLVELGVPIKEINVGNMSQTNETRSITKSINVVDQDIEVFKELNAKGVHLIAQMVPSDKAEDFMSLITK</t>
  </si>
  <si>
    <t>60894093</t>
  </si>
  <si>
    <t>EF_1804</t>
  </si>
  <si>
    <t>Efs_CORE_02451</t>
  </si>
  <si>
    <t>MEKQQYVCEKCGNMHYVSDQFQATGGNFAKIFDVQNKKFITISCTQCGYTELYRSQTSGGMNVLDFLLGGG</t>
  </si>
  <si>
    <t>Pf09855</t>
  </si>
  <si>
    <t>[GO:0003677]; GO:0003676; GO:0097159; GO:0005488; GO:0003674</t>
  </si>
  <si>
    <t>60892476</t>
  </si>
  <si>
    <t>EF_3239</t>
  </si>
  <si>
    <t>Efs_CORE_00027</t>
  </si>
  <si>
    <t>MKTIKTKQAPQAIGPYSQAKIVNGLLITSGQIPLDPETGKVVGTTIKEQTNQVLKNIQGILTEAGSDFAHVVKTTCYLQNMADFTAFNEVYAEYFSAEYPARTTIEISKLPMDVLVEIEIIAEVVA</t>
  </si>
  <si>
    <t>Pf01042</t>
  </si>
  <si>
    <t>60892590</t>
  </si>
  <si>
    <t>EF_0030</t>
  </si>
  <si>
    <t>Efs_G9R_02615</t>
  </si>
  <si>
    <t>MVKKIVFGNFKGGVGKTTNSVMVAYELAKKGFRVLVCDLDPQANSTQLLRRTYGLQNNKELPIKETMMVAIQEGNLGKAVVNVMPNLYLLPSHKDFVNYPDFLELTIMPTEKNYKERRIAFFSELLKPIENDYDYIIFDVPPTLSVFTDTALYSSNYIVIVLQTQQRSLDGAEAFWEYLQTLYDTYKNIDFDIAGVLPVLLKNDSGIDNQIIKDAKDAFGDETLFNTIVRHMERLKRYDRKGISEEGYTELYDFHDRKVHELYNKLSDEIIERTEGTTANE</t>
  </si>
  <si>
    <t>Pf13614</t>
  </si>
  <si>
    <t>EF_A0083</t>
  </si>
  <si>
    <t>repB; repB-1</t>
  </si>
  <si>
    <t>Efs_G9R_02238</t>
  </si>
  <si>
    <t>Putative type-1 restriction enzyme specificity protein MG438</t>
  </si>
  <si>
    <t>MRDEMKKVPRLRFRGFSEDWELCKLGRIFDVHTDFVSNGSFQSLKNNVRFYNDENYAYMIRLQDASNNWRGPWLYTDKHGFDFLKKSTVYENDILMSDRGTIGKFFLVPKLDRPMTLSSNAVLLRSSNCNNNFIYYMLNTIDIGNQIKKRTTPGVQPMISKTEFKKIITKLPVREEQKKIGDFLKKIDETFTLHQRKSDQLKELKKAYLQLMFPTKEERVPKLRFADFEGEWELCKLNGILDIIKGTQKSKSELSTNQNNCTPYPVYNGGINPSGYTNIYNRENAITISEGGNSAGFVNFVQEKFFSGGHNYTIVNNVTDTLFLFFYLCSIQEEIMRLRVGTGLPNIQKPTLMNLEIQKTTDNEQKSIGLFLKNIDILISLTQNKLNQLKSLKKSYLQNMFI</t>
  </si>
  <si>
    <t>Efs_H7S_03233</t>
  </si>
  <si>
    <t>MSDKSELAVKYQNELNLVPLKNFNAKQMDLFFALCARMKDKGVENIRFSFEELKELSDYKMTATKAFVADLEKLYKDMLNLSYRTENDDEIEYFVLFNGFKIDKKQKFVEVRVNQDLDYIINGLTTEFSRFELSAFTSIRSTYAKTLFRLLMQYRSTGYYVVSIEDFRELLDIPEYYQMGNIDQKVLKPAMKELHNYFENLEVTKIKAKKGNKIAKLEFTFTGLKTNKPSVTMHDWVNGE</t>
  </si>
  <si>
    <t>Pf01051, Pf21205</t>
  </si>
  <si>
    <t>[GO:0003887]; GO:0034061; GO:0016779; GO:0140097; GO:0071897; GO:0016772; GO:0140640; GO:0006259; GO:0141187; GO:0016740; GO:0003824; GO:0090304; GO:0009059; GO:0034654; GO:0003674; GO:0006139; GO:0043170; GO:0044249; GO:0009058; GO:0044238; GO:0008152; GO:0044237; GO:0008150; GO:0009987
[GO:0006270]; GO:0006259; GO:0006261; GO:0090304; GO:0006260; GO:0006139; GO:0043170; GO:0044238; GO:0008152; GO:0008150</t>
  </si>
  <si>
    <t>rep; repE</t>
  </si>
  <si>
    <t>Efs_H7S_01436</t>
  </si>
  <si>
    <t>Transcriptional regulatory protein QseB</t>
  </si>
  <si>
    <t>MKILTVEDDNMIREGISEYLSEFGYTVIQAKDGREALSKFNSDINLVILDIQIPFINGLEVLKEIRKKSNLPILILTAFSDEEYKIDAFTNLVDGYVEKPFSLPVLKARIDSLIKKNYGHLEKFEYKDLSVNFNSYTAKINGEEIDVNAKELEVLKCLLDNNGQVLTRMQIIDYVWKDSEETPYDRVIDVYIKELRKKLQLDCITTIRNVGYKLERK</t>
  </si>
  <si>
    <t>Pf00072, Pf00486</t>
  </si>
  <si>
    <t>[GO:0000160]; GO:0035556; GO:0007165; GO:0009987; GO:0050794; GO:0007154; GO:0023052; GO:0051716; GO:0008150; GO:0050789; GO:0050896; GO:0065007
[GO:0003677]; GO:0003676; GO:0097159; GO:0005488; GO:0003674
[GO:0006355]; GO:0010468; GO:2001141; GO:0010556; GO:0051252; GO:0031326; GO:0060255; GO:0019219; GO:0009889; GO:0031323; GO:0019222; GO:0080090; GO:0050794; GO:0050789; GO:0065007; GO:0008150</t>
  </si>
  <si>
    <t>69567647</t>
  </si>
  <si>
    <t>CD630_18760; EF_1864</t>
  </si>
  <si>
    <t>vncR</t>
  </si>
  <si>
    <t>Efs_CORE_02365</t>
  </si>
  <si>
    <t>Putative KHG/KDPG aldolase</t>
  </si>
  <si>
    <t>METKVEKNQLYQQLATCKLLPLYTATDLRYLPQVESVLVENELPFIEVTFRSQLALPAIKQLAASGNLIVGAGTVRTLKEAQEAVANGAQFIVSPAIVPEVIDFCLANEVPIFPGTATPGEIQRALAYGLRVVKFFPADIYGGLKAIKSLSGPFYDVQFLPTGGIDETNFIEYVEAKEVLAVGGSFILSEKMLQEDEASARQHVQSLLTKIKERQAK</t>
  </si>
  <si>
    <t>Pf01081</t>
  </si>
  <si>
    <t>[GO:0008675]; GO:0016832; GO:0016830; GO:0016829; GO:0003824; GO:0003674
[GO:0008700]; GO:0016833; GO:0016830; GO:0016829; GO:0003824; GO:0003674
[GO:0016829]; GO:0003824; GO:0003674</t>
  </si>
  <si>
    <t>EF_3134</t>
  </si>
  <si>
    <t>eda; eda-2</t>
  </si>
  <si>
    <t>Efs_CORE_02372</t>
  </si>
  <si>
    <t>Hydroxypyruvate reductase</t>
  </si>
  <si>
    <t>MLKKQKIAIVNSSSFGQIFPEHLTRLEKIGTVKHFTVDSEIGGKELAERLQGYTIIIASVTPFFTKEFFEHKDELLLISRHGIGYNNIDLDAAKQHDTIVSIIPALVERDAVAENNVTNLLAVLRQTVAADASVKADQWEKRANFVGRTLFNKTVGVIGVGNTGSCVVETLRNGFRCDVLAYDPYKSATYLQSYGAKKVDLDTLLASADIICLCANLTEESYHMIGSAEIAKMKDGVYLSNSARGALIDEEAMIAGLQSGKIAGLGTDVLEEEPGRKNHPYLAFENVVMTPHTSAYTMECLQAMGEKCVQDVEDVVQGILPQRAVQEVSRYVS</t>
  </si>
  <si>
    <t>Pf00389, Pf02826</t>
  </si>
  <si>
    <t>[GO:0016616]; GO:0016614; GO:0016491; GO:0003824; GO:0003674
[GO:0051287]; GO:0030554; GO:0017076; GO:0000166; GO:1901265; GO:1901363; GO:0097159; GO:0036094; GO:0005488; GO:0003674</t>
  </si>
  <si>
    <t>Efs_CORE_00472</t>
  </si>
  <si>
    <t>MEYVTTLEELEEKITDNRLQAVFLTEKNCSVCTVDKPIVEKIATKYEFPTYIAEADKSPEIIGQLNAFSAPTIILYYEGKEIHRQAKIINFQEIEKRVRQVQENS</t>
  </si>
  <si>
    <t>Efs_H7S_02838</t>
  </si>
  <si>
    <t>MMRKWEAVLGSLGILIALFIFGACSINSKDKDKVASNEKLKVVVTNSILADITENIAKDKIDLHSIVPIGKDPHEYEPLPEDVQKTSKADLIFYNGVNLETGGNAWFTKLVKNANKEENKDYFAASDGIDVIYLEGQSEKGKEDPHAWLNLENGIIYAKNIEKQLAEKDPDNKKFYKENLDKYIEKLDSLDKEAKSKFASIPNDKKMIVTSEGCFKYFSKAYNVPSAYIWEINTEEEGTPDQIKHLVEKLRTTKVPSLFVESSVDDRPMKTVSKDTNIPIYSTIFTDSIAEKGQDGDSYYAMMKWNLDKIAEGLSK</t>
  </si>
  <si>
    <t>ssaB</t>
  </si>
  <si>
    <t>Efs_H7S_02800</t>
  </si>
  <si>
    <t>Chromosome-partitioning ATPase Soj</t>
  </si>
  <si>
    <t>MEKEELKILEELRRILNSKNEAIVILNNYFKGGVGKSKLSTMFAYLTDKFNLKVLMIDKDLQATLTKDLAKTFKVELPRVNFYEGLKNGNLASSIIHLTDNLDLIPGTFDLMLLPKLTRSWTFENESRLLATLLEPLKSDYDLIIIDTVPTPSVYTNNAIVTSDYVMIPLQAEEESTNNIQNYISYLIDLQEQFNPGLDMIGFVPYLVDTDSATIKSNLEELYKEHEEDNLVFQNIIKRSNKVSTWSKNGITEHKGYDKKVLAMYENVFFEMVERIIQLENEKE</t>
  </si>
  <si>
    <t>Efs_CORE_00605</t>
  </si>
  <si>
    <t>Low affinity potassium transport system protein kup</t>
  </si>
  <si>
    <t>MLHKAEGFDRRKFTMAGILVAMGVVYGDIGTSPLYVMKAIVGDNGGLARVSESFILGSVSLIFWTLTILTTIKYVVIALNADNHGEGGIFSLYTLVRKKSKYLIIPAMIGGAALLADGVLTPAVTVTTAIEGLRGIPAFFERFGNDQTIIVVITLTIILILFSVQRFGTELVGKAFGPIMFLWFTFLGIIGLMNFSQDWTVIRALNPYYALQLLVSPENKLGLFILGNIFLATTGAEALYSDLGHVGKMNIRISWPYIKICLILNYLGQAAWLLTVKENPEMQALAEINPFFQMIPRGILVFGVVFATIAAVIASQALISGSYTLVSEAIKLKLLPRLKIIYPGSNIGQMYIPAVNLILWLACSAIVLAFRTSTHMEAAYGLSITITMLMTTILLLFYLLDKIPAWSAYLISLFFAAIEVVFFFSSAAKFFHGGYVAVGMAVFLLCIMIIWERGNEIKEATAEQVSLEKYVPQLKALKEDTSVPMYQTNVVFLTSDRVDGEINRNIIYSILDKQPKRANVYWFVNVQVTDEPFTQEYSVDMLGTDFIVQVQLYLGFHISQEVNVYLRQIVHDLMKTGRLPKQPQRYSLTPGREVGDFQFVLIQEELSNVSELKKWDRQIMQAKLAIKNLTTSPESWFGLEYSEVKYESVPLIIGPQRKTHLVERKNRS</t>
  </si>
  <si>
    <t>Pf02705, Pf22776</t>
  </si>
  <si>
    <t>[GO:0005886]; GO:0016020; GO:0071944; GO:0110165; GO:0005575
[GO:0015079]; GO:0046873; GO:0071805; GO:0008324; GO:0022890; GO:0030001; GO:0006813; GO:0098655; GO:0098662; GO:0015075; GO:0015318; GO:0006812; GO:0034220; GO:0098660; GO:0022857; GO:0006811; GO:0055085; GO:0005215; GO:0006810; GO:0009987; GO:0003674; GO:0051234; GO:0008150; GO:0051179
[GO:0015293]; GO:0015291; GO:0022804; GO:0022857; GO:0005215; GO:0055085; GO:0003674; GO:0006810; GO:0009987; GO:0051234; GO:0008150; GO:0051179</t>
  </si>
  <si>
    <t>60893212</t>
  </si>
  <si>
    <t>kup</t>
  </si>
  <si>
    <t>Efs_CORE_02142</t>
  </si>
  <si>
    <t>MSNKKVAGTIILNLNDGSKKFLMHPIGEAIEFAMAKVSDEMTGLASMLQWFKEEVQLDVTSISLVELTNAHINKENVPLFVFEMDEQALKNEMDKDYTWVAPAELKTIWSKYHIEGVPMF</t>
  </si>
  <si>
    <t>EF_2893</t>
  </si>
  <si>
    <t>Efs_CORE_02229</t>
  </si>
  <si>
    <t>Spermidine/spermine N(1)-acetyltransferase</t>
  </si>
  <si>
    <t>MGEIKQLTIEDAPALQEISIETYTDTFGPYNTPENMQAYLVEAYNLEKLQKELANPYSDFYFILVDNQLAGYMKLNRETAQTEPMGSEKLEVERLYILPAFKGKKLGTQLLELAEEKAREFSKNALWLGVWEHNDAARSFYKTIGYRYYSQHSFFMGDDEQTDFILLKEL</t>
  </si>
  <si>
    <t>Efs_CORE_01036</t>
  </si>
  <si>
    <t>Transcriptional regulatory protein SrrA</t>
  </si>
  <si>
    <t>MNILMIEDNESVSEMMQMFFLNEGWEATFKDDGKEGLATFLASPEKWDMITLDLNLPSMDGMAVCREIRKVSANVPIIMLTARDSESDQVIGLEMGADDYVTKPFSPLTLIARMKALHRRAEVAEAAHDTSENTDETFDVITDHFKMNTKTRETYLDNQLIEGLTPKEFDLLYTLAKKPRQVFSREQLLELVWDYQYFGDERTVDAHIKKLRQKIEKVGPQVIQTVWGVGYKFDDSGVA</t>
  </si>
  <si>
    <t>[GO:0000156]; GO:0060089; GO:0000160; GO:0003674; GO:0035556; GO:0007165; GO:0009987; GO:0050794; GO:0007154; GO:0023052; GO:0051716; GO:0008150; GO:0050789; GO:0050896; GO:0065007
[GO:0000976]; GO:0001067; GO:1990837; GO:0003676; GO:0003690; GO:0043565; GO:0097159; GO:0003677; GO:0005488; GO:0003674
[GO:0005829]; GO:0110165; GO:0005737; GO:0005575; GO:0005622
[GO:0006355]; GO:0010468; GO:2001141; GO:0010556; GO:0051252; GO:0031326; GO:0060255; GO:0019219; GO:0009889; GO:0031323; GO:0019222; GO:0080090; GO:0050794; GO:0050789; GO:0065007; GO:0008150
[GO:0032993]; GO:0032991; GO:0005575</t>
  </si>
  <si>
    <t>60893646</t>
  </si>
  <si>
    <t>EF_1260</t>
  </si>
  <si>
    <t>Efs_CORE_02088</t>
  </si>
  <si>
    <t>MKKFVSGMLVGTAITVAALAGVATTIKKTVIDPIEEKEDMIEENRKKAMRKRIAR</t>
  </si>
  <si>
    <t>Pf11240</t>
  </si>
  <si>
    <t>60894767</t>
  </si>
  <si>
    <t>EF_2784</t>
  </si>
  <si>
    <t>"Efs_CORE_01916</t>
  </si>
  <si>
    <t>Catechol-2,3-dioxygenase"</t>
  </si>
  <si>
    <t>MEVTEKMTEFQLEKAATLKTIAIRAKKVGEMVDFYKKVMGFVLKSEENNLSIWGTREAGTQLLILEETRKAEDFHNEEKQMAYFSIKVPTEKEFLQIAQRVLEQDYPIDESFQIGTRQSMFITDLEGNQFEIFHDEVTANSTSEKQPIVLKDLISEDLEPHQGLAAGSYLAHVQLKTNNQKEIKAYYEEVLGLKHNEKDQFVLEDGKATIGFQKPETSEVDQLPDPHLGLDFFTIKLSDQDHILAMEQQLTAKNQEFFIDQKKAIVTVFDPIGLEWWFVLK</t>
  </si>
  <si>
    <t>Efs_H7S_03227</t>
  </si>
  <si>
    <t>MMLRKKESSKTKKKNYEKAKQNSLRFLADQRFLLPSMSLVFLMEFVIGNWLIQNFLSLTSGSLFDVQWVSFKDTLFFYPLGQFPFVYFLLALACFVSVSVLAYRLYTSFRSLEEEHVQGTMDFEKTTELDKQYTLAAVHSFTETEDYFDGKPGYPIGKKPQTAAEKEAGIFSYYVDTTDSNTITLAGTRQGKGIYFVDPFIDILTRARLMKNRASFVMTATKGDEPRKWYKTLKRRGYHIRVVNTVNQYYSDPIPVLGVFNNYYRHYKRLKQESADLKVAGKKSEALNCSIQAEKQLANAEKIITQCAHSYFREVNEGKDGGFWTKACRNLFVSVGMALADQEYEEEETSKVNPYTIYTVVNEMQKRRIKEGSHEFLKRYVEEPDEVQRLLAEYDGKSELDVFFGELPRTHPAKRFYDAIMASAPAHVTLGNIITHFDGDLQPFLMSLNAKMTAIDDGFDMEKIGFDREQPTAVFIVLSDADTSNNQLGVMYLEQIYQVLINRCNLEDESQCYRDVHFIYEEGGNLGVAINDLARKWTAGLSRHLFSHLVLQDIQQLSSLYDEDTKDIILGSTGNLAYIRTGSDKTNKYIAGRLGERSNYSKTRHKDPLSMKSTETESSERIDLLASYELERLREGESVILRINKHRDLEGNPIYQYPILNTYENDTNLIPFYEYRKMEKVSWEEVPVNNQFMEVELEELNWLLEPDSSQRQPKEVVPPIPNYKKPAVRVQETKVATPEEVAALKEEQTQLSTKKYQKQAKILEQLYHKQLERPVKEVLAEKQRKVLFSKIKMVGKKDTQTFSELEKIAEAGTLLSYFSCLLSNFSESAVNVVIQQLKEWRRLDEDGRNS</t>
  </si>
  <si>
    <t>Efs_CORE_02056</t>
  </si>
  <si>
    <t>D-alanine--D-alanyl carrier protein ligase</t>
  </si>
  <si>
    <t>MEKVINMIQTIDEWARKEPQRPVYLTEEKVSTYGELKEKSDNLAAYLAELKTDKSAIVVYGELDFEMIVSFLGASKAGFSYIPIDAHTPKERIELILNVAKPTAVIAVHEWPELATEVPVITAEELTEMMMHAPRHAPALTPVTGASNYYIIFTSGTTGVPKGVQISHDNLVSFTNWLLQDFGLEEGARFLAQAPYSFDLSVMSIYPALALGGSLTPLPNEIINDFKQLFTRLPQLTIEVWVSTPSFIELCLMEPSFDGEHLPALRTFLFCGEELPKPTAEKLAARFPTAHIYNTYGPTEATVAISAIEITQEVLKSVQRLPIGYVKEDTQIYIMEGMSKLPAGEIGEIVIAGPSVSKGYLNNPAKTAEAFFQLDGVPAYRTGDAGKLVDNLLQYEGRLDFQIKLHGYRIELEEVDHHLTNVSYVKQAVVVPKYQGNKVQQLIAYVVPQAHEFSSDFQLTKAIKQELATLTMDYMIPQKFVYVEQLPLTSNGKIDRKGLMNEVNAT</t>
  </si>
  <si>
    <t>Efs_CORE_00930</t>
  </si>
  <si>
    <t>MKIKEEIAAQKDLFYEDLNKIMAIRSVKGSPKKEAPFGEGPKRALEETLKLAERYGFQTGIVNDAVGYAQWGTAEEYLGIIGHLDVVPEGSGWSVPPFQLTKKNQRLYGRGILDNKGPILACLYGMKLLKELGYQPKKTIRLMFGTDEESGSGDIPLYLEKENAPVFGFTPDCKYPVVYGERGIVNYEITTTIPDDSSEQIGQIMGDQAKDHVPDQLSVVIAGKTTAITGKRAPSNAPELGKNAITLLAQKISEEQLVKGNLLQYFDWLTASFHEKHYGEGVALDFKDQDSGQLILTPYALEKRGQQLVLSLAVRYPVSITENEVTTQLTKALFPESEVTVIRRLPSTLFPKDERNVQKLTKVYEQITGLDGTPVTTTGATYARFMPNIVAFGPSFPGQKGIAHNQDEYMDEKDLLLNLEIYMQAMIALTEA</t>
  </si>
  <si>
    <t>Efs_CORE_01774</t>
  </si>
  <si>
    <t>Acylphosphatase</t>
  </si>
  <si>
    <t>MEKLRMNVQGRVQGVGFRYMTKMVADQLGVTGSVKNEDDGSVSITAIAPEDIMETFIKKIKDSPSPAGRVTYVDIQEDPLLEETEQFKVIQ</t>
  </si>
  <si>
    <t>Pf00708</t>
  </si>
  <si>
    <t>[GO:0003998]; GO:0016462; GO:0016818; GO:0016817; GO:0016787; GO:0003824; GO:0003674</t>
  </si>
  <si>
    <t>60894454</t>
  </si>
  <si>
    <t>acyP</t>
  </si>
  <si>
    <t>Efs_CORE_00885</t>
  </si>
  <si>
    <t>Signal peptidase IB</t>
  </si>
  <si>
    <t>MKSKELIKTVVFFACLALGLFLLRQFVFTPVVVRGHSMDPTLADGERVITLKNTEINRFDIITFPAPDEPDKNYIKRVIGLPGDTIAYKDDTLYINGKEVDEPYLDEFKKALTDGQPLTGDFSLKEKVPADSYFVLGDNRRNSKDGRVIGFIHKKDILGEVKFVMWPFSRFGPIPEVSKQ</t>
  </si>
  <si>
    <t>Pf10502</t>
  </si>
  <si>
    <t>[GO:0004252]; GO:0004175; GO:0008236; GO:0008233; GO:0017171; GO:0016787; GO:0140096; GO:0003824; GO:0003674
[GO:0005886]; GO:0016020; GO:0071944; GO:0110165; GO:0005575
[GO:0006465]; GO:0016485; GO:0006508; GO:0051604; GO:0019538; GO:0010467; GO:0043170; GO:0044238; GO:0009059; GO:0008152; GO:0044249; GO:0008150; GO:0009058; GO:0044237; GO:0009987</t>
  </si>
  <si>
    <t>Efs_CORE_00131</t>
  </si>
  <si>
    <t>Ribose-5-phosphate isomerase A</t>
  </si>
  <si>
    <t>MNLKQMVGIEAAKYVEDGMIVGLGTGSTVKFMVDEIGRRVKEEGLSIVGVTTSKETEKQALALGIPLKSIDEVPYVDLTIDGADEISADFQGIKGGGAALLFEKIVATYSKKCIWIVDKSKMVDDLGAFPLPVEVVPYGSCQLVHLFEEKGYHPALRLNAAGETLITDGGHHIIDLHLEKITDPEALGSYLDNLVGVVEHGLFLNMVSMVIVGYEDGPKTLHVPAR</t>
  </si>
  <si>
    <t>Efs_H7S_00295</t>
  </si>
  <si>
    <t>DNA adenine methyltransferase YhdJ</t>
  </si>
  <si>
    <t>MFRIINKDVFKGLNEVKEESVDLIFIDPPYNLKKSYADGISDSWISDKEYMDWVEKWLEITISKLKPNGSLYIMNTTQNMPFIDIYLRDKLYIQSRIVWHYDSSGVQAKRYYGSLYEPILFCTKKRSGYTFNGSAIEVKTRTGSERKLIDYRKNPPQQYNETKVPGNVWYFPRVRFKMKEYVKHPSQKPISLLKRIVLASSNEGDTILDVFAGSFALGEVCKNYSRDYIGIEMSKTYCEIGKNRLN</t>
  </si>
  <si>
    <t>Efs_CORE_01754</t>
  </si>
  <si>
    <t>MEELEEKKEKKRITVLLTLLAILLAILVTIIIFFVRTNQPMAQAKKEATAIAKTSANLETVDKFYWFTRKNTYFTLTGKNDKGTEIVVIVPKSGEKVTVLNQKDGQTEQQITDMVAKAHPDESVMKATLGLYDKRPAWEVVTENDQGVLTYYLMSFDKGEEINVVKDI</t>
  </si>
  <si>
    <t>Efs_CORE_02497</t>
  </si>
  <si>
    <t>Alkaline phosphatase synthesis transcriptional regulatory protein PhoP</t>
  </si>
  <si>
    <t>MKILVADDDKEIVELLSIYIHNEGYEVVKAYDGKEALSKLHTTPDIDLLILDIMMPIMDGMEVVKELRKESQIPIIMLTAKTTDMDKIKGLVAGADDYVTKPFNPLEVMARVKSILRRSQMQLTKEEPDELEVGPLMINKDSHEVKTIEGKEIQLTALEFGILYLLASHPNRVFSADEIFERVWQQESIVSAKTVMVHVSHLRDKIEEATGGEKVIQTVWGVGYKIDAR</t>
  </si>
  <si>
    <t>[GO:0000160]; GO:0035556; GO:0007165; GO:0009987; GO:0050794; GO:0007154; GO:0023052; GO:0051716; GO:0008150; GO:0050789; GO:0050896; GO:0065007
[GO:0003677]; GO:0003676; GO:0097159; GO:0005488; GO:0003674
[GO:0005737]; GO:0110165; GO:0005622; GO:0005575
[GO:0006355]; GO:0010468; GO:2001141; GO:0010556; GO:0051252; GO:0031326; GO:0060255; GO:0019219; GO:0009889; GO:0031323; GO:0019222; GO:0080090; GO:0050794; GO:0050789; GO:0065007; GO:0008150</t>
  </si>
  <si>
    <t>60892522</t>
  </si>
  <si>
    <t>EF_3289</t>
  </si>
  <si>
    <t>Efs_CORE_01355</t>
  </si>
  <si>
    <t>Phosphate acetyltransferase</t>
  </si>
  <si>
    <t>MITVSIAGGSQPEILQLVKKALKEAEQPLQFIVFDTNENLDTENLWKYVHCSDEAAVAREAVSLVATGQAQILLKGIIQTHTLLKEMLKSEHQLKNKPILSHVAMVELPAGKTFLLTDCAMNIAPTQATLIEIVANAKEVAQKLGLHHPKIALLSAAENFNPKMPSSVLAKEVTAHFNDQQEATVFGPLSLDLATSEEAVAHKRYSGPIMGDADILVVPTIDVGNCLYKSLTLFGHAKVGGTIVGTKVPVVLTSRSDSTESKFHSLRFAMRQV</t>
  </si>
  <si>
    <t>Efs_CORE_00415</t>
  </si>
  <si>
    <t>Ribosomal small subunit pseudouridine synthase A</t>
  </si>
  <si>
    <t>MRLDKFLADVGIGSRKEIKQLLKKKVVTVNGDVVKEAKTQVNEETDQIALMGEILTYQKFFYYMLHKPQGVISATEDQRDETVIDLLTDQDYRADLFPVGRLDKDTEGLLLLTNDGQLAHQLLSPKKHVDKEYLAEVEGLVTAEDCQLFAQGFALKDGEVVKPSRLVIETINEEEGTSVVRLVIQEGKFHQVKRMLATVGKPVTYLKRLRMGELWLDETLELGEYRPLTEAELQQLQPKQSYLN</t>
  </si>
  <si>
    <t>Efs_H7S_02642</t>
  </si>
  <si>
    <t>Putative nuclease YhcG</t>
  </si>
  <si>
    <t>MKKTLKNNSTFLEVGETMNKDKMVLQNTDIGKDNHQFDDIVKIVESAKDRAYRKVNEELILMYQEVGKYISEKSKEAGYGSNFVENVADFFSENYPDLKGFTRRGLYRMRQFYELYKDDEKVSTLLTQLSWSNHLKIMSGSKSKEEREFYINLAIKENLTHRELVRQMDSGYYERYMLSNSNDLPAIQRAKQETHNLFMDSYVLEFLDAPKIGNEREFQKSILQNLKNFILEIGKDFSFIGNEYRVQVGNHDYYVDLLFYHRGLSCLVAFELKIGEFKPEYIGKMNLYLEALDREVKKQTENPSVGVILCASKDDEVVEFALSRSLSPTMVSEYTLKLIDKNLLQRKLKEYVDIAEETNE</t>
  </si>
  <si>
    <t>Pf06250, Pf17761</t>
  </si>
  <si>
    <t>[GO:0003676]; GO:0097159; GO:0005488; GO:0003674</t>
  </si>
  <si>
    <t>Efs_CORE_01178</t>
  </si>
  <si>
    <t>Cell division protein ZapA</t>
  </si>
  <si>
    <t>MASNEKTRYKAIIADHTYTIIGQESKQHMDLVTKIVNEQLAEIKHLSPQTDTEQASVLLAINAISDQLKKQEYALKLEKQVADLKQKTIRLAELENRVRRMEIIEEEARDVLKKNGQEDVEIHNHVEAQQILNENRKQQIQNKGVSE</t>
  </si>
  <si>
    <t>Pf05164</t>
  </si>
  <si>
    <t>[GO:0051301]; GO:0009987; GO:0008150</t>
  </si>
  <si>
    <t>60893781</t>
  </si>
  <si>
    <t>EF_1402</t>
  </si>
  <si>
    <t>zapA</t>
  </si>
  <si>
    <t>Efs_CORE_01157</t>
  </si>
  <si>
    <t>tRNA (adenine(22)-N(1))-methyltransferase</t>
  </si>
  <si>
    <t>MNENQLSKRLATVGDLIPRGSRLADIGSDHAYLPVALMLENKLSFAVAGEVVEGPYQSAKTQVSKSNLTDKIIVRLANGLDAIEPEDQIDVISICGMGGTLIRDILEAGRKKNRLTGKERLVLQPNIGEPTLRRWLMANDYSIIDETIVEENRKLYEIIVAEKKEQSVSYTDQELLFGPVLIKKQGPVFTKKWQRELKQRKTVLAQLAKASGEHIEKQVKLQQDQQLIEEVLANGCER</t>
  </si>
  <si>
    <t>Efs_CORE_01400</t>
  </si>
  <si>
    <t>Orotate phosphoribosyltransferase</t>
  </si>
  <si>
    <t>MTKVAKKIAKDLLDIEAVFLNPNEPFTWASGIKSPIYCDNRITMSYPAVRKEIAEGLAAKIKETFPEVEVIAGTATAGIPHAAWVADILGLPMVYIRSKAKDHGKGNQIEGRISEGQKMVVIEDLISTGGSVLEAAEAAEREGATVLGVAAIFTYELPKGTANFADKQMTLLTLTNYSTLIDAALEANYIEEKDVTLLQEWKKDPENWGK</t>
  </si>
  <si>
    <t>Pf00156</t>
  </si>
  <si>
    <t>[GO:0000287]; GO:0046872; GO:0043169; GO:0043167; GO:0036094; GO:0005488; GO:0003674
[GO:0004588]; GO:0016763; GO:0016757; GO:0016740; GO:0003824; GO:0003674
[GO:0019856]; GO:0006206; GO:0046112; GO:0072528; GO:0009112; GO:0072527; GO:0009058; GO:0055086; GO:0008152; GO:0006139; GO:0044281; GO:0008150; GO:0044238
[GO:0044205]; GO:0006222; GO:0009174; GO:0009220; GO:0046049; GO:0009130; GO:0009156; GO:0009173; GO:0006221; GO:0009218; GO:0009260; GO:0009124; GO:0009129; GO:0009161; GO:0006220; GO:0009165; GO:0072528; GO:0009259; GO:0046390; GO:0009123; GO:1901293; GO:0009117; GO:0072527; GO:0009058; GO:0019693; GO:0090407; GO:1901137; GO:0006753; GO:0034654; GO:0008152; GO:0006796; GO:0019637; GO:1901135; GO:0055086; GO:0006139; GO:0008150; GO:0006793; GO:0044281; GO:0044238; GO:0044237; GO:0009987</t>
  </si>
  <si>
    <t>60894008</t>
  </si>
  <si>
    <t>EF_1712</t>
  </si>
  <si>
    <t>pyrE</t>
  </si>
  <si>
    <t>Efs_CORE_01378</t>
  </si>
  <si>
    <t>Single-stranded-DNA-specific exonuclease RecJ</t>
  </si>
  <si>
    <t>MKKSNYQWQLQTKTELPVEFIEQLKKEQINPLIGQLLWHRNIRTEEALRKFLHPTIEDIYDPFLMHDMEKAVARIQQAVEAGEQILVYGDYDADGITSTTVMKEAIELVGGMVQYFLPNRFVHGYGPNKDVFAEQIEQGVQLIVTVDNGVAGHEAINYAMAQGVDVIITDHHELPEQLPEAYALVHPRHPQGDYPFGDLAGVGVAFKVATALLGELPIELLDLVAIGTIADLVSLTDENRTFVKMGLQMIQTGDRIGLDVLLQEAGVKKEAVSEESIGFTIGPRLNALGRLGEAAPGVELMTTFDEEQALEIAKYIDQQNNERKDIVTTIAKEALDLIDPNAPVHILAKQGWHEGVLGIVAGRIMQETGKPTIILAIDESGTTAKGSGRSISALNLYEALNEVREQFTHFGGHHMAAGMTLPVENIPFVQEHLAHFIEKNQIDMANGQELLISESLAVSQATTTFIDQLRILAPFGTDNTVPTFVFKEITPTQIRQIGADNAHLKFQMNQEGAQLDAIAFQMGPQADELAQGTADVAGQLSINEWNGRKKPQLMVTDFAVSGRQLFDFRGKNNQTKPIPSEATAYLLFDEKNQKFISDPTANIIVWSNQEELVETVSQNQIEQLVFVDCPVEAITVKEIVEATEIQRIYMMFISPEEAYLNGMASREQFATLYKFILQQKEVNLRSQLSKVANYLNIQEKLLIFMIQVFFDLGFVTIESGVLNSIEKPDNRPLTESQVYQQRLKKIKTEEFLLYSDCQTIQQWLWNEEDK</t>
  </si>
  <si>
    <t>Efs_CORE_01202</t>
  </si>
  <si>
    <t>V-type sodium ATPase subunit B</t>
  </si>
  <si>
    <t>MIKEYRTINEVVGPLMIVEKVAGVKYEELIEVRMQNGEIRQGQVLEINGDKAMVQIFEGTSNINIRDSKVRFLGHPLELGVSPDMMGRVFDGLGRLKDNGPELLPEKKLDINGEVINPVARDYPDEFIQTGISAIDHLNTLVRGQKLPVFSASGLPHKELAAQIARQANVLNSEEEFAVVFAAIGITFEEAEYFMEDFRQTGAIDRSVLFMNLANDPAIERIATPRMALTAAEYLAYEKGMHVLVIMTDMTNYCEALREISAARREVPGRRGYPGYLYTNLATLYERAGRIRGSKGSVTQIPILTMPEEDKTHPIPDLTGYITEGQIILSRELYKSGIQPPIDVLPSLSRLKDKGTGEGKTRGDHAATMNQLFSAYAQGKQAKELAVILGESALSDVDKIYAAFAQRFEEEYVNQGFDTNRSIEETLDLGWELLSMLPRTELKRIKEDMLDQYLTEGK</t>
  </si>
  <si>
    <t>Pf00006, Pf02874, Pf22919</t>
  </si>
  <si>
    <t>[GO:0005524]; GO:0032559; GO:0035639; GO:0030554; GO:0032555; GO:0043168; GO:1901265; GO:1901363; GO:0017076; GO:0032553; GO:0043167; GO:0097159; GO:0036094; GO:0000166; GO:0097367; GO:0005488; GO:0003674
[GO:0042777]; GO:0015986; GO:0006754; GO:0009152; GO:0009206; GO:0046034; GO:0006164; GO:0009150; GO:0009260; GO:0009145; GO:0009201; GO:0009205; GO:0006163; GO:0009165; GO:0072522; GO:0009259; GO:0046390; GO:0009142; GO:0009144; GO:0009199; GO:0009117; GO:0072521; GO:1901293; GO:0009058; GO:0019693; GO:0090407; GO:1901137; GO:0009141; GO:0006753; GO:0008152; GO:0034654; GO:0006796; GO:0019637; GO:1901135; GO:0055086; GO:0008150; GO:0006139; GO:0006793; GO:0044281; GO:0044238; GO:0044237; GO:0009987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</si>
  <si>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60893806</t>
  </si>
  <si>
    <t>EF_1499</t>
  </si>
  <si>
    <t>Efs_CORE_01239</t>
  </si>
  <si>
    <t>Segregation and condensation protein B</t>
  </si>
  <si>
    <t>MTLVSQIEAILFVVGEEGIGLEELAYLLEKSTAKTYEELTKLKEHYASDNKSALNILEVGNHFVLTTKKKYASLLKKYAQSPMSNALSQAALETLSIIAYKQPISRIEIDEIRGVQTSGSIQKLVARQLIEEKGRVDGPGRAILYGTTKYFMDYFGLKSLDELPDIQQMEDELEEELPMDLFFDRYQETNPMSETTEGEEA</t>
  </si>
  <si>
    <t>Pf04079</t>
  </si>
  <si>
    <t>[GO:0005737]; GO:0110165; GO:0005622; GO:0005575
[GO:0006260]; GO:0006259; GO:0090304; GO:0006139; GO:0043170; GO:0044238; GO:0008152; GO:0008150
[GO:0051301]; GO:0009987; GO:0008150
[GO:0051304]; GO:0022402; GO:0007059; GO:0009987; GO:0007049; GO:0008150</t>
  </si>
  <si>
    <t>60893845</t>
  </si>
  <si>
    <t>EF_1539</t>
  </si>
  <si>
    <t>scpB</t>
  </si>
  <si>
    <t>Efs_CORE_01093</t>
  </si>
  <si>
    <t>N-acetylgalactosamine-6-phosphate deacetylase</t>
  </si>
  <si>
    <t>MKTFIFADKFFLKSDVKGPGYLEITDGIFGNYTKDEPQGDVKIIREEGKWIAPGLVDTHIHGYMNHDVMDNDAEGIKVMSEGLLSCGVTSFLPTTLTSSKERLTDVARTIGQVYQEVPGAKIQGIYFEGPFFTEEHKGAQNPSYFGDPDLDTFHEWQEASGGIIKKIALAPERNGVKEFVETVTDEGVVVALGHSNATLEEADVAVEAGASVFVHAYNGMRGLNHREPGMVGALLTLQHVFSELICDGHHVHPQAAEVLMEKAGHDHVALITDCMMAGGMPDGNYNLGEFPVVVAEGTARLDTGNLAGSILKLKEAIKNVVDWGIATPAQAIMMASLVPAISCKIDDQCGMIANGRDADFIVLEPTMELAATYLDGVERYRA</t>
  </si>
  <si>
    <t>Pf01979</t>
  </si>
  <si>
    <t>[GO:0006044]; GO:1901071; GO:0006040; GO:1901135; GO:0008152; GO:0008150
[GO:0008448]; GO:0016811; GO:0019213; GO:0016810; GO:0016787; GO:0003824; GO:0003674
[GO:0016787]; GO:0003824; GO:0003674
[GO:0046872]; GO:0043169; GO:0043167; GO:0036094; GO:0005488; GO:0003674
[GO:0047419]; GO:0016811; GO:0019213; GO:0016810; GO:0016787; GO:0003824; GO:0003674</t>
  </si>
  <si>
    <t>60893700</t>
  </si>
  <si>
    <t>EF_1317</t>
  </si>
  <si>
    <t>nagA; nagA-1</t>
  </si>
  <si>
    <t>Efs_CORE_00723</t>
  </si>
  <si>
    <t>Cell division protein FtsA</t>
  </si>
  <si>
    <t>MAKTGMYVGLDIGTTSVKVVVAEYIEGQMNIIGVGNAKSDGLNRGIVVDIDQTVQAIQRAVRQAEEKAGIQIKSVNVGLPANLLEVESCQGMIAVSSESKEITDEDVRNVASAALVRSTPPERQIVAILPQDFTVDGFEGIKDPRGMLGVRMEMFGVVYTGPKTIIHNIRKCVEKAGLGINELVITPLALTETILTDGEKDFGTIVIDMGGGQTTTSVIHDKQLKFTHVNQEGGEFITKDISIVLNTSFNNAEALKINYGDAYPERTSANEEFPVDVIGKSEPVRVDERYLSEIIEARVEQILRKSKEVLDEIDAFELPGGVVLTGGAASMPGIVDLAQEIFEANVKLYVPNHMGLRNPVFANVISIVEYSAQLNDIYHIAKYAIPGEKSKPAQSVAVQQEVRYDTYAEQPQEEYEEFNERESGEKVTGKIKDFFSNIFD</t>
  </si>
  <si>
    <t>Pf02491, Pf11983, Pf14450</t>
  </si>
  <si>
    <t>[GO:0009898]; GO:0098562; GO:0005886; GO:0098552; GO:0016020; GO:0071944; GO:0110165; GO:0005575
[GO:0032153]; GO:0110165; GO:0005575
[GO:0043093]; GO:0000910; GO:0022413; GO:0019954; GO:0022402; GO:0051301; GO:0022414; GO:0009987; GO:0007049; GO:0008150</t>
  </si>
  <si>
    <t>60893383</t>
  </si>
  <si>
    <t>EF_0996</t>
  </si>
  <si>
    <t>ftsA</t>
  </si>
  <si>
    <t>Efs_CORE_01307</t>
  </si>
  <si>
    <t>putative manganese-dependent inorganic pyrophosphatase</t>
  </si>
  <si>
    <t>MSKILVFGHQNPDTDAIGAAISFAYLQKELGKETEAVALGTPSEETQYALDYFNIEAPRVVTEAASETNQVMLVDHNEFQQSISDIAEVNILAVVDHHRIANFETADPLYYRAEPVGCTSTIIYKMFKENNVTIPAQIAGMMVSAIISDTLLFKSPTCTQEDIDAAHALADIAEINLEGYGLDLLKAGTNLSDKSAEVLLDLDAKSFPMNGKTVRVAQVNTVDLAEVLDRQAELEAAMAAENAANNYDLFVLIITNILDSDSELLGIGAEQAKIEAAFNVTLVNNRAFLPGVVSRKKQVVPQLTEVFN</t>
  </si>
  <si>
    <t>Efs_CORE_00019</t>
  </si>
  <si>
    <t>PTS system sorbose-specific EIIC component</t>
  </si>
  <si>
    <t>MSVISIILVLLVAFLAGMEGILDEFQFHQPLVACTLIGLVTGNLEAGIVLGGTLQMIALGWANIGAAVAPDAALASVASAIILVLGGQGVKGVPSAIAIAVPLAVAGLFLTMIVRTVAVPIVHMMDAAAEKGNIKQVEMLHIFAVCLQGIRIAIPAGALLFIPADTVRNFLESMPAWLTDGMAIGGGMVVAVGYALVINMMATKEVWPFFIIGFVVAAISQLTLIALGALGVALALIYLNLSKMGGSSNSNGGGNSGDPLGDILNDY</t>
  </si>
  <si>
    <t>Pf03609</t>
  </si>
  <si>
    <t>[GO:0005886]; GO:0016020; GO:0071944; GO:0110165; GO:0005575
[GO:0009401]; GO:0098704; GO:0034219; GO:0098739; GO:0008643; GO:0055085; GO:0098657; GO:0006810; GO:0009987; GO:0051234; GO:0008150; GO:0051179</t>
  </si>
  <si>
    <t>60892582</t>
  </si>
  <si>
    <t>EF_0021</t>
  </si>
  <si>
    <t>Efs_CORE_01280</t>
  </si>
  <si>
    <t>Transketolase</t>
  </si>
  <si>
    <t>MFDKTDQLGVNTIRTLSIEAVQKANSGHPGLPMGAAPMAYALWTKHLKVNPKTSRNWVDRDRFVLSAGHGSAMLYSLLHLSGYNVTIDDLKNFRQWDSKTPGHPEVHHTDGVEATTGPLGQGIAMAVGMAMAEAHLAATYNRDSFPIMDHYTYAICGDGDLMEGVSQEASSMAGHMKLGKLIVLYDSNDISLDGPTSKAFTENVGARYEAYGWQHILVKDGNDLDEIEAAIEAAKAETDKPTLIEVKTVIGYGAPKEGTSSVHGAPIGEEGITAAKAVYGWEYPDFTVPEEVAARFKETMIDEGQKAEEAWNEMFKNYEHAHPELAKQFKEAFANQLPEGWEQELPKYELGTSAASRVTSKETIQAISKVVPSFWGGSADLSASNNTMVAAEKDFEPGQYEGRNIWFGVREFAMAAAMNGIQLHGGSHVYGGTFFVFTDYLRPAIRLAALQKVPVTYVLTHDSVAVGEDGPTHEPIEQLASVRCIPNVHVIRPADGNETVAAWKIAMTSTETPTILVLSRQNLPVLEGTLEHASDSVQKGAYVLSPQKGEQPAGILIATGSEVNLAVEAQAKLAEEGIDVSVVSMPSFDLFEKQSAEYKESVLPKAVTKRVAIEAAASFGWERYVGTEGKTITIDHFGASAPGGLVLEKFGFTPENVVNTYKSL</t>
  </si>
  <si>
    <t>Efs_CORE_01391</t>
  </si>
  <si>
    <t>MKKVLVVDDEPSILTLLTFNLEKEGYQVTTSEDGKNGFELALSNQYDFIILDVMLPGMDGLEITKALRREKIDTPILILTAKDEQVDKIIGLEIGADDYLTKPFSPREVLARMKAIFRRLKPTTTEPLQEDTPKAPLVIGEIRVDEQNYEVFVRNQPIELTPKEFELLVYFMKRKDRVINRETLLERIWQYDFAGQSRIVDVHISHLRDKIEPDPKRPVYLVTVRGFGYRFQEPKR</t>
  </si>
  <si>
    <t>60893999</t>
  </si>
  <si>
    <t>Efs_CORE_01609</t>
  </si>
  <si>
    <t>Acetate kinase</t>
  </si>
  <si>
    <t>MSKTIAINAGSSSLKWQLYQMPNEEVIAKGIVERIGLKDSIFTIKYGEGQKYEVIVDIDNHEVAVKMLLDQLIDLNILGSYDEITGVGHRVVAGGEEFKDSVVITDEVLEKIEALSELAPLHNPANAMGIKAFKHILPEIISVAVFDTSFHTTMPEHNYLYSVPREYYEKFAARKYGAHGTSHRYVSQRAAEMLGRPIEDLKIITCHLGNGASITAVDGGKSVDTSMGFTPLAGVTMGTRSGDVDASLLPYLMTKLGLTDVQDMVDILNKKSGLLGLTNGLSSDMRDIQSNLDKPEVQTAYNIFIDRIRKYIGSYVTVMNGVDAIVFTAGIGENAVGVRKDIIDGMTWFGCEIDDDKNNVHGEEAVISTDDSKIKLLLVPTDEELMIARDVERLK</t>
  </si>
  <si>
    <t>Pf00871</t>
  </si>
  <si>
    <t>[GO:0000287]; GO:0046872; GO:0043169; GO:0043167; GO:0036094; GO:0005488; GO:0003674
[GO:0005524]; GO:0032559; GO:0035639; GO:0030554; GO:0032555; GO:0043168; GO:1901265; GO:1901363; GO:0017076; GO:0032553; GO:0043167; GO:0097159; GO:0036094; GO:0000166; GO:0097367; GO:0005488; GO:0003674
[GO:0005737]; GO:0110165; GO:0005622; GO:0005575
[GO:0006082]; GO:0044237; GO:0044281; GO:0008152; GO:0009987; GO:0008150
[GO:0006085]; GO:0006084; GO:0071616; GO:0006637; GO:0035384; GO:0043604; GO:0072522; GO:1901293; GO:0006753; GO:0035383; GO:0043603; GO:0072521; GO:0044272; GO:0009058; GO:0034654; GO:0090407; GO:0006796; GO:0019637; GO:0055086; GO:0006790; GO:0008152; GO:0044249; GO:0006139; GO:0006793; GO:0044281; GO:0044237; GO:0008150; GO:0044238; GO:0009987
[GO:0008776]; GO:0016301; GO:0016774; GO:0016772; GO:0016740; GO:0003824; GO:0003674</t>
  </si>
  <si>
    <t>60894216</t>
  </si>
  <si>
    <t>EF_1983</t>
  </si>
  <si>
    <t>ackA</t>
  </si>
  <si>
    <t>Efs_CORE_00991</t>
  </si>
  <si>
    <t>Acetolactate synthase</t>
  </si>
  <si>
    <t>MSKKGSDIIVESLINHEVPYIFGIPGAKIDGVFDALVDKGPELILARHEQNAAFMAQGIGRLTGEPGLVIATSGPGASNLATGLVTATAEGDPVLALAGQVKRSDLSKLTHQSMNNAALFSPITKFSTEIQDPETLSENIANAYRIAKTAKKGATFLSIPQDVTDSPVTGEAIKPLSAPKLGHASAETIAALAERIKQAKLPVLLLGMRASARKVTAAIRELVAITGLPVVETFQGAGIISKELEEHFFGRVGLFRNQPGDRLLKRSDLVIAIGYDPIEYEARNWNAEKDARVIVIDEVQMEIDQYMQPEEELIGDMSKNILKLSEAFSEPILTEDAQDYLETLQEKLTIKEVKTSTIENRLHPLEIVQTLQEKTTNEMTVTVDVGSHYIWMARHFRSYEPRHLLFSNGMQTLGVALPWAISAALVRPNTQIISVSGDGGFLFSAQELETAVRLKQNIVHIIWNDGSYDMVKFQEEMKYNRSSGVDFGPVDFVKYAEAFGAKGVRVHSQTEFAAALEEGMQTEGPVIIDVPVDYSDNQELGKTLLPDQLY</t>
  </si>
  <si>
    <t>alsS</t>
  </si>
  <si>
    <t>Efs_CORE_01430</t>
  </si>
  <si>
    <t>Xaa-Pro dipeptidase</t>
  </si>
  <si>
    <t>MNQEKIADLKNWMHQEKIDFTYISDPGHIAYFSGYESEPHERVLALFIAADDQSFLFTPALEVEDAENSSWTYPVYGYLDSENPWKKIAALLNKRTQGTPRFALEKQALSLARFDQLKTYFPASDFSHDVTPLIKKLQLIKTEPEIQRLLEAGSWADVAFEIGFKAIQAGVAEQEIVAEIEYQLKRQGIRSMSFDTLVLTGKNGASPHGVPGETKIEPHDLVLFDLGVVHNGYCSDATRTVSYLEPSDFQKEIYGIVLEAQLAATEAVKPGVTAGELDDIARGVITKAGYGEYFNHRLGHGIGTTVHEYPSLVHGNDLVIEEGMCFSIEPGIYIPGKVGVRIEDCLHVTKTGSEPFTKTTKELQIIE</t>
  </si>
  <si>
    <t>Efs_CORE_00724</t>
  </si>
  <si>
    <t>Cell division protein FtsZ</t>
  </si>
  <si>
    <t>MEFSLDNNINNGAVIKVIGVGGGGGNAVNRMIEENVKGVEFITANTDVQALKHSKAETVIQLGPKYTRGLGAGSQPEVGQKAAEESEQVISESLQGADMIFITAGMGGGTGTGAAPVVAKIAKELGALTVGVVTRPFSFEGPKRGRFAAEGIALLKENVDTLLIISNNRLLEVVDKKTPMLEAFREADNVLRQGVQGISDLITAPGYVNLDFADVKTVMENQGTALMGIGVASGEERVIEATKKAISSPLLETSIDGAEQVLLNITGGLDMTLFEAQDASDIVTNAASGDVNIILGTSINEDLGDEIRVTVIATGIDESKKDRKPHRQTRQAVQPMQQTTQSVEMDQPKSQEEASAFGDWDIRREQNTRPKVDESSLEQVDKKEFDTFHREEPNHNDDELSTPPFFRRKR</t>
  </si>
  <si>
    <t>Pf00091, Pf12327</t>
  </si>
  <si>
    <t>[GO:0000917]; GO:0090529; GO:0022607; GO:0032506; GO:0016043; GO:0044085; GO:0022402; GO:0000910; GO:0071840; GO:0009987; GO:0007049; GO:0051301; GO:0008150
[GO:0003924]; GO:0017111; GO:0016462; GO:0016818; GO:0016817; GO:0016787; GO:0003824; GO:0003674
[GO:0005525]; GO:0032561; GO:0035639; GO:0019001; GO:0032555; GO:0043168; GO:1901265; GO:1901363; GO:0017076; GO:0032553; GO:0043167; GO:0097159; GO:0036094; GO:0000166; GO:0097367; GO:0005488; GO:0003674
[GO:0005737]; GO:0110165; GO:0005622; GO:0005575
[GO:0032153]; GO:0110165; GO:0005575
[GO:0043093]; GO:0000910; GO:0022413; GO:0019954; GO:0022402; GO:0051301; GO:0022414; GO:0009987; GO:0007049; GO:0008150
[GO:0051258]; GO:0065003; GO:0022607; GO:0043933; GO:0016043; GO:0044085; GO:0071840; GO:0009987; GO:0008150</t>
  </si>
  <si>
    <t>60893384</t>
  </si>
  <si>
    <t>EF_0997</t>
  </si>
  <si>
    <t>ftsZ</t>
  </si>
  <si>
    <t>Efs_CORE_00750</t>
  </si>
  <si>
    <t>MAITINIYYSGTNGGAREFAKEMIASGIVEAIRAEKGNSRYEYFFPMDDEETVLLIDSWTDQEALDKHHASPMMTRITELREKYDLHMKVERYVSDVTDPLTKDATFIRK</t>
  </si>
  <si>
    <t>Efs_CORE_01446</t>
  </si>
  <si>
    <t>Phosphate-binding protein PstS 1</t>
  </si>
  <si>
    <t>MKKRLLLFIGLASILTLTGCAKWIDRGESITAVGSSALQPLVETASEEYQSQNPGRFINVQGGGSGTGLSQVQSGAVDIGNSDLFAEEKKGIKAEDLIDHKVAVVGITPIVNKNVGVKDISMENLKKIFLGEVTNWKELGGKDQKIVILNRAAGSGTRATFEKWVLGDKTAIRAQEQDSSGMVRSIVSDTPGAISYTAFSYVTDEVATLSIDGVQPTDENVMNNKWIIWSYEHMYTRKNPSDLTKEFLDFMLSDDIQERVIGQLGYIPVSKMEIERDWQGNVIK</t>
  </si>
  <si>
    <t>Pf12849</t>
  </si>
  <si>
    <t>[GO:0005886]; GO:0016020; GO:0071944; GO:0110165; GO:0005575
[GO:0006817]; GO:0015698; GO:0006810; GO:0051234; GO:0051179; GO:0008150
[GO:0042301]; GO:0043168; GO:0043167; GO:0036094; GO:0005488; GO:0003674</t>
  </si>
  <si>
    <t>60894052</t>
  </si>
  <si>
    <t>EF_1759</t>
  </si>
  <si>
    <t>pstS</t>
  </si>
  <si>
    <t>Efs_CORE_01417</t>
  </si>
  <si>
    <t>Cys-tRNA(Pro)/Cys-tRNA(Cys) deacylase YbaK</t>
  </si>
  <si>
    <t>MAKKKTQQKTNAMRMVEQHKVPYKEYEFAWSEDHLSAESVAESLGIEKGRIFKTLVTVGNKTGPVVAVIPGNQELDLKKLAKASGNKKVEMLHLKDLEATTGYIRGGCSPIGMKKQFPTYLAEEAQQYSAIIVSAGKRGMQIELAPEAILSLTNGQFAGITTEE</t>
  </si>
  <si>
    <t>Efs_CORE_01580</t>
  </si>
  <si>
    <t>Fructosamine deglycase FrlB</t>
  </si>
  <si>
    <t>MLKFNEEQQIKDIRGALALRSDVEKVVDQVWTKGFDAVYYLGIGGTYASAMQAVTYANGKSNLPIYVQHAAEYYTTGNKRLTEKSFVILSSVTGTTQEVVQAVQEIKKVGATLFGFIDAKDSLLADLCDYVVTYPAPGTEQIKFFMVADRLMQKNNEFTDYENYYQELEEYLPTGLAEAEKSADAFGLAFAEKHRHDSIHYFIGAGNQWGAVYSYAMCYWEEQSWLRSKSIHAAEFLHGTLEIVDETTPVTLFIGEDEQRPLAERVAKLLPKICANYTIIDSKAYELPGISEKYRGRVVSFLLMHAVTQRIDAHVEKLNCHPLEIRRYYRQFDY</t>
  </si>
  <si>
    <t>Pf01380</t>
  </si>
  <si>
    <t>[GO:0008483]; GO:0016769; GO:0016740; GO:0003824; GO:0003674
[GO:0016787]; GO:0003824; GO:0003674
[GO:0097367]; GO:0005488; GO:0003674
[GO:1901135]; GO:0008152; GO:0008150</t>
  </si>
  <si>
    <t>Efs_CORE_00085</t>
  </si>
  <si>
    <t>Transcriptional regulator DauR</t>
  </si>
  <si>
    <t>MESYLRLSEVDKQILHSHALMLDGLGNFFGSTHEVILHSLENLESSAIKVINGHFSNRKEGAPITDMALKMLSQVESEHDYAVKPYYNKNQKGVILKSSTIPVIGENDRIIGLICINMHLEMPLIDYLQDLLPSGQQNDMSQELKNSEHFSDNIDELITTSLTKVKQAVESDPNVSHLNQNKEIVIRLYDQGIFNLKDSVIKIANRLGISKNTIYLHIRNHKKEEA</t>
  </si>
  <si>
    <t>Efs_CORE_01259</t>
  </si>
  <si>
    <t>MAREMTGLKFYFRNGETWTIDRRFIGDLWIKHITTSFGRIHGSEFVEIHPCEGFKIEIFQEGDHVQTHDINLGGLELGMFSRALKYEDIERMEILYKNGTPDLVYFPYKDKTDEGLDNIYQSTKVSEKTKNLYIVIDPTQTVDDVYAEELK</t>
  </si>
  <si>
    <t>60893865</t>
  </si>
  <si>
    <t>EF_1560</t>
  </si>
  <si>
    <t>Efs_CORE_01416</t>
  </si>
  <si>
    <t>14.7 kDa ribonuclease H-like protein</t>
  </si>
  <si>
    <t>MLRIYVDAATKGNPGESGGGIVYLTDQSRQQLHVPLGIVSNHEAEFKVLIEALKQAIANEDNQQTVLLHSDSKIVVQTIEKNYAKNEKYQPYLAEYQQLEKNFPLLLIKWLPESQNKAADMLARQALQKFYPNKK</t>
  </si>
  <si>
    <t>Pf13456</t>
  </si>
  <si>
    <t>[GO:0003676]; GO:0097159; GO:0005488; GO:0003674
[GO:0004523]; GO:0016891; GO:0004521; GO:0016893; GO:0004519; GO:0004540; GO:0004518; GO:0140098; GO:0016788; GO:0140640; GO:0016787; GO:0003824; GO:0003674
[GO:0016787]; GO:0003824; GO:0003674</t>
  </si>
  <si>
    <t>Efs_CORE_01312</t>
  </si>
  <si>
    <t>putative protein YccU</t>
  </si>
  <si>
    <t>MTFENPSQNQIFDILKQAKNIAVVGLSNKPDRTSYKIAEILQQHGYRVLPVNPVLKGETVLGETVYGALTEIPEKIDIVDVFRRSEFLPEVAAETLKTEAPVFWAQLGLENEEAANLLLNEGRQVIMDRCIKIELAKMADAE</t>
  </si>
  <si>
    <t>Pf13380</t>
  </si>
  <si>
    <t>Efs_CORE_01262</t>
  </si>
  <si>
    <t>3-dehydroquinate synthase</t>
  </si>
  <si>
    <t>MKLTVTLPTHSYDLTIETGALDKIGTWVRSLWQPQRVAIITDETVNKLYGAAVEKELQAAGFETSLIAVAAGEQSKSLETAQLLYDFLAEQQLTRSDGLIALGGGVVGDLAGFVASTYMRGIHFLQVPTTLLAQVDSSIGGKTAVNTKKAKNLVGTFAQPDGVLIDPNTLKTLEPRRVREGIAEIVKSAAIADVELWHRLSSLENEQDLVVHAEEIITACCKIKRDVVEEDELDLGLRLILNFGHTIGHALENTAGYGVIAHGEGVSLGMIQITQVAEQQGLSPLGTTQELVTMLEKFHLPVTTDRWSEERLYQAITHDKKTRGGQIKIIVLEKIGQAKIVSLPTEEIRAFLNREGGI</t>
  </si>
  <si>
    <t>Efs_CORE_00065</t>
  </si>
  <si>
    <t>Glucosidase YgjK</t>
  </si>
  <si>
    <t>MKGLSKKKRVSTWLALGITVVSCFALSGEVQASVERTKVDEFANVLDVSASPTERTNGVYDTNYFNNFSDLGAWHGYYLPEKSNKELLGGFAGPLIIAEEYPVNLAASLNKLTVKNKKTGETYDLSQSNRMDLSYYPGRLEQTYELDDLTIHLALIFVSNRTALIQTTLENTGEEPLSLEASWTGAVFDKIQEGTETLDIGTRLTAKDNDIQVNFGEVRETWNYFATKDTKYTIHHADKVSTKIDNRNYTATAEPIELKPKQTYNTYTTESYTFTKEEEAKEQQQAPEYTKNAARYFKENKQRWQGYLDKTFDQKKTAEFPEYQNALVKSIETINTNWRSAAGAFKHDGIVPSMSYKWFIGMWAWDSWKADVATADFNPELAKNNMRALFDYQIQKDDTVRPQDAGAIIDAVFYNQDSARGGEGGNWNERNSKPPLAAWAVWHIYQETKDKEFLKEMYPKLVAYHNWWYTNRDHNKNGIAEYGSMVSDAHWQKDDKDQIIKDKNGQPKVDDDAVIEAAAWESGMDNATRFDKEGVGKGDDGVKVFENKNKGKVVGYSINQESVDLNAYLYAEKGYLASIAEELGKKEDYKNYQKEAKKLKKYIQENMFDEKTGFFYDLQINEDGSKTKLLVNRGKGTEGWLPLWAKVATKEQAAAVKKNMMNQEMFNTFMPFPTASKDNEKFAATKYWRGPVWLDQALFGVEALQNYDYTKEAKEMTQKLFLHAEGLMGEGPIHENYDPLTGKGLSTKNFSWSAAAYYLLYKNTLLSNNPTTQTAFEIK</t>
  </si>
  <si>
    <t>Efs_CORE_00453</t>
  </si>
  <si>
    <t>Phosphocarrier protein HPr</t>
  </si>
  <si>
    <t>MEKKEFHIVAETGIHARPATLLVQTASKFNSDINLEYKGKSVNLKSIMGVMSLGVGQGSDVTITVDGADEAEGMAAIVETLQKEGLAE</t>
  </si>
  <si>
    <t>Pf00381</t>
  </si>
  <si>
    <t>[GO:0005737]; GO:0110165; GO:0005622; GO:0005575
[GO:0009401]; GO:0098704; GO:0034219; GO:0098739; GO:0008643; GO:0055085; GO:0098657; GO:0006810; GO:0009987; GO:0051234; GO:0008150; GO:0051179</t>
  </si>
  <si>
    <t>EF_0709</t>
  </si>
  <si>
    <t>ptsH</t>
  </si>
  <si>
    <t>Efs_CORE_02533</t>
  </si>
  <si>
    <t>HTH-type transcriptional regulator McbR</t>
  </si>
  <si>
    <t>MNPTVEAVKRNLDLTSSKPLKICTYEAFKKTIILGDIPAGERINEKEFSEQLNISRTPIRFALQELVKEQLVEHIPMVGIVVKGISMKDAYEIYDIRKSLDTLATIKAMELMTPEDFDELEALLLEGEQYNKNNQVDDLLQNFSDFNSFIYTKSQMLRLKKIVTDLHAYLIYFRDIAIRASERRSIALEEHWLIFRGMKTKNIDQITLLTHEHLNRSLQFILKEMERRQIE</t>
  </si>
  <si>
    <t>Pf00392, Pf07729</t>
  </si>
  <si>
    <t>60892558</t>
  </si>
  <si>
    <t>EF_3328</t>
  </si>
  <si>
    <t>Efs_CORE_01182</t>
  </si>
  <si>
    <t>UvrABC system protein C</t>
  </si>
  <si>
    <t>MNERIKNKLALLPDQPGCYLMKDKNGTIIYVGKAKILKNRVRSYFRGSHDTKTERLVSEIDDFEYIVTESNIEALLLEINLIHKNNPKYNIMLKDDKTYPFIKITNEKYPRLMITRKVLKDKALYFGPYPDVNAANETKKLLDRLFPLRKCNPSQKTPCLYYHLGQCLCPYAFDVDPQVYKDMVEEIKGFLSGGHTEIQDRLQEKMAYAAAHMEFEKAAEFRDQIKAIETVMTRQKMTNVDLIDRDVFGYAVDKGWMCVQVFFVRQGKLIERDVSIFPFYDDASEAFLTFIGQFYQENEHFVPKEVLIPDDIDKESVEALLATKILQPQRGEKKKLVKLASKNAAVALNEKFDLIVRKQERTIGAVEKLGNVMNIPAPIRIEAFDNSNIMGTNPVSAMVVFIDGRPAKNEYRKYKIKTVQGPDDYASMREVIYRRYSRVLKEGLPFPDLILIDGGKGQVDVAKDVLANQLGVDIPVAGLAKNDKHKTSELLFGPNLEVVPLERNSQEFFLLQRIQDEVHRFAITFHRQLRSKNSFASKLDNIEGLGPKRKKNLLKEFKSLKNITAASVEELRKAGLPETVAKNVYRHLHQETTSEIEK</t>
  </si>
  <si>
    <t>Efs_CORE_01864</t>
  </si>
  <si>
    <t>Methionine import ATP-binding protein MetN 2</t>
  </si>
  <si>
    <t>MALIELRHVKKEFSGKAGKVTALKDIDLTVESGDIYGIIGYSGAGKSTLVRLLNGLETPTEGEVEIQGQDIALLPNKELRNFRKKIGMIFQHFNLLWSRTVLENIMLPLEIAGVPKQNRKSRAEELIKLVCLEGRENAYPSQLSGGQKQRVGIARALANNPDILLCDEATSALDPQTTDEVLELLLKINQELNLTVVLITHEMHVIRKICNRVAVMEYGEIVEEGKVIDIFKKPQTEIAKRFIQQEADKNIEETELVVEEMLEQYPNGKIVRLLFHGEQAKLPIISHIVQEYQVEVSIIQGNIQQTKQGAVGSLYIQLLGEEQNILAAIEGLRKLRVETEVIGNE</t>
  </si>
  <si>
    <t>Efs_CORE_01228</t>
  </si>
  <si>
    <t>Glyceraldehyde-3-phosphate dehydrogenase</t>
  </si>
  <si>
    <t>MTVKVGINGFGRIGRLAFRRIKEVSDDIEVVAINDLTSPTMLAHLLQFDSTHGTYPGTVTATENGIVVDGEETRVYAEPDASKIPWVKENGVDIVLECTGFYTSEEKAQAHLDAGVKRVVISAPAGAMKTIVYNVNDDTLDANDKIISAGSCTTNCLAPMAYFLNNEFGIEVGTMTTVHAYTSTQMLLDGPVRGGNLRAARSAADNTIPHSTGAAKAIGLVIPELNGKLQGHAQRVPVVDGSLTELVSILKTKVTADQVNEAMKKHTIDNPSFGYDDREIVSGDIIGTTEGSIFDPTQTEVTTAGDFQLVKTVAWYDNEYGFTCQMIRLLEKFANL</t>
  </si>
  <si>
    <t>Pf00044, Pf02800</t>
  </si>
  <si>
    <t>[GO:0004365]; GO:0043891; GO:0016620; GO:0016903; GO:0016491; GO:0003824; GO:0003674
[GO:0005737]; GO:0110165; GO:0005622; GO:0005575
[GO:0006006]; GO:0019318; GO:0005996; GO:0005975; GO:0044281; GO:0044238; GO:0008152; GO:0008150
[GO:0050661]; GO:0030554; GO:0017076; GO:0000166; GO:1901265; GO:1901363; GO:0097159; GO:0036094; GO:0005488; GO:0003674
[GO:0051287]; GO:0030554; GO:0017076; GO:0000166; GO:1901265; GO:1901363; GO:0097159; GO:0036094; GO:0005488; GO:0003674</t>
  </si>
  <si>
    <t>60893834</t>
  </si>
  <si>
    <t>EF_1526</t>
  </si>
  <si>
    <t>gap; gap-1</t>
  </si>
  <si>
    <t>Efs_CORE_02328</t>
  </si>
  <si>
    <t>Oligopeptide transport ATP-binding protein OppD</t>
  </si>
  <si>
    <t>MQGNEQLLEVSGLETAFRIKDDYYNAVDDVSFELKKNEILAIVGESGCGKSTLATTIMGLHDPNHTKITGEILYNNLNLTTFNETLYNKVRGNDIGMIFQDPLSALNPLMRIEDQIKESLTYHTKMTAQQKQARAIELLDQVGIPNPERVGKQYPHELSGGMRQRVIIAIAIACKPPILIADEPTTALDVTIQAQILDLLKDLQEETGSGIILITHDLGVVAEMADRVAVMYAGQFVEVATAEELFSHPKHPYTRSLLQSIPQENSDEEELHVIEGIVPSLTKLPRKGCRFAPRIPWIDASEHEENPTLHEVAPNHFVRCTCYKHFHFRDGEGEA</t>
  </si>
  <si>
    <t>[GO:0005524]; GO:0032559; GO:0035639; GO:0030554; GO:0032555; GO:0043168; GO:1901265; GO:1901363; GO:0017076; GO:0032553; GO:0043167; GO:0097159; GO:0036094; GO:0000166; GO:0097367; GO:0005488; GO:0003674
[GO:0015833]; GO:0042886; GO:0071705; GO:0006810; GO:0051234; GO:0051179; GO:0008150
[GO:0016887]; GO:0017111; GO:0140657; GO:0016462; GO:0003674; GO:0016818; GO:0016817; GO:0016787; GO:0003824</t>
  </si>
  <si>
    <t>Efs_CORE_00258</t>
  </si>
  <si>
    <t>Copper-exporting P-type ATPase</t>
  </si>
  <si>
    <t>MESKTFDIEGMSCASCAQTIEKATAKLPGMAKASVNLATEKLSVTYDQTAVTEEEIKEAVSDAGYKAISPAQQRTFAIEGMSCASCAQTIEKAVNQLSGVQQAIVNLATEKLVVSYDDHQVTSAEIIKAVTDAGYQATEEVAAGATADQDREKKQKHIAEMWQRFWISAVFTVPLLYIAMGHMVGLPLPDFLNPMTHATTFAMVQLILTLPVLYVGREFFTVGFKALFKGHPNMFSLVALGTSAAFVYSLYGTVMIFLGDASFTMALYYESAGVILTLITLGKYFEAVSKGKTSDAIKKLMGLAPKTAHILRDGAEIEVPVDAVQLDDIVIVRPGDKIPVDGVIVSGSSSVDEAMLTGESLPVEKKVGDAVIGASINKNGSFQFKATKVGKETALAQIIQLVEDAQGSKAPIAQLADKISGVFVPIVIGLAVLSGLAWFFLGQESWIFALTITISVLVIACPCALGLATPTAIMVGTGKGAENGVLIKSGDALETTHKIQTIVFDKTGTITEGKPVVTDILVADSALSEAELLTLAASAEQGSEHPLGEAIVGAAKERQLPLAEGSDFSAIPGHGIRVTVNERVLLLGNIKLMKEEAIELSTFVQQADRLAEEGKTPMFVAKDGSFAGIIAVADTVKDSSQTAIARLHKMGIEAVMITGDNKRTAEAIAKQVGIDRVLSEVLPEDKALEVKKLQAEGKKVAMVGDGINDAPALAQADVGIAIGSGTDVAMESADIVLMRSDLMDVPTAVELSKATIKNIKENLFWAFAYNTLGIPVAMGVLHLFGGPLLSPMIAAAAMSFSSVSVLLNALRLKGFKPSTVKKTSGSQK</t>
  </si>
  <si>
    <t>Efs_CORE_02149</t>
  </si>
  <si>
    <t>Trifunctional nucleotide phosphoesterase protein YfkN</t>
  </si>
  <si>
    <t>MQIKILATSDMHGYIMPTSYSEKKMDLPFGTAKAATMLKKLRASAKGPVFQIENGDFIQGSPLSYYVRKAETHSVEAITKIINQMDYDVSILGNHEFNYGLDYLKETIASYQQPVLAANILGKDGQPYFGQPYVIIEKQGVKVAILGVTTQYIPHWEQPATVKDLTFKSVVETAAEYVPKLREEADLVVVAYHGGFEKDLETGEPTELLTGENEGYDLLEKVPGIDALVTGHQHREIATKLNGIPVIQPGFRGAFVGEITLEIEPMAKGYRVIESDAAIHPVGNEQPDAEVLALTTALHDEVEEWLDQPVGNVEGDMTIQNPNAVRLKEHPYIEFINNVQMASSGTDISGTALFNNEGKGFNNQITMRDIITNYIYPNTLAVLRVTGQDLREALEQSATYFVLEKGQPIFNPKYVDPKPQYYNYDMYEGIEYTLDLRRPFGERVTKLNYHGKAVQAEDVLEIVTNQYRAVGGGNYQMFQPEKIIREIQIDMTELIAEYLKKHPIIQASTNDNFKVIW</t>
  </si>
  <si>
    <t>Efs_G9R_02665</t>
  </si>
  <si>
    <t>MTENRKPSLIGNRNKNLYQETPRPEQPYSGAETIPKDILANERGTIRVPLDQKIEFDALLATSEYHYTYELMAELVYEAVKNKTKEENKKYQETLAMLREKELKKIERKKMKK</t>
  </si>
  <si>
    <t>ppd1</t>
  </si>
  <si>
    <t>Efs_CORE_00702</t>
  </si>
  <si>
    <t>MDIQEYQRFISAFYKKRNWYQYDPFIRSNFLTEEVGEVCRAIRTIEIGRDRPDETVLADEENLENLTEELGDVLDNLFILADKYDISLEMIMQKHRTKLMERYPEE</t>
  </si>
  <si>
    <t>Pf03819</t>
  </si>
  <si>
    <t>60893361</t>
  </si>
  <si>
    <t>Efs_CORE_01706</t>
  </si>
  <si>
    <t>MKASIKIGIGLSIAAVASVSVAVIASEKIIKKVSHVSNRYKVKKFVDDKFDGNQKLLSIVDDLSDDELDSVLNVVDRVKDGGSKLAEYGEKVKDNTDSLKERFFTFIEDAMK</t>
  </si>
  <si>
    <t>Efs_CORE_01636</t>
  </si>
  <si>
    <t>tRNA-specific 2-thiouridylase MnmA</t>
  </si>
  <si>
    <t>MADNSKTRVVVGMSGGVDSSVTALLLKEQGYDVIGIFMKNWDDTDENGVCTATEDYKDVAKVADQIGIPYYSVNFEKEYWDRVFEYFLAEYRLGRTPNPDVMCNKEIKFKAFLDYAMQLGADYVATGHYAQVETDENGVVHMLRGIDNNKDQTYFLSQLSQAQLAKTMFPLGGMEKSEVRAIAERAGLATAKKKDSTGVCFIGEKNFKEFLSNYLPAKKGNMVTEDGEIKGQHDGLMYYTIGQRQGLGIGGGGKTQEPWFVIGKDLTTNTLYVGQGFHHEKLYATHLEASEVHFTFDTPMPKEFDCTAKFRYRQADIPVHVSLSEDGTKATVTFKEPARAVTPGQAVVFYDGMECLGGGLIDRAYQDEKELQYV</t>
  </si>
  <si>
    <t>Efs_CORE_00450</t>
  </si>
  <si>
    <t>MKLVNVTNSYKQLVNKQLENTDAYFVKVYSAGNTTAVYSEAAHHVEVLIMNKNRRIRPTEVKEILAKLLKRLPKEAYDPDEISIIELNHVTEVSVPLKVSLMEN</t>
  </si>
  <si>
    <t>Pf08860</t>
  </si>
  <si>
    <t>[GO:0016853]; GO:0003824; GO:0003674</t>
  </si>
  <si>
    <t>60893006</t>
  </si>
  <si>
    <t>EF_0705</t>
  </si>
  <si>
    <t>Efs_CORE_00118</t>
  </si>
  <si>
    <t>MNNRSEKIRNILVPVLSVIMGFLLGAIIMVIFGYDPVAGYQAMFETAFQGKKSIGEIFVTAAPLIFTALGFSVANSAGFFNIGLSGQALCGWVASIWVALSMPDAPRMIALSVAIIVGAVAGALAAAIPGFLRAYFGTSEVIVTIMLNYILLYTGNHIANNVMKPSIMANKGITKMIGANASLRSPFLTSISDGSRLNIGIFLAFIFLILVWFLMKKTTLGFEIRSVGLNPFASEYAGMSSKRTIILSMMISGTLAGLGGAVQGLGTFQNFFIQNTSLSIGFDGMAVSLLGAGSSIGILLSALLFGMLKLGGQGMPLIAGVPTELVDVVIAAIIFFVGISYLIRFLLAKASGSKKEVAIVETIEAAPDKNNQEGGDI</t>
  </si>
  <si>
    <t>Efs_CORE_01571</t>
  </si>
  <si>
    <t>Calcium-transporting ATPase 1</t>
  </si>
  <si>
    <t>MSEEKKTQLSEAFYAQDDTVVLEKMNTTTDGLSAQEAQKRLETYGENVLDEGKKKSLAVKFFEQFKDFMIIVLLAAAVISAVFSHDVVDSIIILVVVILNAIFGVIQEAKAEQAIEALKEMSSPNANVRRDGHVITVKSDELVPGDIVLLEAGDVVPADLRLLEANSLKIEEAALTGESVPVEKEVTILEGTDIGIGDRINMAYSNSNVTYGRGLGVVVGTGMNTEVGKIAGMLASEQETETPLKQNLNQLGKMLTIAILVIAAVMFVVGMMNGRSWIDMLLTSISLAVAAIPEGLPAIVTIILALGTQKMAKKNAIVRKLPAVETLGSTDIICSDKTGTLTLNQMTVEALYTDGQVLSASTEIPADNMALKIMNFTNDTKIAQDGSLIGDPTETALVQFGLDHAFNVTEKVAAEPRVAEIPFDSDRKLMTTVHELKTGGFLVSVKGAPDELLKRCTEILSNGETSPLDETKRQEILKTNTSLAKQALRVLGMAYKYVETIPAEMSSELVEKDLTFAGLVGMIDPERKEAADAVKVAKEAGIRPIMITGDHRDTAEAIAARLGIIKEGDDDAVITGAELNELSDEKFAQVVGHYSVYARVSPEHKVRIVKAWQQEGKVVAMTGDGVNDAPALKAADIGIGMGITGTEVSKGASDMVLADDNFSTIIVAVEEGRKVFSNIQKTIQYLLSANLGEVLTLFIATMLNWDTLLPVHLLWINLVTDTFPAIALGVEPAERDVMSHEPRGKKSNFFSGGVLSSVVYQGITQGALTLIVYKMSIMFPAHTAANTNLSAQALYDLQHGDALTMAFATLGLIQLFHAFNVKSIYQSIFKVGLFRNKSFNYGILVSFLLLAATIVIPGFNDLFSVTHLDAYQWAIVAGTSFAIIPIVEIVKFFQRKAGKGA</t>
  </si>
  <si>
    <t>Pf00122, Pf00689, Pf00690, Pf12710, Pf13246</t>
  </si>
  <si>
    <t>[GO:0005524]; GO:0032559; GO:0035639; GO:0030554; GO:0032555; GO:0043168; GO:1901265; GO:1901363; GO:0017076; GO:0032553; GO:0043167; GO:0097159; GO:0036094; GO:0000166; GO:0097367; GO:0005488; GO:0003674
[GO:0016020]; GO:0110165; GO:0005575
[GO:0016887]; GO:0017111; GO:0140657; GO:0016462; GO:0003674; GO:0016818; GO:0016817; GO:0016787; GO:0003824</t>
  </si>
  <si>
    <t>60894178</t>
  </si>
  <si>
    <t>EF_1938</t>
  </si>
  <si>
    <t>Efs_CORE_01805</t>
  </si>
  <si>
    <t>N-acetylmuramic acid 6-phosphate etherase</t>
  </si>
  <si>
    <t>MNLENLTTERRNENTMGLDEMSVKEALQKMNQEDQKVAIAVGQELAAIEPVVEAIIKSFNQGGRLIYMGAGTSGRLGVLDAAECVPTFGVEPEMVQGLIAGGQKAMTVAVEGAEDSKELGRQDLVDLKLSANDIVVGIAASGRTPYVIGGLEYATTVGAATATVACNKDAEISKYAQMPIEVDAGPEFLTGSTRLKSGTAQKLILNMLSTISMIGIGKVYNNLMVDVKPTNEKLVERSKRIIMEATGCSYEVAELKFVEAEENVKLAIVMILTDSTKEEATQKLIDGNQFIKNTLN</t>
  </si>
  <si>
    <t>Efs_CORE_02309</t>
  </si>
  <si>
    <t>Glutathione biosynthesis bifunctional protein GshAB</t>
  </si>
  <si>
    <t>MNYRELMQKKNVRPYVLMARFGLEKENQRSTREGLLATTDHPTVFGNRSYHPYIQTDFSETQLELITPVANSGTEMLRFLDAIHDVARRSIPEDEMLWPLSMPPQLPTKDEEIKIAKLDQYDAVLYRRYLAKEYGKRKQMVSGIHFNFEYDQALIQQLYDEQSEVTDCKQFKTKVYMKVARNFLRYRWLITYLFGASPVSEDGYFRVYDDQPQEPIRSIRNSTYGYRNHDNVKVSYASLERYLEDIHRMVENGLLSEEKEFYAPVRLRGGKQMSDLPKTGIRYIELRNLDLNPFSRLGIVEDTVDFLHYFMLYLLWTDEKEEADEWVKTGDIFNEQVALGHPHETIKLIAEGDRIFSEMIDMLDALGIRKGKEVVGKYYQQLRNPQDTVSGKMWTIIQENSNSELGNIFGNQYQSMAFERPYQLAGFREMELSTQIFLFDAIQKGLEIEILDEQEQFLKLQHGEHIEYVKNANMTSKDNYVVPLIMENKTVTKKILSAAGFHVPGGEEFSSFIEAQEAHLRYANKAFVVKPKSTNYGLGITIFKEGASLEDFTEALRIAFKEDTAVLIEEFLPGTEYRFFVLDNDVKAIMLRVPANVTGDGKHTVEELVAAKNSDPLRGTNHRAPLELIQLNDLEKLMLKEQGLTIYSVPEKEQIVYLRENSNVSTGGDSIDMTDVIDDSYKQIAIEAVAALGAKICGIDLIIPDKDVKGTRDSLTYGIIEANFNPAMHMHVYPYAGKGRRLTMDVLKLLYPEVVQ</t>
  </si>
  <si>
    <t>Pf02655, Pf04262, Pf18419</t>
  </si>
  <si>
    <t>[GO:0004357]; GO:0016881; GO:0016879; GO:0016874; GO:0003824; GO:0003674
[GO:0004363]; GO:0016881; GO:1904091; GO:0006750; GO:0016879; GO:0003824; GO:0019184; GO:0006749; GO:0042398; GO:0043604; GO:0044272; GO:0016874; GO:0003674; GO:0043043; GO:0006575; GO:0006790; GO:0043603; GO:0009058; GO:0044249; GO:0006518; GO:0044237; GO:0008152; GO:0009987; GO:0008150
[GO:0005524]; GO:0032559; GO:0035639; GO:0030554; GO:0032555; GO:0043168; GO:1901265; GO:1901363; GO:0017076; GO:0032553; GO:0043167; GO:0097159; GO:0036094; GO:0000166; GO:0097367; GO:0005488; GO:0003674
[GO:0046872]; GO:0043169; GO:0043167; GO:0036094; GO:0005488; GO:0003674</t>
  </si>
  <si>
    <t>gshAB</t>
  </si>
  <si>
    <t>Efs_CORE_02049</t>
  </si>
  <si>
    <t>Lipoate-protein ligase LplJ</t>
  </si>
  <si>
    <t>MIFVPNENNDPRVNLAIETYLLTEMPLDEPILLFYINEPSIIIGRNQNTIEEINKEYVDEHGIHVVRRLSGGGAVYHDHGNLNFSFIMPDDGNSFRDFAKVTQPIIQALHDLGVEGAELKGRNDLVINDMKFSGNAMYATNGRMFAHGTLMFDSDIDEVVNTLKVRKDKIESKGIKSVRSRVTNIKPFLSEDKQEMTTEEFRQEILLKIFGVDSIDQVKTYELTDQDWAAINKISEQYYRNWDWNYGKSPAFNLERRHRFPIGSIEMKMNVADGAIQEIKIFGDFFGLGEIKDVEDILTGVKYDKASLEEAIDQIDVKKYFGNIEKEDLLGLIY</t>
  </si>
  <si>
    <t>Pf10437, Pf21948</t>
  </si>
  <si>
    <t>[GO:0005524]; GO:0032559; GO:0035639; GO:0030554; GO:0032555; GO:0043168; GO:1901265; GO:1901363; GO:0017076; GO:0032553; GO:0043167; GO:0097159; GO:0036094; GO:0000166; GO:0097367; GO:0005488; GO:0003674
[GO:0005737]; GO:0110165; GO:0005622; GO:0005575
[GO:0016874]; GO:0003824; GO:0003674
[GO:0016979]; GO:0016779; GO:0016879; GO:0140096; GO:0016772; GO:0016874; GO:0003824; GO:0016740; GO:0003674
[GO:0017118]; GO:0016747; GO:0016746; GO:0016740; GO:0003824; GO:0003674</t>
  </si>
  <si>
    <t>60894727</t>
  </si>
  <si>
    <t>EF_2741</t>
  </si>
  <si>
    <t>lplA-2</t>
  </si>
  <si>
    <t>Efs_CORE_02041</t>
  </si>
  <si>
    <t>MNTKAMLETLNEITLLVDEPLKNVTFTKTGGPADVLALPKTKKEVEEIVAYCREQGLSWLVLGNASNLIVRDGGIRDVVIMLTEMKEIKVAGTTMVVDAGAKLIDTTYEALAADLTGFEFACGIPGSVGGAVYMNAGAYGGEIKDVFQSAEVLLADGTIQTMTKEDLNFRYRHSEIQELHCIVLQATFALEKGNHAEIKAQMDELTELRELKQPLEYPSCGSVFKRPVGHFTGKLIQDAGLQGLKWGGAQISEKHAGFIVNIDHATATDYVELIAHIQEVIKEKFDVELQTEVRIIGEEV</t>
  </si>
  <si>
    <t>Efs_CORE_00460</t>
  </si>
  <si>
    <t>PTS system fructose-specific EIIABC component</t>
  </si>
  <si>
    <t>MNINDLLIKDVMIMDLQATDKKGAIDEMVQKLYDGGRISDIDTYKEGILKREAQTSTGLGDGIAMPHAKNSAVKEPTVLFAKSKKGVDYEALDGQPTYLFFMIAAPEGANDTHLQALAALSRLLIDPYFVGKLKEAETPEAVQALFQAAEDQKEAEEKAEQEQTTPAPESNRKYIIAVTACPTGIAHTYMAEDALKKKAKEMGVDIKVETNGSEGIKNRLTAEDIARADGVIVAADKKVEMNRFDGKKLVNRPVSDGIRKTEELINLAISGEAPTFHGSDSAASDQEDSAEGSIGSRIYKDLMNGVSHMLPFVIGGGIAIALSFMIDQFIGVPQDQLANLGNYNDVASWFNQIGGAAFGFMLPVLAGFIASSIGDRPGLVAGFAAGALANAGGAGFLGALIGGFLAGYVVVLLRKVFKGLPKSLDGIKTILFYPVFGLIITGLLMLVINIPMKAINDALNHFLLGLDGTNAALLGALLAGMMAIDLGGPVNKAAYVFGTATLASTVAEGGSVVMASVMAGGMVPPLAIFVATRLFKNKFTKDQQDAGLTNIVMGLSFVTEGAIPFAAADPLRVIPSFVVGSAFTGALVGAFGIKLLAPHGGIFVVFLLSNPLLYLLFILIGAIISGIVYGLLKKPVEVPA</t>
  </si>
  <si>
    <t>Efs_CORE_00063</t>
  </si>
  <si>
    <t>Holliday junction ATP-dependent DNA helicase RuvB</t>
  </si>
  <si>
    <t>MTEEERLLSAASQEAEASIEKSLRPQFLAQYIGQDKVKQELTIYIEAAKNRNEALDHTLLYGPPGLGKTTMAMVIANEMNVNIRTTSGPAIERAGDLVAILNELEPGDVLFIDEIHRLPRVVEEMLYSAMEDFYIDIMVGQGTTAHPVHFPLPPFTLVGATTRAGMLSAPLRDRFGIISHMEYYQEQDLKEIVLRSADIFQTEIFEEGAFEIARRSRGTPRIANRLLKRVRDFAQVQSDGKIDRAIADKALTLLQVDHQGLDYVDQKLLKTMIDLYGGGPVGLSTLSVNIGEETETVEDMYEPYLIQKGFIKRTPRGRIATPFAYAHFGYDYLEGRKN</t>
  </si>
  <si>
    <t>Pf05491, Pf05496, Pf17864</t>
  </si>
  <si>
    <t>[GO:0000400]; GO:0000217; GO:0003677; GO:0003676; GO:0097159; GO:0005488; GO:0003674
[GO:0005524]; GO:0032559; GO:0035639; GO:0030554; GO:0032555; GO:0043168; GO:1901265; GO:1901363; GO:0017076; GO:0032553; GO:0043167; GO:0097159; GO:0036094; GO:0000166; GO:0097367; GO:0005488; GO:0003674
[GO:0005737]; GO:0110165; GO:0005622; GO:0005575
[GO:0006281]; GO:0006259; GO:0006974; GO:0090304; GO:0033554; GO:0006139; GO:0043170; GO:0006950; GO:0051716; GO:0044238; GO:0008152; GO:0050896; GO:0009987; GO:0008150
[GO:0006310]; GO:0006259; GO:0090304; GO:0006139; GO:0043170; GO:0044238; GO:0008152; GO:0008150
[GO:0009378]; GO:0003678; GO:0004386; GO:0008094; GO:0032508; GO:0140640; GO:0140657; GO:0140097; GO:0032392; GO:0003824; GO:0003674; GO:0071103; GO:0051276; GO:0006996; GO:0016043; GO:0071840; GO:0009987; GO:0008150
[GO:0016887]; GO:0017111; GO:0140657; GO:0016462; GO:0003674; GO:0016818; GO:0016817; GO:0016787; GO:0003824
[GO:0048476]; GO:1905347; GO:1905348; GO:0140535; GO:1902494; GO:0032991; GO:0005575</t>
  </si>
  <si>
    <t>60892622</t>
  </si>
  <si>
    <t>EF_0067</t>
  </si>
  <si>
    <t>ruvB</t>
  </si>
  <si>
    <t>Efs_CORE_01773</t>
  </si>
  <si>
    <t>MKEITSTKNNQLKEWKKLHKKKYREELNQYIIEGFHLVEEAVKANADVQWILFNQRGQQEWGTWLAEQETEKLIFVSDEVLNSLSELPTSQGILAIVTLETQQEQSLSFKGGWLLLDNIQDPGNVGTMIRTADAAGLAGVILGKGTADIYNTKVLRSMQGSHYHLPVLQRELTEVVQAFKKQGLPVFGTELNEAAIAYYEQEAVENYALILGNEGSGVSPELLAETTKNLYIPMKGQAESLNVAIAAGVLMFYFENNQ</t>
  </si>
  <si>
    <t>Pf00588, Pf08032, Pf22435</t>
  </si>
  <si>
    <t>[GO:0003723]; GO:0003676; GO:0097159; GO:0005488; GO:0003674
[GO:0005737]; GO:0110165; GO:0005622; GO:0005575
[GO:0006396]; GO:0044238; GO:0010467; GO:0032774; GO:0008152; GO:0009059; GO:0016070; GO:0141187; GO:0008150; GO:0043170; GO:0044249; GO:0090304; GO:0034654; GO:0009058; GO:0044237; GO:0006139; GO:0009987
[GO:0008168]; GO:0016741; GO:0016740; GO:0003824; GO:0003674
[GO:0008173]; GO:0008168; GO:0140098; GO:0016741; GO:0140640; GO:0016740; GO:0003824; GO:0003674
[GO:0032259]; GO:0008152; GO:0008150</t>
  </si>
  <si>
    <t>EF_2400</t>
  </si>
  <si>
    <t>Efs_G9R_01674</t>
  </si>
  <si>
    <t>MSEISIIVPVYNVGNYLKKCVESILSQTFTDFELLLVDDGSTDSSGEMCDELKRLDERIKVIHKENGGLSSARNAGIDVAKGKYLTFVDSDDYIDTHMLEVLYKNMIQEDADLSIVGVTSVYSGQEPEITPSEKYVVTQKEATKMILIGKQASVYAVAKLYKRNIFADLRYPVGKAHEDVYVIMDVLNQCKKVVVDTASYYFYVHREGSITASKFNIRDLESIDSWEQAWHTIQEIMPEYSDLAFKRVCAANFYVLDKMMKSDSESEYPEITKRIVDFLKENQKFIYANPYFTKNRKLSLTFLRIHPMLYKVFPKMQQRYLRKVNK</t>
  </si>
  <si>
    <t>Efs_CORE_01820</t>
  </si>
  <si>
    <t>Phosphopantetheine adenylyltransferase</t>
  </si>
  <si>
    <t>MRKIALFPGSFDPMTNGHLNLIERSAKLFDEVIIGVFINTSKQTLFTPEEKKYLIEEATKEMPNVRVIMQETQLTVESAKSLGANFLIRGIRNVKDYEYEKDIAKMNQHLAPKIETVFLLAEEPYAHVSSSLLKEVLRFGGDVSDYLPPNIYHALKQKKNDWS</t>
  </si>
  <si>
    <t>Efs_CORE_01738</t>
  </si>
  <si>
    <t>MTKIYFAGPLFSQADLRYNAYLVEQIRQLDKTIDLYLPQENAAINDKSAYADSKMIALADTENVLASDLLVALLDGPTIDAGVASEIGVAYAKGIPVVALYTDSRQQGADNHQKLDALSEVAENQFHYLNLYTVGLIKLNGRVVSSEEDLLEEIKQRLS</t>
  </si>
  <si>
    <t>Pf05014</t>
  </si>
  <si>
    <t>[GO:0009159]; GO:0009125; GO:0009162; GO:0009123; GO:1901292; GO:0006753; GO:0034655; GO:0046434; GO:0006796; GO:0019637; GO:0055086; GO:0006139; GO:0009056; GO:0006793; GO:0044281; GO:0044238; GO:0008152; GO:0044237; GO:0008150; GO:0009987
[GO:0016740]; GO:0003824; GO:0003674
[GO:0070694]; GO:0016799; GO:0016798; GO:0016787; GO:0003824; GO:0003674</t>
  </si>
  <si>
    <t>Efs_CORE_00001</t>
  </si>
  <si>
    <t>Chromosomal replication initiator protein DnaA</t>
  </si>
  <si>
    <t>MPDVESFWHSLEEAYQAILSAPSFDAWIKTTRPLKLDNNQLWLEVPSAVHRDYWEKNLSAKIVETGFKLTGAEVMPHFVVADEKDAALAQELEEPAEEEVVFSEQSKKAMLNPKYTFDTFVIGKGNQMAHAAALVVAEDPGSIYNPLFFYGGVGLGKTHLMHAIGHQMLVNQPDAKVKYVSSETFTNEFINSIQTKTSEQFRKEYRNVDLLLVDDIQFLAEKEATLEEFFHTFNDLYNENKQIVLTSDRPPNDIPKLPERLVSRFAWGLSVDITPPDLETRIAILRKKADAERLEIPDDTLSYIAGQIDSNIRELEGALVRVQAFATINGEDITTSLAADALKSLKSVGSKNQLSILQIQEEVSKYYHVPLKDLKGKKRVKTIVVPRQISMYLAREMTDNSLPKIGAEFGGKDHTTVIHAHEKIQQLLEKDPAIQKEVSEIKNLLNS</t>
  </si>
  <si>
    <t>Pf00308, Pf08299, Pf11638</t>
  </si>
  <si>
    <t>[GO:0003688]; GO:1990837; GO:0003690; GO:0043565; GO:0003677; GO:0003676; GO:0097159; GO:0005488; GO:0003674
[GO:0005524]; GO:0032559; GO:0035639; GO:0030554; GO:0032555; GO:0043168; GO:1901265; GO:1901363; GO:0017076; GO:0032553; GO:0043167; GO:0097159; GO:0036094; GO:0000166; GO:0097367; GO:0005488; GO:0003674
[GO:0005737]; GO:0110165; GO:0005622; GO:0005575
[GO:0006270]; GO:0006259; GO:0006261; GO:0090304; GO:0006260; GO:0006139; GO:0043170; GO:0044238; GO:0008152; GO:0008150
[GO:0006275]; GO:0051052; GO:0019219; GO:0060255; GO:0080090; GO:0019222; GO:0050789; GO:0065007; GO:0008150
[GO:0016887]; GO:0017111; GO:0140657; GO:0016462; GO:0003674; GO:0016818; GO:0016817; GO:0016787; GO:0003824</t>
  </si>
  <si>
    <t>60892564</t>
  </si>
  <si>
    <t>EF_0001</t>
  </si>
  <si>
    <t>dnaA</t>
  </si>
  <si>
    <t>Efs_CORE_01724</t>
  </si>
  <si>
    <t>Tryptophan--tRNA ligase 2</t>
  </si>
  <si>
    <t>MNTILTGDRPTGKLHLGHYVGSLKKRVEMQADPTNQLFVMIADLQALTDNAKNPEKVSANVLEVALDYLAVGLDPTKTTIFIQSQIPQLAELTMYYLNLVTTSRVRRNPTVKAEIEQKKFGEGVPTGFFIYPVSQAADITAFQANLVPVGEDQKPMLEQAQEIVHSFNQTYGEVLVRPEAVLPPKGMGRLPGIDGNGKMSKSLGNGIYLSDPAEVVQKKVMSMYTDPNHIRIEDPGQVEGNMVFTYLDVFGKEKEYIEELKEHYRHGGLGDVKIKRYLIDVLEEELAPIRRRREELAKNPEAIMEMLHKGSLAAEKVAAQTLTEVKKAMGIQYF</t>
  </si>
  <si>
    <t>Pf00579</t>
  </si>
  <si>
    <t>[GO:0004830];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[GO:0006436]; GO:0006418; GO:0043039; GO:0006412; GO:0006399; GO:0043038; GO:0009059; GO:0019538; GO:0010467; GO:0016070; GO:0006520; GO:0043170; GO:0044249; GO:0044238; GO:0090304; GO:0008152; GO:0009058; GO:0044237; GO:0006139; GO:0008150; GO:0009987
[GO:0016874]; GO:0003824; GO:0003674</t>
  </si>
  <si>
    <t>trpS</t>
  </si>
  <si>
    <t>Efs_CORE_01426</t>
  </si>
  <si>
    <t>Penicillin-binding protein 1F</t>
  </si>
  <si>
    <t>MKNNSSNNKQKPTTSSGGNVFLLILNVIIRVFQSLVVFGVILIVLGGSLGLGIGMGYFAFLVEDTQPPTKEELQKEISDITEVSKMTYADGTPIANIKSDLIRTRINGDQMSPLLKKAIISTEDEYFEEHHGVVPKALVRALISDATGIGGSSGGSTLTQQLVKQQILTDETTFKRKANEILLALRIEKYFSKDEIVTTYLNVSPFGRNNKGENIAGVEEAAKGLFGKSAKDLNLPQAAFIAGLPQSPIVYTPYTNTGALKDDLSLGMKRKDFVLFSMYREKAISQKEYEEAKAYDLKKDFLPTEQANVNTEGYLYYTVLDKAVEIVMDLDMKKAKVNRDDLDQVGLDQYEEQARREIQSQGYTIQSTIDQNIYNTMQTAVANYGYLLDDGTADVNGNTMIETGNILMDNATGRILGFIGGRNFDINQNNHAFNADRQVGSTIKPISVYGPAIDQGIIGSESRLANYPTTYADGREFVNSTNVDLNQFVTVRNALNWSFNIPVFHVNNELRKKMGDDNFSYNHYLSKMNYPASDAWAYESAPLGSVETNVVTQTNGFQALANKGKYQKAYMIEKITDNSGHVVYEHKDEGTQVYSPATASIMNDLLRSVVDSANTTKFKPTLAGLNPHLASADWVGKTGTTDEFKDSWLIVSTPTVTLSSWAGHDLPAPMTMTSGDNNGNYMANLANALYYANPELFGIGQKFELDPSVIKSKVSEFTGEKPGSITYNGAKFNTPGKTTTSYYAKDGAPQSTYKFGIGGTDSNYASYWGNLAPRATTNNNNNNNNKKNN</t>
  </si>
  <si>
    <t>Efs_CORE_00840</t>
  </si>
  <si>
    <t>MKQNDFDYMQMLKGELYYAPTILPENKSTKGKVLAQKINQLPIDNVKEIVALEKELLGKTGNELYITPPLYVDYGRHIEVGENFYANMDCIFLDVNKIIFGDNVMVGPRASFYTAGHPIDPTIRTAELEFGTPIIVEDNVWIGGSATILPGVTIGKNAIVAAGAVVTKDVPANTIVGGNPAKVIRKIDENDQQFWTEKQRQYQIAKKQFFHE</t>
  </si>
  <si>
    <t>Pf12464, Pf14602</t>
  </si>
  <si>
    <t>[GO:0008870]; GO:0016413; GO:0008374; GO:0016407; GO:0016747; GO:0016746; GO:0016740; GO:0003824; GO:0003674</t>
  </si>
  <si>
    <t>60893466</t>
  </si>
  <si>
    <t>Efs_CORE_00184</t>
  </si>
  <si>
    <t>putative transcription repressor NiaR</t>
  </si>
  <si>
    <t>MDGEIRRREIVKRLRETEKPISATRFAKAFDVSRQIIVGDVALLRATGVEIVATARGYMLEQPLEGIERKIACQHTPEQTREELSVIVAKGGEVVDVSIAHPLYGELIGSLRIQSEKDIDKFMDKYQKEHATLLSVLTGGVHLHTIRCADEETFQEIKEALRKKSILFEG</t>
  </si>
  <si>
    <t>Pf02829, Pf08279</t>
  </si>
  <si>
    <t>[GO:0003677]; GO:0003676; GO:0097159; GO:0005488; GO:0003674
[GO:0046872]; GO:0043169; GO:0043167; GO:0036094; GO:0005488; GO:0003674</t>
  </si>
  <si>
    <t>60892744</t>
  </si>
  <si>
    <t>EF_0251</t>
  </si>
  <si>
    <t>Efs_CORE_01246</t>
  </si>
  <si>
    <t>MSKKDKKKNQAREPWEQSIYEPDQNGGGSRLAKRQQQRGNSLFLTVLVILLLLIIAIPIGTFLWMMQDKKPNESASKNSQPSSSLVQSSSKEKKKESTSKSVESSEPASSQPAENTTPSSSDAAAQQQQDQQAQQQQQQQQEQQQQQEAQNQQQQQAQNQQPVYDTVQSGEGARQVAERNGMTLEQILALNPGIDTSVFYPGQPLRIK</t>
  </si>
  <si>
    <t>Pf01476</t>
  </si>
  <si>
    <t>EF_1546</t>
  </si>
  <si>
    <t>Efs_CORE_00189</t>
  </si>
  <si>
    <t>Transcription-repair-coupling factor</t>
  </si>
  <si>
    <t>MNIIERISQTEIAKSWRSQLMTTGTRQLITGLSGSAKTLLMAGALQKTHQKIVIAVPNLYYANQLVDDFLNILPSEQVHLFPVDEVLSAEMAFSSPEARADRVSALNFLMTANAGIVVVPVAGLRKYLPTKETWQNAQLHWEIGTEVETEILAQRLVLMGYERQSMVGKPGEFSIRGSIVDVYPLNAEYPVRVELFDVEIDSIRYFEADTQRSLENLEEVTISPMTDLVFSKADMNHGMMRLQDALEKRLATAKDQTETDFLEEYFGQLLSSWEQGIPTENAHYYTDFLYQQKTTLLDYLPENSLLFVDDYSRMMETEREIAREEAEWQTLKIEEMRVFSEQTFGVDFHDQLRKTARNTTFFSLFQKGMGNLRFQEVHNFQYRSMQQFFGQMPLLKAEVDRWQKQNQTVVVFVPTKERIQKVEELFQDFDIPSVVSNWDQLLDGHVQIVQGALQTGFELPKNKLVAITEKEIFHTTTKKRARRQTISNAERLKSYSDLKTGDYVVHANHGIGKYIGMETLEVDGVHQDYMTILYQNDDKLFIPVTQLNLIQKFVASESKTPKINKLGGSEWTKTKRKVASKIEDIADDLILLYATRESEKGYAFPPDDAYQKEFEEAFPYSETDDQLRSAAEIKHDMEKSRPMDRLLVGDVGFGKTEVALRAAFKAVSNNKQVAFLVPTTILAQQHYETIQERFEGFPVEIGLLSRFRTKKQQNETIEKIKHGQVDIVIGTHRLLSQDINFSDLGLLIIDEEQRFGVKHKERLKQLRSQVDVLTLTATPIPRTLHMSMLGVRDLSVIETPPENRYPIQTYVMENNPGAIREAIEREMARDGQVFYLYNRVDTIERKVEELQALVPDARIAYAHGQMTEVQLENTLFDFIEGQYDILVTTTIIETGVDIPNANTLFVENADYMGLSTLYQLRGRVGRSNRVAYAYFMYEQQKILNEVSEKRLEAIKDFTELGSGFKIAMRDLSIRGAGNLLGAQQHGFIDSVGFDMYSQMLSEAVARKQGKNIQDQKTSVEIDLGIDAYIPGTYITDERQKIEIYKRIRQLENMDMYEELEADLLDRFGEYPDEVAHLLTTGRIKMDGDRALLESIRKRDQKVKFVLSKIGTKTYSVEQLFEALSATSLKADLAVEKEQMTISLKLPKDCKEAVWIQEIAAFTTALRQEKYKHSQETDSL</t>
  </si>
  <si>
    <t>Efs_CORE_00458</t>
  </si>
  <si>
    <t>Trigger factor</t>
  </si>
  <si>
    <t>MSAKWEKKGTNDGVLTFSIEQAVIEKGLTQAFNKVKKNLNVPGFRKGKVSRTVFNRMYGEEALYEDALNAVLPEAYEAAVLEAGIEPVAQPKIDVESMNKGEDWVITAEVTVKPEVKLGEYKNLTVSKQDREVTDEDVEARLKREQESQAELVIKEDAAAENGDTVVIDFEGFLGDEAFEGGKGENYSLELGSNSFIPGFEDQLVGKKAGEEVEVNVTFPEDYQAEDLAGKEAVFKVTVHEVKAKELPELDDEFAKDVDDSVESLDELKEKFRKELTEAKEAAAEEAKDEEAIRLAVENAEIVELPHVMVHDEVHRSMDEFLNNMQRQGISPEMYYQLTGSTEEDLHKQFEGEAETRTKTNLVIEAVAKAENIEVTQEDIDAEVKDLAEQYNMPEAQVRKVLNNDMLEHDIRMKRAVETITETAVEK</t>
  </si>
  <si>
    <t>Pf00254, Pf05697, Pf05698</t>
  </si>
  <si>
    <t>[GO:0003755]; GO:0016859; GO:0140096; GO:0016853; GO:0003824; GO:0003674
[GO:0005737]; GO:0110165; GO:0005622; GO:0005575
[GO:0006457]; GO:0009987; GO:0051604; GO:0008150; GO:0019538; GO:0010467; GO:0043170; GO:0044238; GO:0009059; GO:0008152; GO:0044249; GO:0009058; GO:0044237
[GO:0015031]; GO:0045184; GO:0071705; GO:0008104; GO:0051234; GO:0006810; GO:0070727; GO:0051179; GO:0033036; GO:0051641; GO:0008150; GO:0009987
[GO:0051301]; GO:0009987; GO:0008150</t>
  </si>
  <si>
    <t>60893014</t>
  </si>
  <si>
    <t>EF_0715</t>
  </si>
  <si>
    <t>tig</t>
  </si>
  <si>
    <t>Efs_CORE_01433</t>
  </si>
  <si>
    <t>UTP--glucose-1-phosphate uridylyltransferase</t>
  </si>
  <si>
    <t>MKVKKAVIPAAGLGTRFLPATKAMAKEMLPIVDKPTIQFIVEEALASGIEDILIVTGKAKRPIEDHFDSNVELENNLKEKNKTDLLKLVEETTDVNLHFIRQSHPKGLGHAVLQAKAFVGNEPFVVMLGDDLMEDKVPLTKQLMDDYEQTHASTIAVMKVPHEDTSKYGIINPEKEIEKGLYNVENFVEKPKPEEAPSDLAIIGRYLLTPEIFDVLENQKPGAGNEIQLTDAIDTLNKTQRVFAREFKGERYDVGDKFGFMKTSIEYGLTHPEVKDNLREYIINLGAQLAKKEQPKEK</t>
  </si>
  <si>
    <t>[GO:0003983]; GO:0051748; GO:0070569; GO:0016779; GO:0016772; GO:0016740; GO:0003824; GO:0003674
[GO:0006011]; GO:0009225; GO:0006753; GO:1901135; GO:0006796; GO:0019637; GO:0055086; GO:0008152; GO:0006793; GO:0006139; GO:0044281; GO:0008150; GO:0044237; GO:0044238; GO:0009987
[GO:0009058]; GO:0008152; GO:0008150
[GO:0016779]; GO:0016772; GO:0016740; GO:0003824; GO:0003674</t>
  </si>
  <si>
    <t>EF_1746</t>
  </si>
  <si>
    <t>galU</t>
  </si>
  <si>
    <t>Efs_CORE_00017</t>
  </si>
  <si>
    <t>PTS system mannose-specific EIIAB component</t>
  </si>
  <si>
    <t>MVMDIRLARIDDRLIHGQVATVWAKLTNINRILVVSDSVAHDNLRKALLVQAAPPGVKVNVITVQKMIDVYPDPRFDSFRAMLLFTNPLDVKRVVEGGVQLTSVNIGGMSFSTGKRMITNAVAVDANDLKAFLFLNEQGIELEIRKVAADSQVNLMDLLKKERSKENNAS</t>
  </si>
  <si>
    <t>60892580</t>
  </si>
  <si>
    <t>EF_0019</t>
  </si>
  <si>
    <t>Efs_CORE_01801</t>
  </si>
  <si>
    <t>putative metallo-hydrolase</t>
  </si>
  <si>
    <t>MIQIEQIRTGVIQENCYLVYNEEALLIIDPGAEGAKLIQEITRLGKNPAAILLTHTHYDHIGAVEELRHHYQIPVYVSPLEQAWLSNPILNLSGLGRHDDIANIIVQPAEHEFKLTDYEIGGMKFSVVPTPGHSIGSVSFVFDDFVVVGDALFKGSIGRTDLHTGDMQQLLHSITTYLFTLPEEFPVYPGHGDATTIQHEKATNPFFN</t>
  </si>
  <si>
    <t>60894479</t>
  </si>
  <si>
    <t>Efs_CORE_00011</t>
  </si>
  <si>
    <t>50S ribosomal protein L9</t>
  </si>
  <si>
    <t>MKVIFLQDVKGKGKKGDVKEVPTGYAQNFLIKNGYAKEANKGSMSALAGQKKAQEKHEAEVLAQAKEMQAFLEDEKTVVEIKAKAGEDSRLFGSIPSKQIAEALNKQYNVKLDKRKIELANPIRSLGYTNVPVKLHHEVTAKIKVHVVAE</t>
  </si>
  <si>
    <t>Pf01281, Pf03948</t>
  </si>
  <si>
    <t>[GO:0003735]; GO:0005198; GO:0003674
[GO:0006412]; GO:0009059; GO:0019538; GO:0010467; GO:0043170; GO:0044249; GO:0044238; GO:0008152; GO:0009058; GO:0044237; GO:0008150; GO:0009987
[GO:0019843]; GO:0003723; GO:0003676; GO:0097159; GO:0005488; GO:0003674
[GO:0022625]; GO:0015934; GO:0022626; GO:0044391; GO:0005840; GO:0005829; GO:1990904; GO:0043232; GO:0110165; GO:0005737; GO:0032991; GO:0043228; GO:0043229; GO:0005575; GO:0005622; GO:0043226</t>
  </si>
  <si>
    <t>60892574</t>
  </si>
  <si>
    <t>EF_0012</t>
  </si>
  <si>
    <t>rplI</t>
  </si>
  <si>
    <t>Efs_CORE_01688</t>
  </si>
  <si>
    <t>dTDP-4-dehydrorhamnose reductase</t>
  </si>
  <si>
    <t>MILITGGNGQLGTELRHLLDEQGIEYVSTDSTELDITDADSTLAKVKEIQPSVIYHCAAYTAVDKAEDEGKELDEKVNVDGTRHVAEAAKAVGATLVYVSTDYIFDGTKKEGVYAIDDQPNPLNEYGRTKLLGEQAVQEILDDYYIIRTSWVFGQYGHNFVFTMQKLAETRDQLTVVDDQFGRPTWTRTLAEFMAFVIAEKAPFGVYHLSNENSCSWYQFAKEILKDTEVEVLPVDSTQFPQKAQRPQYSVMDLSKTEALGFKIPTWQEALAQMLENVQQ</t>
  </si>
  <si>
    <t>rfbD</t>
  </si>
  <si>
    <t>Efs_CORE_01546</t>
  </si>
  <si>
    <t>MDNAQVKRKHFRFPAYDDEQGVKLPTDNERNLFQDDLIGKAMSGSRRTATSAEDTRQSTPSVQQPTTNQSTTNKQTQQLTAAQQEQLARHRSNLPDYTKHASKATKNKQATKKNNSLFGTPKGNGWTQTYKKKEVVAKPSRPAASPLVQKTTPSYFVPKYIPASVIPEEQEPSFTEEELLKAMKKDRRSYVILDDEPTAFQVKDTEEDPTVRKFNIPTSEPEIPLTRRQYQQIKPDLERFGEDALDLRSRSRLNAAKKNAKSQTAYGKKLAKANAQVEPEAPVTEEKKKGILDKPLSGMLEDSSSVLENSKYFS</t>
  </si>
  <si>
    <t>EF_1909</t>
  </si>
  <si>
    <t>Efs_CORE_01327</t>
  </si>
  <si>
    <t>putative transcriptional regulatory protein pdtaR</t>
  </si>
  <si>
    <t>MDGRIVIVDDEPITRLDIRDIVIEAGYEVVGEAADGFEAIEVCKKTQPDLVLMDIQMPILDGLKAGKKIVQDQLASSIVFLSAYSDVQNTDKAKKLGALGYLVKPLDEKSLIPTIEMSIERGKQTQLLLNQIDKLSLKLEERKIIEKAKGILVKENHISEEEAYQMLRTLSMNKRARMSEIAELIVMDDE</t>
  </si>
  <si>
    <t>Pf00072, Pf03861</t>
  </si>
  <si>
    <t>[GO:0000160]; GO:0035556; GO:0007165; GO:0009987; GO:0050794; GO:0007154; GO:0023052; GO:0051716; GO:0008150; GO:0050789; GO:0050896; GO:0065007
[GO:0003723]; GO:0003676; GO:0097159; GO:0005488; GO:0003674</t>
  </si>
  <si>
    <t>60893933</t>
  </si>
  <si>
    <t>Efs_CORE_00454</t>
  </si>
  <si>
    <t>Phosphoenolpyruvate-protein phosphotransferase</t>
  </si>
  <si>
    <t>MSEMLKGIAASDGVAVAKAYLLVQPDLSFNKTSVEDTDAEATRLDDALAKSTEELQAIRDKAAQSLGEAEAQVFDAHLMVLSDPEMVGQIKQNIQDNKVNAEAALKEVTDMYIGMFEAMDENAYMQERAADIRDVAKRILAHLLGVTLPNPSMINEEVIVVAHDLTPSDTAQLDRTYVKAFVTDIGGRTSHSAIMARSLEIPAIVGTKEITDKVKAGDILAVNGIIGDVIIDPTDAEKSEFEAEAKAYADQKAEWDKLKNAETVTADGKHVELAANIGTPKDLAGVHKNGGEAVGLYRTEFLYMDSSDFPTEEDQYQAYKAVLEGMEGKPVVVRTMDIGGDKELPYLTLPHEMNPFLGYRALRISLSELGDGMFRTQMRALLRASVHGNLRIMFPMVATLKEFRAAKAIFEDEKQKLVNEGVEVSKDIQVGIMIEIPAAAVLADKFAKEVDFFSVGTNDLIQYTMAADRMNERVSYLYQPYNPSILRLIKNVIDAAHAEGKWAGMCGEMAGDQTAVPLLLGMGLDEFSMSATSILKTRSLMKRLDTTKMAELADRALKECDTMEEVVALVEEYTK</t>
  </si>
  <si>
    <t>Efs_CORE_02466</t>
  </si>
  <si>
    <t>Dihydropteroate synthase</t>
  </si>
  <si>
    <t>MIDLKKNYQIMGIVNTTPDSFSDGGSYTTVDVAYQHALHLLEAGADILDIGGQSTRPGYEEVSPQVEAERVLPLIKKIRETSLAPISVDTYYPEVAEAAIQAGATMINDIKGLDTPGMAEVLAQYPEIQVVIMHSRKRQSLSLKEELHQFYTEKIEQCQKYGLSLEKICFDPGIGFHKTVAENLQLLKDPNAFRYQDYPLLYGVSRKRTIGALTNEPEPANRDFGSAAASLYVAQQGVEILRVHNVQGLKQTFDVWRALSEKE</t>
  </si>
  <si>
    <t>Efs_CORE_01279</t>
  </si>
  <si>
    <t>MLSKEKIARINELANKAKVEELSAKEKVEQQELRKEYLEAFRGGMRHHIEGMKVVDQEGTDVTPEKLKQIQREKGLHNRK</t>
  </si>
  <si>
    <t>Pf05979</t>
  </si>
  <si>
    <t>[GO:0005737]; GO:0110165; GO:0005622; GO:0005575</t>
  </si>
  <si>
    <t>60893885</t>
  </si>
  <si>
    <t>Efs_CORE_01274</t>
  </si>
  <si>
    <t>Energy-dependent translational throttle protein EttA</t>
  </si>
  <si>
    <t>MSVKELKVTDLTKTYGEKTLFDHLSFLIHEKDRIGLIGINGTGKTSLLNIIAGVDSGDGDLAAIQQPSDYQIGYLSQNQTFDENITIAEAVFQGDSPIIKAVKNYELALAALSENGLDEGVQRRYTQAEEAMNKQDAWTADTNAKIILQKLGIPTLEKKIGELSGGQLKRVSLAQVLIEAPDLLLLDEPTNHLDYETIEWLENFLNNYRGAVLMVTHDRYFLDRVTNRIFELSFGKLYEYKGNYETYVMEKAERERVAVEQEEKRKRLFKQELAWMRAGVQARGTKQQARIDRFQDLKENLHQVQTNGTLEADFATQRLGKKVLEIKEGNYAIDHKQLLKDFNLLIQANDRIGITGKNGAGKSTLLNILAGRIPLESGLYSIGETVRIGYYTQQNEEMDPNQRMIAYLQEAAEEVKRSDGSSVGVAEMLERFLFPRFMHGTLIGKLSGGEKRRLYLLKLLISQPNVLLLDEPTNDLDIDTLTILEDYIQTFKGAVIAVSHDRYFLDKTMDKLLVFQGNGQILSFYGTMSEYLANQKEQEKVKEKPLNKPVKEASTEKKEKTKLTYMEQKEWATIEEDITQLETKLETLTEEMNHQGDDFVRLQELQEAVTATEQLLEEKMNRWEYLSEYAD</t>
  </si>
  <si>
    <t>Pf00005, Pf12848, Pf16326</t>
  </si>
  <si>
    <t>[GO:0003677]; GO:0003676; GO:0097159; GO:0005488; GO:0003674
[GO:0005524]; GO:0032559; GO:0035639; GO:0030554; GO:0032555; GO:0043168; GO:1901265; GO:1901363; GO:0017076; GO:0032553; GO:0043167; GO:0097159; GO:0036094; GO:0000166; GO:0097367; GO:0005488; GO:0003674
[GO:0016887]; GO:0017111; GO:0140657; GO:0016462; GO:0003674; GO:0016818; GO:0016817; GO:0016787; GO:0003824</t>
  </si>
  <si>
    <t>EF_1575</t>
  </si>
  <si>
    <t>Efs_CORE_01264</t>
  </si>
  <si>
    <t>Cyclohexadienyl dehydrogenase</t>
  </si>
  <si>
    <t>MKKRILIVGLGLIGSSLALCIKKGHPNSEIIGFDNQAESTEFAKKTGLIDEIAESLTSGARRAEIIFLCSPVKATLVQLEELNQLSLETALITDVGSTKVEINQLATKLNMKNFIGGHPMAGSHKSGVTAADERLFENAYYIFTDDHGEKNKQIQELQTLLKGTHAKFITMPAQEHDEITGALSHLPHIVAAALVNESQQLNTTYPRAQQLAAGGFRDITRIASSDATMWTDILLSNRLVLLDLLENWQKEMTTVCQWLTEKNAPAIRNFFDKAKETRAQLPIHKEGAIPAFYDLFVDVPDQPGIIAEITQILGEADLSLTNIKILETREEIYGILQLSFKNQSDCQAAKQILSKKTNYTCYEK</t>
  </si>
  <si>
    <t>Pf01842, Pf02153, Pf20463</t>
  </si>
  <si>
    <t>[GO:0004665]; GO:0016628; GO:0016627; GO:0016491; GO:0003824; GO:0003674
[GO:0006571]; GO:0006570; GO:0009095; GO:1902223; GO:0009072; GO:1902221; GO:0009073; GO:0170034; GO:0170038; GO:0006520; GO:0019752; GO:0170033; GO:0170039; GO:0046394; GO:1901607; GO:0044238; GO:0043436; GO:1901605; GO:0016053; GO:0008652; GO:0008152; GO:0006082; GO:0044249; GO:0044283; GO:0009058; GO:0008150; GO:0044237; GO:0044281; GO:0009987
[GO:0008977]; GO:0016628; GO:0016627; GO:0016491; GO:0003824; GO:0003674
[GO:0070403]; GO:0043168; GO:0051287; GO:0043167; GO:0030554; GO:0036094; GO:0017076; GO:0005488; GO:0000166; GO:0003674; GO:1901265; GO:1901363; GO:0097159</t>
  </si>
  <si>
    <t>Efs_CORE_00467</t>
  </si>
  <si>
    <t>Glutamyl-tRNA(Gln) amidotransferase subunit A</t>
  </si>
  <si>
    <t>MEKLYDKSLTELHDLLVSKEITAVDLTEETLNRIQNTEEQLGSFITVSEEKAMALAKAIDLKGITESNPLAGIPIGIKDNIVTKDILTTAGSKMLHNFDPIYDATVMDKVYQADMIPVGKLNMDEFAMGGSTETSYFKKTKNAWDQTKVPGGSSGGSASAVAAGQVPVSLGSDTGGSIRQPAAFNGIVGLKPTYGRVSRFGLIAFASSLDQIGPLTRNVKDNALALNAISGYDEKDGTSAGVSVPDFTADLTGDIKGMKIALPKEYLGEGVQPDVREAVLKAAETFKSLGATVEEVSLPHSKYGVAVYYIIASSEASSNLQRFDGIRYGYRSENVQNLEDVYVNSRSEGFGTEVKRRIMLGTFSLSAGYYDAHFKKAGQVRTLIKQDFENVFADYDLIIGPSTPTVAFGLGENINDPITMYMNDILTIPVNLAGLPGMSIPAGFSEGLPVGLQIIGKHFDEHTMYKAAYAFEQATDFHTKKPVILGGND</t>
  </si>
  <si>
    <t>Efs_CORE_00848</t>
  </si>
  <si>
    <t>MDYQERLKNLPPEVMTAFSESFIFLISNDKVQHFPARDLTQAEMIQRVKEKLGEAVTWSLWQGFVIAVNSEETCVAVLPKYHQLDGF</t>
  </si>
  <si>
    <t>Efs_G9R_02594</t>
  </si>
  <si>
    <t>MRNNSGVVIIENREKIIQMLENPLISGYGMEIMSNGRLYSANFQRYKNRVKKEENPLIIFESMTEKVEQVFLELAEEVIRMNPKTKQEFKKMIREYGYKEKNKW</t>
  </si>
  <si>
    <t>Efs_CORE_00308</t>
  </si>
  <si>
    <t>Mannitol-specific phosphotransferase enzyme IIA component</t>
  </si>
  <si>
    <t>MFEITAEQIMLNQSYASCEEALAASGELLLKNQLVTPDYVKAMYQRQQKVSVYIGNFVALPHAEGQDEQVLKEGICFIQVPDGVNFGTEADRKIATLLFVVALKSQRQLSMLQELAFFCSDLENIQRLSDCQTIDEAQKILAQA</t>
  </si>
  <si>
    <t>Efs_CORE_02241</t>
  </si>
  <si>
    <t>MEEEVLALKVVNESLKLPGVKVNRNAFLTKMFQDKVDNVQELFDDGPEKVLSKKELDRAAQKCINQAVMQSSAISFATGIPGGLAMAATIPADIAQFYGYSLKLAQEISYIYGYHDLWNNQDELTEEAKNTLILYLGIMLGVTSAGSVVRILSNRLSIQALKRLPQKALTKTFLFPILKKILAVFGTKLTKATFAKGVSKAIPVLGGVVSGGINYASMKPMAMRLKDELSKNIGYTQEDAEKDLEILEADFEVISEQPETEITKHADDIFSKLERAHALFEKKILTEAEYIKLKETIIQEG</t>
  </si>
  <si>
    <t>Efs_CORE_01421</t>
  </si>
  <si>
    <t>MATGWVVLIAVIALLVGAAGGFFLARKYMQDYFKKNPPVNEDMLRMMMASMGQKPSEKKVRQMMQQMKNQGK</t>
  </si>
  <si>
    <t>Pf03672</t>
  </si>
  <si>
    <t>60894029</t>
  </si>
  <si>
    <t>EF_1734</t>
  </si>
  <si>
    <t>Efs_H7S_02899</t>
  </si>
  <si>
    <t>Nisin leader peptide-processing serine protease NisP</t>
  </si>
  <si>
    <t>MKKRGLTYILISYIFLTLGTTGYASDLSNNISFFIDNSQTTAIEEIESELSSEKVDYIQEIGLVSFKNLDDSDRKFIGKYFNVSEGKKLPDFKPEEVNSSILNINILNKDFKSFNWPYKKILSHIDPVKEQLGKDITIALIDSGIDRLHPNLQDNNLRLKNYVNDIELDEYGHGTQVAGVIDTIAPRVNLNSYKVMDGTDGNSINMLKAIVDATNDQVDIINVSLGSYKNMEIDDERFTVEAFRKAVNYARKNNILIVASAGNESRDISTGNEKHIPGGLESVITVGATKKSGDIADYSNYGSNVSIYGPAGGYGDNYKITGQIDAREMMMTYYPTSLVSPLGKAADFPDGYTLSFGTSLATPEVSAALAAIMSKNVDNSKDSNEVLNTLFENADSFIDKNSMLKYKEVRIK</t>
  </si>
  <si>
    <t>Pf00082</t>
  </si>
  <si>
    <t>[GO:0004252]; GO:0004175; GO:0008236; GO:0008233; GO:0017171; GO:0016787; GO:0140096; GO:0003824; GO:0003674
[GO:0006508]; GO:0019538; GO:0043170; GO:0044238; GO:0008152; GO:0008150</t>
  </si>
  <si>
    <t>Efs_CORE_02308</t>
  </si>
  <si>
    <t>putative protein YueI</t>
  </si>
  <si>
    <t>MANDDLQQRLDKGMYGTPLVNPEEQHKYMGTFRERCRLSMTVAEMKDAQNQQHLLEELAKHPEVTVLLNGEISSDLQSTYIKLLNQHGATFKIVNNFVENNPDSLGLLLAEKHAVDEPVIDVTEKYPQATETPKEEPTAKKSFWQKLFHT</t>
  </si>
  <si>
    <t>Efs_CORE_00428</t>
  </si>
  <si>
    <t>putative protein YhaN</t>
  </si>
  <si>
    <t>MKLLAVEIVGFGKWQQQKITFESGNQLLYGANEVGKSTLYQFIQAMLFGFPTKGKRKRDYAPKNGGSYGGRLWLAHPVFGEVQVERFKEKNKGQAIIYYQQQMGDEKTLQQMLHPLTKKLFQEVFTFQQEQLITSDKLTEEELQTSLLAIGVSGSQQLLTYRNVYFKEAQKIFKGKGQQPLLNQKLAAYQELKEQIQEKEAQQQTFQQLEETIRETEQQRVTLQQQLKETQQDLLHVAEQQRHFPLYEEWQSLPEETENVVLVKEDQVQLEETFQEYMYLDKERQRLTKELSLQSEALDVPEGYAFYLEQEALIQQLLNQRYDMQQLMTESEWMSQTFEQNRQEMVLLENEWSWSPERPPQLFYDNETVQKWRQQQVVYTQALQKGQEQKAFLASQIENLEAQLTDFEKAHAAFFGEATRAQKAQKTSQPLWLLLGSILALLGFFLPSPLKWGLVLVGVSLIAKEVLSYATRKETSSDEVKEEWQTKLSQLDYLNEQFQQALNQEREAQLQVEQLEQAVAEQAQLHQLGKMNQIDTLMNQRELITRYLLLVQTNEELMSQLKENQQKRQVFEEQIFPLMTHLPLQGKSLSEKLHFLEGFAEEMEKVRFAQEYQADGYLKQQLRELKTKQQEALTRIQPLLIRYRILSIADVPMRIQQLTTQQAQVGRGQELATQLGNLFPEAVTEATLKDRSLQLAQQQALEESQLNKIQEQYQALIYEKQQLMTDGTLDELYQRQAILKAEIKELAQRWSGYQLAGQLLMDLLTELSEQQLPSLLQYASSYFALLTSQRYQSIQVAEGQLVAVTKEQEMFYLHELSTGTKDQLMMAVRFAFLAVQGEQLICPIIIDDGWLHYDHQRKAQLAELFTKFGQKQQVICFSSDQEMVSYYKDLQQRVIALEGGSVK</t>
  </si>
  <si>
    <t>Efs_CORE_02277</t>
  </si>
  <si>
    <t>MDQHKATIKSISKLITLSSQHFFSAFLEDSQDQKNKEKERSALLQELQVAAAQKSLVVLQLKEVPTAHKFETVIGWIVSKNISDNIVVRLQTDEQQLRMIPVASVMKVSTLANRHQRQIH</t>
  </si>
  <si>
    <t>60894942</t>
  </si>
  <si>
    <t>EF_3052</t>
  </si>
  <si>
    <t>Efs_H7S_02840</t>
  </si>
  <si>
    <t>High-affinity zinc uptake system ATP-binding protein ZnuC</t>
  </si>
  <si>
    <t>MLEVKKLTVCYNDFLALNEISLKIQEGALTGIIGPNGAGKSTLLKAMLNIIPHQGDVSINNEDINKKLVKIAYVEQKADIDFTFPIKVKECVSMGTYAGMKVFQRIKNAEWQRVSKALEKVDMGKYSNHQIGELSGGQFQRVLLARCLAQNADFIFLDEPFVGIDLVSERIIMDTLKELKHQGKTVLIVHHDLSKVKKYFDNIILLNRNLIAHGSVESVFNEENLKKAYGDTIFIGEGE</t>
  </si>
  <si>
    <t>Efs_CORE_00613</t>
  </si>
  <si>
    <t>Transcriptional repressor NrdR</t>
  </si>
  <si>
    <t>MRCPRCHHNNSRVIDSRQADDGRAIRRRRECENCSYRFTTFERIEAAPLLVIKKNGDREEFNRDKILRGLIRSAEKRPVAMEQMVQIVDNVENRVRSLGENEVSTTLIGEYVMEDLVNLDEIAYIRFASVYRQFKDMSVFLKELQDIVDKAKSSSPDSEN</t>
  </si>
  <si>
    <t>Pf03477, Pf22811</t>
  </si>
  <si>
    <t>[GO:0003677]; GO:0003676; GO:0097159; GO:0005488; GO:0003674
[GO:0005524]; GO:0032559; GO:0035639; GO:0030554; GO:0032555; GO:0043168; GO:1901265; GO:1901363; GO:0017076; GO:0032553; GO:0043167; GO:0097159; GO:0036094; GO:0000166; GO:0097367; GO:0005488; GO:0003674
[GO:0008270]; GO:0046914; GO:0046872; GO:0043169; GO:0043167; GO:0036094; GO:0005488; GO:0003674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</si>
  <si>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60893220</t>
  </si>
  <si>
    <t>EF_0881</t>
  </si>
  <si>
    <t>nrdR</t>
  </si>
  <si>
    <t>Efs_CORE_01585</t>
  </si>
  <si>
    <t>MALFLLYKEVSEVKKMERKIILATHGNFAAGIQTSLALICGETKNVECLCAYMEQPYDLAKTVKDILKNNQQNELIVITDLFGGSVNNEFFNYVGKQAMHLISGLNLATLIEIYTQINTVDSLVDLVKRAVENGQESLCYCNELSSKEILEEEF</t>
  </si>
  <si>
    <t>Pf03610</t>
  </si>
  <si>
    <t>[GO:0009401]; GO:0098704; GO:0034219; GO:0098739; GO:0008643; GO:0055085; GO:0098657; GO:0006810; GO:0009987; GO:0051234; GO:0008150; GO:0051179
[GO:0016020]; GO:0110165; GO:0005575
[GO:0016301]; GO:0016772; GO:0016740; GO:0003824; GO:0003674</t>
  </si>
  <si>
    <t>Efs_CORE_00045</t>
  </si>
  <si>
    <t>Serine acetyltransferase</t>
  </si>
  <si>
    <t>MSWLKRSVAAVKRNDPAARTTLEVLLTYPGLHALFWHRLSHFLYRHQLFLLAKIHAQFWRFITGVEIHPGATIGAGVFIDHGMGIVIGETAEIEEDVVLFHGVTLGGTGRDTGKRHPTVKKGAMISARAQILGPVVIGERSKIGAGAVVISDIPADATAVGVPAKVVRLNGRKVEKGHD</t>
  </si>
  <si>
    <t>Pf00132</t>
  </si>
  <si>
    <t>[GO:0005737]; GO:0110165; GO:0005622; GO:0005575
[GO:0006535]; GO:0006563; GO:0019344; GO:0009069; GO:0000097; GO:0006534; GO:0009070; GO:0170033; GO:0170039; GO:0000096; GO:0044272; GO:0046394; GO:1901605; GO:0170034; GO:0170038; GO:0006520; GO:0019752; GO:0006790; GO:0044249; GO:0016053; GO:1901607; GO:0044238; GO:0043436; GO:0044237; GO:0009058; GO:0006082; GO:0044283; GO:0008652; GO:0008152; GO:0009987; GO:0044281; GO:0008150
[GO:0009001]; GO:0016412; GO:0016413; GO:0008374; GO:0016407; GO:0016747; GO:0016746; GO:0016740; GO:0003824; GO:0003674</t>
  </si>
  <si>
    <t>60892603</t>
  </si>
  <si>
    <t>EF_0044</t>
  </si>
  <si>
    <t>cysE; cysE_1; epsC</t>
  </si>
  <si>
    <t>Efs_CORE_00462</t>
  </si>
  <si>
    <t>Glucitol operon repressor</t>
  </si>
  <si>
    <t>MLTEERHQKILQLLDQKSVVKSQELASLFNASESTIRRDLQELEDANLLERIHGGAKRILNLGFEQNMTEKSIKNTHEKQKIASLAASCVQDGDMIYLDAGSTTLEMIPFLVGKQIHVVTNSVHHAAKLSDMEIPTIMLGGTLKLSTKAIIGATSMEQLQHFRFNKAFLGTNGAHLEFGLTTPDPEEAALKALAIHQAETAYVLLDHTKFNEVTFTKVEELESVTLLTDYCPAESLQGFQQKTILMEANK</t>
  </si>
  <si>
    <t>Pf00455, Pf08220</t>
  </si>
  <si>
    <t>60893018</t>
  </si>
  <si>
    <t>Efs_CORE_01940</t>
  </si>
  <si>
    <t>Carboxylesterase</t>
  </si>
  <si>
    <t>MAKKINLPKPLFSEKGKRAVLLLHAYSGSSNDVRMLSRRLEKENYTVYSPNFSGHGTLVPEDILDQTTEQWWQDTQEAVAFLRERGYQEIAIFGLSMGGIFSMHALTEQLTGLIGGGFFCSPIYPVENKVPENFVLYAENVMKIAEVPAEEQQSRLQSIEQRVKQQLGAIETIASQTADKLNKIHTPLFLAQAGKDEMIEPMGVYQTAQALTQARVTLQWYPNSGHVITVSGEHKQLEQDVVQFLATLPWNEEK</t>
  </si>
  <si>
    <t>Efs_CORE_00582</t>
  </si>
  <si>
    <t>ATP-dependent RNA helicase CshA</t>
  </si>
  <si>
    <t>MKFKELGLAPELLSAVERAGFEEATPIQSETIPLALAGKDVIGQAQTGTGKTAAFGLPMLNKIDADNRVIQGLVIAPTRELAIQTQEELFRLGRDKKIRVQAVYGGADIGRQIRGLKDRPHIVVGTPGRLLDHINRRTLKLETVETLVLDEADEMLNMGFLEDIEKIISQVPEQRQTLLFSATMPPAIKNIGVKFMKQPEHVKIKAKEMTADLIDQYYVRSKDFEKFDIMTRLLDVQTPELTIVFGRTKRRVDELARGLEARGYKAEGIHGDLSQQKRMSVLRSFKNGNLDILVATDVAARGLDISGVTHVYNYDIPQDPESYVHRIGRTGRAGKGGMSVTFVTPNEMGYLHVIENLTKKRMTPLRPPTEKEAFKGQLSAAVETIESDLEENGLDKYLESAEALLEKYSATDLAALLLKTVAKDPADAVPVKITPERPLPSNKKGFNKNGRGGGGGNNRNRNRGGNGKGGSYRGNKNHKDGDRNYKNSDRKNKDQRGGKRHNDKKRGFVIRENAK</t>
  </si>
  <si>
    <t>[GO:0003723]; GO:0003676; GO:0097159; GO:0005488; GO:0003674
[GO:0003724]; GO:0004386; GO:0008186; GO:0140098; GO:0140640; GO:0140657; GO:0003824; GO:0003674
[GO:0004386]; GO:0140640; GO:0140657; GO:0003824; GO:0003674
[GO:0005524]; GO:0032559; GO:0035639; GO:0030554; GO:0032555; GO:0043168; GO:1901265; GO:1901363; GO:0017076; GO:0032553; GO:0043167; GO:0097159; GO:0036094; GO:0000166; GO:0097367; GO:0005488; GO:0003674
[GO:0005737]; GO:0110165; GO:0005622; GO:0005575
[GO:0006401]; GO:0016070; GO:0141188; GO:0090304; GO:0009057; GO:0034655; GO:0006139; GO:0043170; GO:0009056; GO:0044238; GO:0008152; GO:0008150
[GO:0010501]; GO:0016070; GO:0090304; GO:0006139; GO:0043170; GO:0044238; GO:0008152; GO:0008150
[GO:0016787]; GO:0003824; GO:0003674
[GO:0016887]; GO:0017111; GO:0140657; GO:0016462; GO:0003674; GO:0016818; GO:0016817; GO:0016787; GO:0003824</t>
  </si>
  <si>
    <t>60893190</t>
  </si>
  <si>
    <t>cshA</t>
  </si>
  <si>
    <t>Efs_CORE_00297</t>
  </si>
  <si>
    <t>Putative transport protein YhhT</t>
  </si>
  <si>
    <t>MDKESTKWIRFLGGKNLLYTLTILCLIAVTIFLFNTVSFIFKPIFVIFSAVLGPVLFGIILFYLLNPMVKRLEKKIPRVWAIAILYVLIIALLVLVGLQLFPIIQDQTEELIKQFPSFWKSTLQTVQEFMAKTPFAKDLESANESINQLWGKLANSFKDFAGDYLQTGAQGLGSVFSAVSSTFLTLFTGPIIAFFLLKDKEKFYRFVKGIIPPAFRPDFDEYSQIANIQIGDYLKGQVIASLVLGIMYWPTFLLIGLQFGSILALAAGILCIIPYIGPFIAFIPGLIIAFQDSTFMVVKFVIVWFAIQLIHGDFVIPRVMGDKLKVHPITILLVLLVMGELFGLMGVIFGIPMYCLVKVTVIYLFRKFKQRYNRFYGDNGEYEHTNFTKDQYLK</t>
  </si>
  <si>
    <t>Efs_CORE_02132</t>
  </si>
  <si>
    <t>Multiple antibiotic resistance protein MarR</t>
  </si>
  <si>
    <t>MEPNLETVNDYLVSVFNDILTIEESELKKSQFNDLSITEMHTIEAIGMYKKKTSSEVAKELSITVGTLTVAINNLVKKGYVERLRSEDDRRVVKLGLTKKGKLLFRVHQHFHREMVKNILKGMEQEEEQALLRALKNLHDFLQEYK</t>
  </si>
  <si>
    <t>Pf12802</t>
  </si>
  <si>
    <t>60894811</t>
  </si>
  <si>
    <t>Efs_CORE_00180</t>
  </si>
  <si>
    <t>Glutamine transport system permease protein GlnP</t>
  </si>
  <si>
    <t>MNKKVFSFSLLLVTLFSLLGMTTNASAEENGEFRVGMEAGYAPFNWSQKNDAHGAVPIQGNSYAGGYDVQISKKIADGLGRKLVIVQTKWDGLAPALQSGKIDAIIAGMSPTAERKKEIAFTNPYYESQFVVIVKKDGKYANAKSLKDLADAKITAQLNTFHYGLIDQIPNVNKQQAMDNFSAMRTALASGMIDGYVSERPEGITATSVNKELKMLEFPKENGFDASAEDSQVAVGMRKGDPDIEKVNKILAGISQDERTKIMDQAIKDQPAATDSDEQKTGLINDFKNIWNQYGDMFLRGAGLTLFIALIGTVVGTTLGLLIGVFRTIPDSENPVARFFQKLGNLILSIYIEVFRGTPMMVQAMVIFYGLALAFGISLDRTVAALFIVSVNTGAYMSEIVRGGIFAVDKGQFEAAQAIGMTHGQTMRKVVIPQVLRNILPATGNEFVINIKDTAVLSVIGVADLFFQGNAASGANFQFFQTFTIVGIMYLVMTFVITRILRVVERKMDGPSAYVKVEELTEEGKES</t>
  </si>
  <si>
    <t>Pf00497, Pf00528</t>
  </si>
  <si>
    <t>60892740</t>
  </si>
  <si>
    <t>Efs_CORE_02114</t>
  </si>
  <si>
    <t>Glycine/sarcosine N-methyltransferase</t>
  </si>
  <si>
    <t>MAYETFAFVYDEVMDESLYQKWLDFSNRHLPQGTQQILEMACGTGALAVDFAKSGYDVTALDLSEEMLMIASERAFEEEVPVQFVQGNMLDLSEVGQYQAITCFSDSLCYMANRQEVQQVFDEVYQALEEEGTFIFDVHSTYKIDSVFPEYSYHYQTEEFAFLWDSYAGEKEHSIEHFLTFFVKEQETDEHFVRYDELHQERTYSLDNYLRMLESAGFMNVKVYADFTDEAPTETSERWFFVCQRD</t>
  </si>
  <si>
    <t>Pf13649</t>
  </si>
  <si>
    <t>[GO:0008168]; GO:0016741; GO:0016740; GO:0003824; GO:0003674
[GO:0032259]; GO:0008152; GO:0008150</t>
  </si>
  <si>
    <t>60894793</t>
  </si>
  <si>
    <t>EF_2868</t>
  </si>
  <si>
    <t>Efs_CORE_01961</t>
  </si>
  <si>
    <t>Putative lipid kinase</t>
  </si>
  <si>
    <t>MKKAVLIVNPSSGGEKAKEFETLAEEKLKQLFDEVVVKQTEKGGDAEQFAREAAESHFDSVFVMGGDGTVNEGISGLAEQAYRPKFGFFPLGTVNDLARALNLPMDPEEAIQQLDLEKTSALDVGKINDDYFMNVVAIGTIPESINDVDVEQKTKLGKLAYFISGAKHLANAQTYPFHLSLDQKEQTVESSTVLVGLTNSIGGFETLLPEAQVDDGKLHLVYLKDQSLWDAVKAVPDLLKGVDQSTDNLVYLTFKEGTISLENQEELTTNVDGDEGAALPITLEILPKHLTVYCGEEQTK</t>
  </si>
  <si>
    <t>Efs_CORE_00042</t>
  </si>
  <si>
    <t>putative PIN and TRAM-domain containing protein YacL</t>
  </si>
  <si>
    <t>MQKRIITLLMIIAGASLGISLFPMAWEMAKQGNNSWLNNNFTNGLIGAIIFFILSLGLAKYIVSAVKKIEAALNEMSLTYLLFGSIGAIIGLTIGVIISIPMYNLQIPVVNSLLPILVMIILGYLGFRMGTTRIEEWKKVFTPRQKKANTEDTEGQMLERKVEDNFHKYKILDTSVIIDGRIYDIAKTGFLEGVLLIPNFVLYELQYIADSGDSLKRVRGRRGLDILNALQKEEGISVEMYDGDFEDISEVDSKLIKLAKLLDGVVVTNDYNLNKVSEFQNVPVLNINALANAVKPVVIPGETMNVMVVKAGTERQQGVAYLDDGTMVVVEDGQHYMNEQIEVVVTSALQTAAGRMIFAKPAHAGRGINDRKDNHPKNDKN</t>
  </si>
  <si>
    <t>Pf01850</t>
  </si>
  <si>
    <t>60892600</t>
  </si>
  <si>
    <t>EF_0041</t>
  </si>
  <si>
    <t>Efs_CORE_01957</t>
  </si>
  <si>
    <t>Mannosyl-D-glycerate transport/metabolism system repressor MngR</t>
  </si>
  <si>
    <t>MASKKISLTKPKYQQIAVDVAEKIAEGKLHVGDKIHARSTLANQYQVSPETARKAIIVLVDLEIVKAKHGSGFYVASKEKAQDFVTQYQDVQTIAEIKEELLDSVAKQKEELTHFSSILDTLVEQTKRFDSFNPMNPYSLVLTEEAAYLEATISEMNFWQNTSATIIAIKHKEELLVSPGPYAKISLNDTLYFVGHDESTLQRVQNFFYP</t>
  </si>
  <si>
    <t>Pf00392, Pf02080</t>
  </si>
  <si>
    <t>[GO:0003700]; GO:0140110; GO:0006355; GO:0003674; GO:0010468; GO:2001141; GO:0010556; GO:0051252; GO:0031326; GO:0060255; GO:0019219; GO:0009889; GO:0031323; GO:0019222; GO:0080090; GO:0050794; GO:0050789; GO:0065007; GO:0008150
[GO:0006813]; GO:0030001; GO:0006812; GO:0006811; GO:0006810; GO:0051234; GO:0051179; GO:0008150
[GO:0008324]; GO:0015075; GO:0098655; GO:0022857; GO:0034220; GO:0006812; GO:0005215; GO:0055085; GO:0006811; GO:0003674; GO:0006810; GO:0009987; GO:0051234; GO:0008150; GO:0051179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</si>
  <si>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60894636</t>
  </si>
  <si>
    <t>EF_2640</t>
  </si>
  <si>
    <t>Efs_CORE_01027</t>
  </si>
  <si>
    <t>MNNFMEELKEALYELRQRKLLMITAIVALVLIIGSIIFIPTMQKNIRAAQVESLVAGPIKSEKVSVLDYKTADKKIQETGAMSVMFAKPSGKQYDQMVQLFNSDKMNEFHRSLYIYPLIYNAGKAQEQYNVSGDEITLVFFENGKEKTRTVVEKSMDLKTQLIPELNRLPMAGVLKDQQKAAQEAEKEATKTAETQTTTSTTGVAQSTETTTESTATVPETGE</t>
  </si>
  <si>
    <t>Efs_CORE_02128</t>
  </si>
  <si>
    <t>Malonyl CoA-acyl carrier protein transacylase</t>
  </si>
  <si>
    <t>MKTAILFSGQGAQYQGMGEELYHQEAIVRETFDEASHILGYEMAELCFTENERLNETEYTQPAILTVSVAFYRLLQQKGLTPDVVAGLSLGEYSALVASGALRFSEAVALVQKRGQYMTDAAPQGTGKMVAVMNAEREVIEKACQEASAFGIVAPANYNTPQQIVIGGEVAAVDQAMTLLKEAGVKRMIPLNVSGPFHTALLQPASKKLAQDLAKLNFQTMQIPVISNTTAEIMPQEAIQALLEKQVMSAVRFEDSIETMKAMNVGTMIEVGPGKTLTGFVKKIDKTIEMHRVEDVATLTETLTALTGR</t>
  </si>
  <si>
    <t>Efs_CORE_00478</t>
  </si>
  <si>
    <t>MSKFLKVIGIIAVLLVIIGAAAYWFILKKFTPEAETPAMYNQERIVKTIEDQLKETDVQKARTKAPLIIEKNITELQQAIAEGTLTYEELTAFYLDRILQFDQIDNGMNSISEINPQAIKEAKAFDQQASQTPKKPLYGIPVTLKENINTINMISSAGAYALRTFKPKEDAEVVKKLTEAQALILGKVNLSELANYMSMKAPSGYSSKHGQTLNPYGPLKITPSGSSSGSAASVTMNIGAFSLGTETMGSIVSPASHQSVVGFKPTHSSVSGEGVLPLAPSLDTVGPIARSVVDAAQGYNAFKKDTVPSIDSTKFTKNNLQGQRIGLLEMPSAEEEFTAAKKALQKAGAEVIPVTPDMEGIDGGKVISNEFKFALEEFAKRYDLPFKTLEELIAYNQQDKKVRAKYGQDLLEADAKKKQPDKEVIQTTIKKAQQTFDALLKKQQLDGYAFIDSEGTGLSAVAGYPELTVPLAKNSEGQPYGLTFTQTANKEQTLFEQAYSFEQSTKGRIVLSDNELLANSKKISRDEQ</t>
  </si>
  <si>
    <t>Efs_CORE_00604</t>
  </si>
  <si>
    <t>MEAYKQTVDTVTKEVSVNTETGLTQQEAQQRLKENGRNQFEEAKKDSVLKKFIHSLSDFTTIILLVAAAISFYTAIVTEHGEYFEGILIIAIVIINAVLAIVQEGNAEKSLAALQDMNKQSSAVLRDGKVIEVDAEELVVGDVLVLEAGSMITADARLIQASQMRVEESALTGESEPVEKDPTYVGHDDDGLGDQINMIFKGCTVVNGRGRAVVTATGMNTEMGKIAGLLNNSDQQKTPLQKRLNQLGKRISLLALGAAAIVFIIGELQGEPLLEMFMTAVSLAVAAVPETLTVIVTLTLAYGVQKMAKKHAIIRRLPAVETLGTANVICSDKTGTLTQNKMRVRRVWHRGDEVTDTEDAMTDEAMEVLKMAALCTDVIVEKEGDELTVTGNPTEAAIVRAVEENYHTKEELEEKYPRIGEIPFDSERKMMTTVHQWGKKYISITKGAFDVLLPRFGFGDVDQAAIVNDRFGKRALRVIAVGYAVYDEPPKEITSEALEKNLRLLGLIGMIDPPRPESKGAIARAKKAGIKTVMITGDHVVTASAIAKELGILKDKSEALSGSELKKMSDEELDKRVKDLSVYARVTPEDKIRIVQSWQRSGAVVAMTGDGVNDAPALKASDVGCAMGITGTDVAQGASDMILTDDNFATIVDAVAQGRAVYRNIRKAINFLLSCNISEIFIVLIAMLLGWGAPFTAVQLLFVNVVADGLPGFALGKEPAEKGIMDEAPIPKNEGIFARGLWQKIGINAAVFTVITLFGFYLGAFVPGVSAYVSNSYEVGQTVAFLILAYSSILHVFNVRSANSVFRVKLSSNKSLFEMVVLALLITTTIALLPFTQELFGLVHISLNHWMLAIFLSFVPIFVNEMIKFHFSEVEEEEEVI</t>
  </si>
  <si>
    <t>Pf00122, Pf00689, Pf00690, Pf00702</t>
  </si>
  <si>
    <t>[GO:0005388]; GO:0015085; GO:0015662; GO:0019829; GO:0046873; GO:0070588; GO:0140358; GO:0008324; GO:0022853; GO:0042626; GO:0022890; GO:0030001; GO:0006816; GO:0098655; GO:0098662; GO:0015075; GO:0022804; GO:0015399; GO:0140657; GO:0015318; GO:0006812; GO:0034220; GO:0098660; GO:0022857; GO:0003674; GO:0006811; GO:0055085; GO:0005215; GO:0006810; GO:0009987; GO:0051234; GO:0008150; GO:0051179
[GO:0005524]; GO:0032559; GO:0035639; GO:0030554; GO:0032555; GO:0043168; GO:1901265; GO:1901363; GO:0017076; GO:0032553; GO:0043167; GO:0097159; GO:0036094; GO:0000166; GO:0097367; GO:0005488; GO:0003674
[GO:0016020]; GO:0110165; GO:0005575
[GO:0016887]; GO:0017111; GO:0140657; GO:0016462; GO:0003674; GO:0016818; GO:0016817; GO:0016787; GO:0003824</t>
  </si>
  <si>
    <t>Efs_CORE_00746</t>
  </si>
  <si>
    <t>6-phospho-beta-glucosidase GmuD</t>
  </si>
  <si>
    <t>MKYQFPENFWWGSAASGPQTEGVFEGDGKGQNIWDFWYQEAPEKFFQQVGPDKTSQFYKKYQEDIQLMKETGHNSFRTSIQWSRLIPDPTTGKVNQTAVDFYNQVIDDLLEQGIEPFMNLYHFDMPMVLQEKGGWESREVVDLYVDFAKTCFELFGDRVKKWFTHNEPIVPVEGGYLYGWHYPDKVNLKEGIQVLYHEALASAKAIAVYHSMNLSGEIGIILNLTPTYPRDEHNEADVNAAKFVDGFFNRSFLDPAVKGHFPEDMVAWAKANDLLPETTPEDLAIIAENTVDLLGVNYYQPRRAKAKETPVETRPEGLLPEDFYDVYDMPGKKMNPYRGWEIYEKGIYDTLMNLKENYGNIRCYISENGMGVEGEERFVNEQGVIEDDYRIEFVQDHLKWVHQAIQEGSNVQGYHMWTCMDNWSWLNAYKNRYGFIAVDLDDDAKRTIKKSGRWFKEMTANNGF</t>
  </si>
  <si>
    <t>[GO:0005829]; GO:0110165; GO:0005737; GO:0005575; GO:0005622
[GO:0008706]; GO:0008422; GO:0015926; GO:0004553; GO:0016798; GO:0016787; GO:0003824; GO:0003674
[GO:0016052]; GO:0005975; GO:0009056; GO:0044238; GO:0008152; GO:0008150
[GO:0103047]; GO:0003674</t>
  </si>
  <si>
    <t>gmuD</t>
  </si>
  <si>
    <t>Efs_CORE_02383</t>
  </si>
  <si>
    <t>HTH-type transcriptional regulator TreR</t>
  </si>
  <si>
    <t>MNKFHDIFLELEQQIVQGDYQPGDLLPSENQLVETYNVSRETIRKALNLLINAGYIQKKQGKGSIVLNFKKFNFPISGVTSYKELQQTQHIESHTHVVSLEEIPVERNLAQLTGWREGAPVWRLVRQREIEGEVDILDIDYLIKEIVPELPKHRAEDSIFDYLENDLGLAISYAQKEITVEPLTEMDKQLIGEVEGNHVVVVRSIMNLEDTRCFGYTESRHRLNKFKFVEFARRRKL</t>
  </si>
  <si>
    <t>[GO:0003677]; GO:0003676; GO:0097159; GO:0005488; GO:0003674
[GO:0003700]; GO:0140110; GO:0006355; GO:0003674; GO:0010468; GO:2001141; GO:0010556; GO:0051252; GO:0031326; GO:0060255; GO:0019219; GO:0009889; GO:0031323; GO:0019222; GO:0080090; GO:0050794; GO:0050789; GO:0065007; GO:0008150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</si>
  <si>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treR</t>
  </si>
  <si>
    <t>Efs_CORE_01408</t>
  </si>
  <si>
    <t>Uracil permease</t>
  </si>
  <si>
    <t>MSEKEFRNEDAVLDIKDRPQAFHWVGLSLQHLFTMFGATVLVPILVGIDPGIALVSSGLGTMVYLITTKGKIPAYLGSSFAFIAAMQMLMKSDGYPAIAQGAMTTGLVYLIVSLIIKKIGSDWLDKILPPIVVGPVVMVIGLGLAANAANNAMYNNNVYDFKYIAVALITLGLTIFYNMFFKGFLGLIPILLGIVSGYLVALAFGIIDLTPIKEAAWFALPNFEVPFVQYEPKLYLNAITTMAPIAFVTMTEHIGHLMVLNKLTKRNFFQDPGLSKTLMGDGLAQIVAGFVGGPPVTSYGENIGVLAITRVHSVFVIGGAAVFAVALGFVGKLSALILSIPGPVISGISFVLFGVIAASGLKILIDNKINFDKKKNLLIASVILVIGIGGLVFKVGTFELSSMALATVLGIVLNLILPENARSEEQ</t>
  </si>
  <si>
    <t>Pf00860</t>
  </si>
  <si>
    <t>[GO:0005886]; GO:0016020; GO:0071944; GO:0110165; GO:0005575
[GO:0042907]; GO:0005345; GO:0042906; GO:0015205; GO:1904823; GO:0006863; GO:0022857; GO:0015851; GO:0072530; GO:0005215; GO:0055085; GO:0071705; GO:0003674; GO:0006810; GO:0009987; GO:0051234; GO:0008150; GO:0051179</t>
  </si>
  <si>
    <t>60894016</t>
  </si>
  <si>
    <t>EF_1720</t>
  </si>
  <si>
    <t>Efs_CORE_00709</t>
  </si>
  <si>
    <t>Hemolysin A</t>
  </si>
  <si>
    <t>MKKERVDVLAFNQGLFETREKAKRSVMAGLVYNDKNERLDKPGEKISVETPLHTKGQVMPYVSRGGLKLEKALNVFAINVQGKTMLDIGSSTGGFTDVALQNGARLSYALDVGYNQLAWKIRQDERVVVMERTNFRYSKPEDFTEGVPDIATIDVSFISLRLILPPLHDILKKGGSVVALIKPQFEAGKEFVGKKGIVRDPETHQMVVEEITRFAMNNGYDVKNLDFSPITGGEGNIEFLAHLVSVEGEGSYQATESIEEVVAHAHQKLAE</t>
  </si>
  <si>
    <t>Pf01728</t>
  </si>
  <si>
    <t>[GO:0003723]; GO:0003676; GO:0097159; GO:0005488; GO:0003674
[GO:0008168]; GO:0016741; GO:0016740; GO:0003824; GO:0003674
[GO:0032259]; GO:0008152; GO:0008150</t>
  </si>
  <si>
    <t>60893368</t>
  </si>
  <si>
    <t>Efs_CORE_02124</t>
  </si>
  <si>
    <t>3-hydroxyacyl-[acyl-carrier-protein] dehydratase FabZ</t>
  </si>
  <si>
    <t>MKLTITEIQEILPHRYPFLLLDSVEEVIPGERVVAKKNVTVNEQVFQGHFPGNPVLPGVLIIESLAQAGAVALLSMPEFKGKTAYFGGLDKAKFRQKVTPGDTLILEVELLKVRASAGMGKGVAKVNGKKVAEAELTFMIG</t>
  </si>
  <si>
    <t>Pf07977</t>
  </si>
  <si>
    <t>[GO:0005737]; GO:0110165; GO:0005622; GO:0005575
[GO:0006633]; GO:0006631; GO:0008610; GO:0072330; GO:0032787; GO:0044255; GO:0006629; GO:0009058; GO:0046394; GO:0019752; GO:0044237; GO:0044238; GO:0008152; GO:0016053; GO:0043436; GO:0009987; GO:0008150; GO:0006082; GO:0044249; GO:0044283; GO:0044281
[GO:0009245]; GO:0008654; GO:0009247; GO:0046493; GO:1901271; GO:0006644; GO:0008610; GO:0090407; GO:0006664; GO:0046467; GO:1901137; GO:1901269; GO:0006796; GO:0019637; GO:0044255; GO:0006629; GO:0009058; GO:0006643; GO:1903509; GO:0044249; GO:1901135; GO:0006793; GO:0044237; GO:0044238; GO:0008152; GO:0009987; GO:0008150
[GO:0019171]; GO:0016836; GO:0016835; GO:0016829; GO:0003824; GO:0003674</t>
  </si>
  <si>
    <t>60894803</t>
  </si>
  <si>
    <t>EF_2878</t>
  </si>
  <si>
    <t>fabZ2</t>
  </si>
  <si>
    <t>Efs_CORE_02535</t>
  </si>
  <si>
    <t>MPIYEGNTIEEATQKGLQALGLTKEDVTIDVLDEGKKGFLGLGKKLAQISMEPTISEQVTEAVEETVEDIVVADEATAVEEAVEELTEAIPSLSEESTHSLENLEDEAAITELAMYLTNISNELNAPAMVRIARENGNIIFHLETEKQGILIGKHGKVLNALQYLAQVFIHRIASNKLSIVVNVGNYREKRHEILERLAKRTAEKAKRTGRPVFLEPMPAFERKQIHHTLSKDEQIKTHSEGDEPYRYLVVEPVKKYF</t>
  </si>
  <si>
    <t>Pf01424, Pf13083, Pf14804</t>
  </si>
  <si>
    <t>[GO:0003723]; GO:0003676; GO:0097159; GO:0005488; GO:0003674
[GO:0005737]; GO:0110165; GO:0005622; GO:0005575
[GO:0008360]; GO:0022604; GO:0065008; GO:0022603; GO:0065007; GO:0050793; GO:0008150; GO:0050789
[GO:0009252]; GO:0000270; GO:0006024; GO:0044038; GO:0009273; GO:0030203; GO:0006023; GO:0009059; GO:0042546; GO:0006022; GO:1901137; GO:0043170; GO:0044249; GO:0044085; GO:0071554; GO:1901135; GO:0009058; GO:0008152; GO:0044237; GO:0071840; GO:0009987; GO:0008150
[GO:0071555]; GO:0045229; GO:0071554; GO:0016043; GO:0009987; GO:0071840; GO:0008150</t>
  </si>
  <si>
    <t>khpB</t>
  </si>
  <si>
    <t>Efs_CORE_00242</t>
  </si>
  <si>
    <t>MKKVMTATEIMEMIPNRYPICYIDYVDEIIPNEKIIATKNVTINEEFFQGHFPGNPTMPGVLIIEALAQVGSILILKMDQFEGETAYIGGINKAKFRQKVVPGDVLKLHFEIVKLRDFVGIGKATAYVEDKKVCECELTFIVGR</t>
  </si>
  <si>
    <t>60892793</t>
  </si>
  <si>
    <t>EF_0284</t>
  </si>
  <si>
    <t>fabZ1</t>
  </si>
  <si>
    <t>Efs_CORE_01978</t>
  </si>
  <si>
    <t>ATP-dependent RecD-like DNA helicase</t>
  </si>
  <si>
    <t>MVTLFGEDEEKAFIVGTVQAIFFENPSNFYKVVLVNVTDTNTDYLEKEIVVTGSFGQVQEEEPYRFFGHFVDHPRYGRQFQVDSYQQERPTSASGVVNYLSSDKFPGIGKRTAEKIVEVLGESAIDRIIDDPSVLEEVTVLNEKKRQVIVETIRLNHGMEQVIVGLNRYGFGSQLAFSIYQTYQEETLSVIQENPYQLVEDIEGVGFKRADNIAEQIGIQADSAVRIRAAILHEVFEHSIRSGNTYVQADVLLEEAIRTLEASRPVEISPDQVANEIITLVEHGKIQQEETKLFENSLYFSEWGIGTSIQRLLSRKKEIHYEEEEVQKNIRMIEKRLNIQYGDSQQAAIEEAIKSPLFILTGGPGTGKTTVINGIVSLFAELNGLSLDLKDYTQEMFPILLAAPTGRAAKRMNETTGLPASTIHRLLGLTGREKNPSLTAKELEGGLLIVDEMSMVDTWLANTLLKAIPTNMQVIFVGDKDQLPSVGPGQVLHDLLQINEIPKCELNEIYRQGDGSSIIPLAHEIKEGKLPADFQKNQKDRSFFASDIGHIEEYIRQIVTKAKAKGFTPQDIQVLAPMYRGAAGIDALNKMMQEIFNPNDGKKKEVKWNDTVYRIGDKVLQLVNTPELNVFNGDMGEIVGITLAKDSEDKVDELVLQFDNNEVTYKRNEWNKITLSYCCSIHKAQGSEFRMVLLPMVHQYSRMLQRNLLYTAVTRSKELLILLGEVSAFETCVKNESASRMTMLKERIVNAEQMTLTTRTQLEAYEEGLTADHPFTEKETKAVSYETEQQSTKADQIKETDEQLVEITVQEVSLFADEGEESTPETANKATKVVEESLPKEPRLTVEIIQTNAIDPMIGMKDTTPYQFM</t>
  </si>
  <si>
    <t>Efs_CORE_02379</t>
  </si>
  <si>
    <t>Putative zinc protease AlbF</t>
  </si>
  <si>
    <t>MIKKDYAQIKETLYTETLANGLKVYLLPKNDFQKTYGLFTTDYGSIDNTFVPIGQEEMIEVPDGIAHFLEHKMFEKEDGDVFQKFGQQGASANAFTSFTKTSYLFSTTDQVTQNLETLLDFVQSPYFTKETVEKEKGIIGQEIQMYLDDPNWRLFFGILGNLYPKHPLHIDIAGTVASIAEITAEDLYTCYNTFYHPSNMTLFVVGKMDPEALMAFIRENQAAKEFPAAQPIRRHFPEETAADIVKESAIEMAVTRAKVLVGLKGLDEVPTTGRDLMKYQVTVNLLLQLLFGNTSQNYLALYDEGLLDDSFSYDFNLDRSFHFADIGGDSEQPEVLAERIEAILLSATTSPELTEENLSLLKKKMIGKYFQSLNSLEYIANQFSQSLFGETTLFDKIEVIESIQLADVRQVAETLIREEGLSRFYMYPKGETEQ</t>
  </si>
  <si>
    <t>Pf00675, Pf05193</t>
  </si>
  <si>
    <t>[GO:0006508]; GO:0019538; GO:0043170; GO:0044238; GO:0008152; GO:0008150
[GO:0008233]; GO:0016787; GO:0140096; GO:0003824; GO:0003674
[GO:0046872]; GO:0043169; GO:0043167; GO:0036094; GO:0005488; GO:0003674</t>
  </si>
  <si>
    <t>60892395</t>
  </si>
  <si>
    <t>Efs_CORE_01909</t>
  </si>
  <si>
    <t>MLSDEKLTFLTQIAKGLAGQFGENCEVVIHQINEDNINNSIVSIENGHVSSRHLGDGPSQVVLEALKKDPSELNDHINYLTRTHDGRILKSSTMYFKDENGQLDGIFAINYDITTLIAAESNLKSLISTAEPEEDKDPDYIPQDVNELLDDLIHESVKLVGKPVPLMTKDDKIKCIQFLNNKGAFLVTKSGDKVSNFFNISKYTLYSYIDAK</t>
  </si>
  <si>
    <t>Pf08348, Pf13309</t>
  </si>
  <si>
    <t>60894588</t>
  </si>
  <si>
    <t>EF_2583</t>
  </si>
  <si>
    <t>Efs_CORE_01087</t>
  </si>
  <si>
    <t>Protein YhgF</t>
  </si>
  <si>
    <t>MAEAYNEEVVALLQKELTTYRSKQITTVLTLLNEGNTVPFIARYRKEMTGSLDEVQIREIEERYHYLQNLKKRKEEVLRLIEEQGKLTKELKTDIQKAVKMQQVEDLYRPYKQKRRTKATIAKEKGLEPLADWLLSLPENADILAKAATFINEEKEVATAEIALQGAHEILAERISDEPKYRTWLRDYMVKHAQYVSVVKDEEKDEKQTYEMYYDFAEPVSKMVPHRVLATNRGEKEDILKVSLVADETKINDYFQRQLIGKQATSFAAPYIEAAYLDSYKRFIGPAIEREIRNELTEKADEQAIAIFGENLRNLLLQSPLKGKVVLGFDPAYRTGCKLAVVDETGKVLAIQVIYPHKPATAAKREAAGPAFKKIIEDYQVDMVAIGNGTASRESELFVAEQLKAVKRDVFYVIVNEAGASVYSASEVARKEFPDLQVEERSAVSIARRLQDPLAELVKIDPKAVGVGQYQHDVSQKRLAEQLDFVVETAVNQVGVDVNTASAQLLQHISGLNKTTAQNLVTYRDENGVFTARNQVKKVPRLGPKAFEQAIGFLRIPNGKNVLDNTGIHPESYPVAQAILEKAEIASKELGTAEAIEKLKQLPVNQLATELEVGSETLTDIIASLIQPGRDMRDEMSAPLLRKDVLTMEDLKPGMEMQGTVRNVIDFGAFVDIGVKQDGLVHISKLSPKFVKHPTDVVAVGDVVTVWVEDVDLKKGRISLTMLPRADRKE</t>
  </si>
  <si>
    <t>Efs_CORE_02255</t>
  </si>
  <si>
    <t>Phenylalanine--tRNA ligase beta subunit</t>
  </si>
  <si>
    <t>MIFAYNKEHVGDVLLVIVADDQGAENQVKRVGDVARVSLVEAPETVVAWNIFNASALLGDINGTGQVTLTDEQIEKANTAIKDAGFSETLEKDDTPKIVVGFVKSCKKHPDSDHLSITQTEVDNGEILQIVCGAPNIKAGQKVVVAKPGAMMPDGLMIWPGVLRGEESFGMICSAKELRLPNAPAKKGILELPFDAEVGSAFAVGE</t>
  </si>
  <si>
    <t>Efs_CORE_01151</t>
  </si>
  <si>
    <t>MTEQLPNCPECGSAYAYEDRGLFICPECGHEWSPTEEVAEEGLVVKDSNGNLLADGDSVTVIKDLKVKGASGAIKQGTKVKNIRLVEGDHNIDCKVDGFGPMKLKSEFVKKN</t>
  </si>
  <si>
    <t>Pf03831, Pf08274</t>
  </si>
  <si>
    <t>[GO:0005829]; GO:0110165; GO:0005737; GO:0005575; GO:0005622</t>
  </si>
  <si>
    <t>60893755</t>
  </si>
  <si>
    <t>EF_1374</t>
  </si>
  <si>
    <t>phnA</t>
  </si>
  <si>
    <t>Efs_CORE_00240</t>
  </si>
  <si>
    <t>Enoyl-[acyl-carrier-protein] reductase [NADH] FabI</t>
  </si>
  <si>
    <t>MFLQNKNVVVMGVANKKSIAWGCAKALKDQGANVIYTYQNERMKKQVVKLADENDLLVECDVASDASIQAAFETIKNEVGTIDGLVHAIAFAKKEELSGNVSDITRDGFLLAQDISSYSLLAVTHYAKPLLNPGSGIVTLTYLGSERAIPNYNMMGIAKASLETAVKYLAFELAADKIRVNGISAGAIKTLAVTGVKDYDQLISISNERTPDKTGVTIEEVGNTCAFLVSELASGVVGDIIYVDKGVHLT</t>
  </si>
  <si>
    <t>Pf13561</t>
  </si>
  <si>
    <t>[GO:0004318]; GO:0016631; GO:0016628; GO:0016627; GO:0016491; GO:0003824; GO:0003674
[GO:0006633]; GO:0006631; GO:0008610; GO:0072330; GO:0032787; GO:0044255; GO:0006629; GO:0009058; GO:0046394; GO:0019752; GO:0044237; GO:0044238; GO:0008152; GO:0016053; GO:0043436; GO:0009987; GO:0008150; GO:0006082; GO:0044249; GO:0044283; GO:0044281
[GO:0016491]; GO:0003824; GO:0003674</t>
  </si>
  <si>
    <t>60892791</t>
  </si>
  <si>
    <t>fabI</t>
  </si>
  <si>
    <t>Efs_CORE_02118</t>
  </si>
  <si>
    <t>RNA-binding protein YhbY</t>
  </si>
  <si>
    <t>MKLRGKQKRYLRSQAHHLQPIFQVGKGGLNDAMITQIDEALEKRELIKITLLQNTDEIAEEVAEELTAAIHCDVVQIIGRVLVLFKPSSKEKYQKISAAVKEI</t>
  </si>
  <si>
    <t>Pf01985</t>
  </si>
  <si>
    <t>yhbY</t>
  </si>
  <si>
    <t>Efs_CORE_00665</t>
  </si>
  <si>
    <t>Ribonuclease M5</t>
  </si>
  <si>
    <t>MKEKMKVAEIIVVEGKDDTRRIQEVVAADTIETIGSAINDEILTQIEHAQETRGVIIFTDPDYSGEKIRKTIMEVVPDAKHAFLSRKVAVPKKNGGSLGVEHASDEAIIEALKKVVTPVQAGEDYQEIPRQTLVEYGLIAGANAKKYRELLGDDLRIGYTNSKQLVKRLSMFRITEAELKESMTRILKELANEE</t>
  </si>
  <si>
    <t>Efs_CORE_01197</t>
  </si>
  <si>
    <t>V-type sodium ATPase subunit K</t>
  </si>
  <si>
    <t>MMDYLINNNGGIVFAVLGMAMATIFAGIGSAKGVGFTGEAAAALTTEQPEKFGQALILQLLPGTQGLYGFVIAFLIYINLGNDMSMVQGLNYFVAALPIAFAGLFSGIAQGRVAAAGIQILAKKPEHATKGIIYAAMVETYAILGFVISFLLVLNVK</t>
  </si>
  <si>
    <t>Pf00137</t>
  </si>
  <si>
    <t>[GO:0016787]; GO:0003824; GO:0003674
[GO:0033179]; GO:0033177; GO:0033176; GO:0098796; GO:0016469; GO:0090533; GO:1904949; GO:0032991; GO:0016020; GO:0098533; GO:1902494; GO:0005575; GO:0110165; GO:1902495; GO:1990351
[GO:0046961]; GO:0015078; GO:0019829; GO:0044769; GO:0008324; GO:0022890; GO:1902600; GO:0022853; GO:0042626; GO:0042625; GO:0015075; GO:0098655; GO:0015318; GO:0098662; GO:0022804; GO:0015399; GO:0140657; GO:0022857; GO:0034220; GO:0006812; GO:0098660; GO:0003674; GO:0005215; GO:0055085; GO:0006811; GO:0006810; GO:0009987; GO:0051234; GO:0008150; GO:0051179</t>
  </si>
  <si>
    <t>60893801</t>
  </si>
  <si>
    <t>EF_1494</t>
  </si>
  <si>
    <t>ntpK</t>
  </si>
  <si>
    <t>Efs_CORE_00262</t>
  </si>
  <si>
    <t>Aminopeptidase C</t>
  </si>
  <si>
    <t>MTAIEPKLTEKFHQDFLNNNKQNALQRSVVKNGISASGESVQGAVNNVPVFSVDLATGKVANQKQSGRCWMFAALNTFRHRMLNAFQLKDFELSQNYTFFWDKYEKSNYFYENIIATADQPLTSRKVAFLLATPQQDGGQWDMIVSIFDKYGVVPKTAMPESSNSSNSRDLNNYLNKKLRKDATILRSLIEKGASAEEVQKNKEAMLQEIYNFLAISLGTPPETFDFEYRDEEKNYHLDQNLTPQTFFEKYVGVNLHDYVSIINAPTEDKPFNKTYTVEMLGNVVGGKEVKYLNVEMAAFKKLAAAQLEQGESVWFGCDVGQSSTRDTGIMALDVYDMNDLFDIDFTMTKAERLDFGESLMTHAMVLTGVDIVDGQTTKWKVENSWGEKVGENGFFVMSDAWMDEYTYQIVVHKDLLTDEQKKAWEQAPTVLAPWDPMGALA</t>
  </si>
  <si>
    <t>Pf03051</t>
  </si>
  <si>
    <t>[GO:0006508]; GO:0019538; GO:0043170; GO:0044238; GO:0008152; GO:0008150
[GO:0070005]; GO:0004177; GO:0070004; GO:0008238; GO:0008234; GO:0008233; GO:0016787; GO:0140096; GO:0003824; GO:0003674</t>
  </si>
  <si>
    <t>60892810</t>
  </si>
  <si>
    <t>Efs_CORE_00679</t>
  </si>
  <si>
    <t>MELFDSLKFKVVRRNIKIVFPEATDPRILGAAARLKSDELVEPILIGDPTDIANAAMARGINTSNFIIINPNDYEKWDEMVEAFVERRNGKATKEDAEKILKDVNYFGTMLTYMGIADGMVSGAIHSTGDTVRPALQIIKTKPGVSRTSGAFLMIRGRDQERYLFSDCAINVNPTAQELAEIAVDSAKTAELFDIEPKVSLLSFSTKGSAKAPEVTKVAEATKIAQELAPEYAIDGELQFDASYVSSVAQLKAPNSKVAGEATVFVFPDLQSGNIGYKIAQRLGNFEAIGPILQGLNKPVSDLSRGANEEDVYKLSIITAAQTLMND</t>
  </si>
  <si>
    <t>Pf01515</t>
  </si>
  <si>
    <t>[GO:0008959]; GO:0016407; GO:0016747; GO:0016746; GO:0016740; GO:0003824; GO:0003674
[GO:0016407]; GO:0016747; GO:0016746; GO:0016740; GO:0003824; GO:0003674
[GO:0016746]; GO:0016740; GO:0003824; GO:0003674</t>
  </si>
  <si>
    <t>EF_0949</t>
  </si>
  <si>
    <t>eutD; eutD_2; pta</t>
  </si>
  <si>
    <t>Efs_CORE_00728</t>
  </si>
  <si>
    <t>MNANVYQHFRKDEHPFIDTVGDWLEQVEMQYAPYLTDFLDPRQAYILETLIRQNSDLSFTFYGGYEQAERKRCLIYPAYYIPEETDFGVVLFEIIYPSKFATLSHGKILGTLMNVGVRREAFGDIISDGDKWQVFIAQEVAGFVVNQVDKIGKITVRLEERDYTQILIPKDGWQEERTTMSSLRLDSVISAVFNISRQRSKQLIESGKVKVNWTETTRPDFALDLLDIVSIRGFGRLQIQELEGKTKKEKFRVLLGVLRK</t>
  </si>
  <si>
    <t>Pf01479, Pf17774, Pf21278</t>
  </si>
  <si>
    <t>60893388</t>
  </si>
  <si>
    <t>EF_1001</t>
  </si>
  <si>
    <t>Efs_CORE_01966</t>
  </si>
  <si>
    <t>Spermidine/putrescine-binding periplasmic protein</t>
  </si>
  <si>
    <t>MKKLQSLFIGIIAIIVILFFGVRQLEKASGMAGADTLTIYNWGDYIDPALIKKFEKETGYKVNYETFDSNEAMYTKIQQGGTAYDIAIPSEYMIQKMMKAKMLLPLDHSKLKGLENIDARFLDQSFDPKNKFSVPYFWGTLGIIYNDKFIDGRQIQHWDDLWRPELKNNVMLIDGAREVLGLSLNSLGYSLNSKNDQQLRQATDKLNRLTNNVKAIVADEIKMYMANEESAVAVTFSGEAAEMLENNEHLHYVIPSEGSNLWFDNIVMPKTAKNKEGAYAFMNFMLRPENAAQNAEYIGYSTPNKEAKKLLPKEVAEDKQFYPDDETIKHLEVYQDLGQEYLGIYNDLFLEFKMYRK</t>
  </si>
  <si>
    <t>[GO:0015846]; GO:0071705; GO:0006810; GO:0051234; GO:0051179; GO:0008150
[GO:0016020]; GO:0110165; GO:0005575
[GO:0019808]; GO:0043176; GO:0005488; GO:0003674
[GO:0042597]; GO:0110165; GO:0005575</t>
  </si>
  <si>
    <t>EF_2649</t>
  </si>
  <si>
    <t>Efs_CORE_01240</t>
  </si>
  <si>
    <t>Ribosomal large subunit pseudouridine synthase B</t>
  </si>
  <si>
    <t>MERLQKAIAHAGVTSRRKAEELIVKGRVKVNGQVVKELGTQVSKQDTVEVDGVPIYQEEYGYYLFYKPRGVISAVSDDKGRKVVTDYFTDVTERIYPVGRLDYDTSGLLLLTNDGSFSQKLTHPKHEVDKVYVAKIKGVPTKRDLLPLAKGIRIDGKRTAPANFQILSADIKTGSSVVELTIHEGRNHQVKKMFQAVGFPVQKLKRERYGELTLQGLRPGQYRDLTKKEISQLLNQAK</t>
  </si>
  <si>
    <t>Pf00849, Pf01479</t>
  </si>
  <si>
    <t>[GO:0000455]; GO:0031118; GO:0000154; GO:0001522; GO:0006364; GO:0009451; GO:0006396; GO:0016072; GO:0042254; GO:0016070; GO:0043412; GO:0044238; GO:0010467; GO:0032774; GO:0022613; GO:0090304; GO:0043170; GO:0008152; GO:0009059; GO:0141187; GO:0044085; GO:0006139; GO:0008150; GO:0044249; GO:0034654; GO:0071840; GO:0009058; GO:0044237; GO:0009987
[GO:0003723]; GO:0003676; GO:0097159; GO:0005488; GO:0003674
[GO:0016853]; GO:0003824; GO:0003674
[GO:0120159]; GO:0009982; GO:0140098; GO:0016866; GO:0140640; GO:0016853; GO:0003824; GO:0003674</t>
  </si>
  <si>
    <t>60893846</t>
  </si>
  <si>
    <t>Efs_CORE_00307</t>
  </si>
  <si>
    <t>Transcriptional regulator MtlR</t>
  </si>
  <si>
    <t>MFLTTRETVLLTELVNSPTPVSVNRMMNLLKVSRRTVYRELENLETSLASMGATLEKVARGRFSIQADEAAMTEIQAAILGEETQELSTLARQHAILLTLLQTKEPVSMHYFLETYCISNTTFYADIKQLETRIARIPLTISRNQGYEVTGSEKYRRLLMANILSMEINEYQFFHFTELTTSDHFFFQFIHAEHLAFAQKIVQPEVETLFPALSDRKLQHLILMLTIAMDRVTAGFYLADETYTGQMNKAFLNCSKRLFSKVAAETKQLYAVSEIVFFASLLSDFSNSFDEDFFDEHFDTQLAYAVKQLIEAVSQETEVNFFEDTNLYKMLLTHLSGVFSRAVLQEEDLTNPILERIMNQYQEIAAALRQALPQIFPQKNLSEEEIAYMVLHFANSLERSPKIMEVDIAGFSPSGLASTSMLEMRLRRYFPFINQIHFFRIADLGKVNVEENYDLVISTSLLPGYNGKYKLISPLLLDDEIRQLKEEFKRISHEKRSLRKAPVKKTGGEESYETVVAFMEEISKLLETFFIADLNNQADLAETVQQALAQLSADLITDSAIVCQQLMKRYEQAPIGIPQTEMALFHTSSTAVTQPVFCIFNLAQPLMIEGMDKKPMQLQRMLLMLAPMPIDETIGKILGKISGAIIMNDLNTEIFHSGNEAIVYQLLSSLLIEEMKG</t>
  </si>
  <si>
    <t>Pf00359, Pf00874, Pf05043, Pf08279</t>
  </si>
  <si>
    <t>[GO:0006355]; GO:0010468; GO:2001141; GO:0010556; GO:0051252; GO:0031326; GO:0060255; GO:0019219; GO:0009889; GO:0031323; GO:0019222; GO:0080090; GO:0050794; GO:0050789; GO:0065007; GO:0008150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t>
  </si>
  <si>
    <t>Efs_CORE_01337</t>
  </si>
  <si>
    <t>GTP-sensing transcriptional pleiotropic repressor CodY</t>
  </si>
  <si>
    <t>MATLLEKTRQVNELLQKNNLFDVQAELPYNKMAMILGDILESNAYIISSSGDLLGYTEKLDVNNARIKNMFKEKKFPQGYTEAVDMLKVTEANIPIDSDLTAFPFESRELYPFGLTTIVPLYGAGKRLGTIILARVEKSFNEDDLVLAEYSATVVGMQILYHQSRTIEAEVRSATAVQMAINTLSYSELKAVHAIFEALDGEEGRLTASSIADEIGITRSVIVNALRKLESAGIIESRSLGMKGTYLKVLNQQFIKELEK</t>
  </si>
  <si>
    <t>Pf06018, Pf08222</t>
  </si>
  <si>
    <t>[GO:0003677]; GO:0003676; GO:0097159; GO:0005488; GO:0003674
[GO:0003700]; GO:0140110; GO:0006355; GO:0003674; GO:0010468; GO:2001141; GO:0010556; GO:0051252; GO:0031326; GO:0060255; GO:0019219; GO:0009889; GO:0031323; GO:0019222; GO:0080090; GO:0050794; GO:0050789; GO:0065007; GO:0008150
[GO:0005525]; GO:0032561; GO:0035639; GO:0019001; GO:0032555; GO:0043168; GO:1901265; GO:1901363; GO:0017076; GO:0032553; GO:0043167; GO:0097159; GO:0036094; GO:0000166; GO:0097367; GO:0005488; GO:0003674
[GO:0005737]; GO:0110165; GO:0005622; GO:0005575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</si>
  <si>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60893943</t>
  </si>
  <si>
    <t>EF_1645</t>
  </si>
  <si>
    <t>codY</t>
  </si>
  <si>
    <t>Efs_CORE_02507</t>
  </si>
  <si>
    <t>Ribosomal RNA small subunit methyltransferase G</t>
  </si>
  <si>
    <t>MLPEEFRQLLAAKGIELTDQQMTQFDQYFHLLVEWNEKMNLTAITEEKEVYLKHFYDSVSLAFFEDFASDKAICDVGAGAGFPSIPLKIVFPSLNVTIVDSLNKRITFLTELVNQLGLANVSLYHDRAETFGQKAEFRGAFDYVTARAVARLNVLSELCLPLVKKEGYFLALKASKSEEEINEAKPAIATLGGQFQKEVGFTLPITADERHIVVIQKKKETPKKYPRKPGLPNKQPIK</t>
  </si>
  <si>
    <t>Pf02527</t>
  </si>
  <si>
    <t>[GO:0005829]; GO:0110165; GO:0005737; GO:0005575; GO:0005622
[GO:0070043]; GO:0008170; GO:0016435; GO:0070476; GO:0008168; GO:0008649; GO:0036265; GO:0070475; GO:0016741; GO:0008173; GO:0008757; GO:0140102; GO:0031167; GO:0001510; GO:0016740; GO:0140098; GO:0000154; GO:0009451; GO:0043414; GO:0003824; GO:0140640; GO:0006364; GO:0016070; GO:0043412; GO:0032259; GO:0003674; GO:0006396; GO:0016072; GO:0042254; GO:0090304; GO:0043170; GO:0008152; GO:0044238; GO:0010467; GO:0032774; GO:0022613; GO:0006139; GO:0008150; GO:0009059; GO:0141187; GO:0044085; GO:0044249; GO:0034654; GO:0071840; GO:0009058; GO:0044237; GO:0009987</t>
  </si>
  <si>
    <t>60892532</t>
  </si>
  <si>
    <t>EF_3300</t>
  </si>
  <si>
    <t>rsmG</t>
  </si>
  <si>
    <t>Efs_CORE_01793</t>
  </si>
  <si>
    <t>Pyrroline-5-carboxylate reductase</t>
  </si>
  <si>
    <t>MKIGFIGAGSMGGAMIKGLLKAEAVKKEHLYVKGGSSGTAEALQKEWGFQLVTDYALFQECKVIFIATGAKVVLPVLQELAPHFSNESLLISVATGHTIQEAQMALGNKEAKVVHAIPNTPVSVNQGVIGVALAPTIEGQTKDLVMELLASLGLVKEIREAQLETFGTVAGCSPAFVDIFMEALGDAAVLEGLPRDLSYEIVAQMIKGTATLALDTKKHPGALKDEVTSPGGSTIRGVVALEKNGFRYAVMDAVQQANHE</t>
  </si>
  <si>
    <t>Efs_CORE_00443</t>
  </si>
  <si>
    <t>Acetyltransferase</t>
  </si>
  <si>
    <t>MHVAQTKDTMSDLYLDAVRLRQRVFVAEQGVPEEMEIDEYEAHCIHFVLYTDHVAVATCRLLPLENGVMKLQRMAVEKAYRGADYGRVIMEAAENFAKEQGYHKITLGAQVTAVGFYERLGYQKTGAPFMDAGIEHYEMNKEL</t>
  </si>
  <si>
    <t>[GO:0008080]; GO:0016407; GO:0016410; GO:0016747; GO:0016746; GO:0016740; GO:0003824; GO:0003674</t>
  </si>
  <si>
    <t>Efs_CORE_01201</t>
  </si>
  <si>
    <t>V-type sodium ATPase catalytic subunit A</t>
  </si>
  <si>
    <t>MQIGKIVKVSGPLILAENMSDASIQDICHVGDLGVIGEIIEMRGDVASIQVYEETTGIGPGEPVISTGEPLSVELAPGLIAEMFDGIQRPLDTFQEVTHSNFLGRGVKIDALDREKKWTFEPTVAVGEEVSAGDIVGVVQETPIIQHKIMVPFGVSGTIVEIKAGDFAIDETVYSVKTAKGTESFSMMQKWPVRRGRPILEKLSPKVPMVTGQRVIDTFFPITKGGAAAVPGPFGAGKTVVQHQIAKWADVDLVVYVGCGERGNEMTDVLNEFPELIDPTTGESLMNRTILIANTSNMPVAAREASIYTGITIAEYFRDMGYSVAIMADSTSRWAEALREMSGRLEEMPGDEGYPAYLGSRLAEYYERAGQVIALGKDHREGSITAISAVSPSGGDISEPVTQNTLRVVKVFWGLDSQLAQKRHFPSINWLQSYSLYSTEVGQYLDLELQGNWAAMVAEGMRILQEESQLEEIVRLVGIDSLSDKDRLTLETAKSLREDYLQQNAFDDVDTFTSRTKQAKMLQLILTFGEEGQKALSLGTYFSELMAGTVEIRDRIARSKYLPEEELEKLDRLQAEIKTTIKEIIAEGGMTND</t>
  </si>
  <si>
    <t>Efs_CORE_01752</t>
  </si>
  <si>
    <t>Asparagine--tRNA ligase</t>
  </si>
  <si>
    <t>MEQIQIIDSNKHVGETVKIGAWIANKRSSGKIAFLQLRDGTAFFQGVVFKPNFIEAFGEEAGTEKFQEIKHLSQETAVMVTGVIKEDSRSKFGYEMDITDLEVVGASEDYPITPKEHGTDFLMDHRHLWLRSSKQHAIMLVRNEIIRATYEFFNEQGFIKIDSPILTGSAPEGTTELFETDYFGQPAFLSQTGQLYAEAGAMAFGKVFTFGPTFRAEKSKTRRHLTEFWMIEPEMAYTTHEESLDIQEAYVKHLIKSVLKNQQYPLDVLERDTALLEKYVSEPFKRITYDDAIELLQKEEANNDYDHIEWGEDFGSPHETFISNYYGVPTFILNYPKAIKAFYMKPHPTREDVVICADLIAPEGYGEIIGGSERATDYDYLKEKVAEFGLSEEEYSWYLDLRKYGSVPHSGFGLGLERAVTFITGNEHIREAIPFPRMLNRIYP</t>
  </si>
  <si>
    <t>Pf00152, Pf01336</t>
  </si>
  <si>
    <t>[GO:0003676]; GO:0097159; GO:0005488; GO:0003674
[GO:0004816];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[GO:0006421]; GO:0006418; GO:0043039; GO:0006412; GO:0006399; GO:0043038; GO:0009059; GO:0019538; GO:0010467; GO:0016070; GO:0006520; GO:0043170; GO:0044249; GO:0044238; GO:0090304; GO:0008152; GO:0009058; GO:0044237; GO:0006139; GO:0008150; GO:0009987
[GO:0016740]; GO:0003824; GO:0003674</t>
  </si>
  <si>
    <t>asnS</t>
  </si>
  <si>
    <t>Efs_CORE_02158</t>
  </si>
  <si>
    <t>Response regulator protein VraR</t>
  </si>
  <si>
    <t>MIKVMLVDDHEMVRLGVSSYLSIQEDIEVVGEAENGKIGYEKALELRPDVILMDLVMEEMDGIDSTKAILKDWPEAKIIIVTSFIDDEKVYPAIEAGAAGYLLKTSTAHEIADAIRATYRGERVLEPEVTHKMMERLTKKQEPVLHEDLTNREHEILMLIAQGKSNQEIADELFITLKTVKTHVSNILAKLDVDDRTQAAIYAFQHGLAK</t>
  </si>
  <si>
    <t>Pf00072, Pf00196</t>
  </si>
  <si>
    <t>60894836</t>
  </si>
  <si>
    <t>EF_2911</t>
  </si>
  <si>
    <t>"Efs_H7S_01141</t>
  </si>
  <si>
    <t>MELIDNPIYQSELKKVMNHAVNLVNLDKKSILMIGASGMIGSFLIDTLMAANEQLGIQIKIYAMGRNRLKLEKRFEKYLQLDTFEIVEGDVTNSIPKEVQADYLIHGASNTHPRAYVTDPIGTIMTNLVGTEQVLKHAVATRPVRVLFLSTVEIYGENRGDVEKFTEDYCGYIDCNTLRAGYPEGKRVSESLCQAYIEKYDLDIVIPRLCRTFGPTMLLSDTKASSQFILNAVEQKDIILKSEGNQYFSYIYVGDAVSAILHLLLEGKKGEAYNVSSENFDLRLKELAQQLAEISDKKVIFDLPDGIEQKGFSTASTAILDNKKIKENGWYPIFELRESLKNTVELVKGEK</t>
  </si>
  <si>
    <t>Efs_CORE_01269</t>
  </si>
  <si>
    <t>Protein DegV</t>
  </si>
  <si>
    <t>MKIAIVTDSTAYLPERIKDHPNLFVIPIPVILDGKIYNEGIDIEADEYYALLNNSKEFPTTSQPALGEVLELYKSIAEQGYDTIISIHLSSGISGFVHTLHGLTDEIPGVALYPYDSKITSMPMGHMVEAALDLTEEKASLEEIFAKLDLIRDNTYAYLIVEDLNNLVRGGRLTNGAALIAGLLKIKPILTFEDGKIVLFEKIRSTKKAFARAEKIIGERNTGIEAPVKLYVIHANNRIVAEKEQAKLQKLYPNAEIEIGHFGPVIGTHLGEKAIGLAISAQ</t>
  </si>
  <si>
    <t>Efs_CORE_01441</t>
  </si>
  <si>
    <t>Phosphate-specific transport system accessory protein PhoU</t>
  </si>
  <si>
    <t>MLRTQFEEELLNLHNQFYEMGMMVSSAVHKSVKAYINHDKKLAQEVIDRDIEINDMEVKLEKKSFEMIALQQPVTTDLRMIITVMKASSDLERMADHAVSIAKSTIRLKGETRIPEIEKEISDMSDYVKKMVDNVLIAYVKTDQKDARMIAQMDDRTNEYFDSIYKHAVEAMKANPETVISGTDYLHVAQYLERIGDYVTNICEWIVYLATGKITELNSNRDEQF</t>
  </si>
  <si>
    <t>Pf01895</t>
  </si>
  <si>
    <t>[GO:0005737]; GO:0110165; GO:0005622; GO:0005575
[GO:0006817]; GO:0015698; GO:0006810; GO:0051234; GO:0051179; GO:0008150
[GO:0030643]; GO:0055062; GO:0055082; GO:0098771; GO:0019725; GO:0048878; GO:0042592; GO:0008150
[GO:0045936]; GO:0010563; GO:0019220; GO:0031324; GO:0051174; GO:0009892; GO:0031323; GO:0048523; GO:0019222; GO:0048519; GO:0050794; GO:0050789; GO:0065007; GO:0008150</t>
  </si>
  <si>
    <t>60894047</t>
  </si>
  <si>
    <t>EF_1754</t>
  </si>
  <si>
    <t>phoU</t>
  </si>
  <si>
    <t>Efs_CORE_00938</t>
  </si>
  <si>
    <t>MAAKEASFDVVSEVNMEEVKNAIQIALKELKNRFDFKGSIADIKLENDKLVVVAEDDYKVEQVKDILFGKLVKRNVPIKNIHFSESEKALGGTARQYGDLISGIDKENAKKINTAIKNSGIKVKSQIQEDKIRVTGKSRDDLQKVMALLRELDLPMALEFNNYR</t>
  </si>
  <si>
    <t>Pf04461</t>
  </si>
  <si>
    <t>[GO:0000166]; GO:1901265; GO:1901363; GO:0097159; GO:0036094; GO:0005488; GO:0003674
[GO:0005829]; GO:0110165; GO:0005737; GO:0005575; GO:0005622</t>
  </si>
  <si>
    <t>60893559</t>
  </si>
  <si>
    <t>EF_1165</t>
  </si>
  <si>
    <t>Efs_CORE_01453</t>
  </si>
  <si>
    <t>Peptide chain release factor 2</t>
  </si>
  <si>
    <t>MGEPGFWDNTETAQKLINETNSLKEKYQQFHQLSEELDELTVMFELQQEEYDAEIQEELEERIHLLQERLTTYELSLLLNEPYDHNNALIELHPGAGGTESQDWGSMLLRMYTRWAESHGFQVETLDYQAGDEAGIKSVTLLIKGYNAYGYLKSEKGVHRLVRISPFDSAKRRHTSFCSVDVMPELDDTIEIAINPDDLKIDTYRASGAGGQHINKTESAVRITHIPTGTVVASQAQRSQLKNREQAMSMLKAKLYQLEMEKKAQEAASLRGEQMEIGWGSQIRSYVFHPYSMVKDHRTNYETGNVQAVMDGDLDGFIDAYLKQRLS</t>
  </si>
  <si>
    <t>Pf00472, Pf03462</t>
  </si>
  <si>
    <t>[GO:0005737]; GO:0110165; GO:0005622; GO:0005575
[GO:0016149]; GO:0003747; GO:0008079; GO:0008135; GO:0006415; GO:0090079; GO:0006412; GO:0032984; GO:0003676; GO:0045182; GO:0009059; GO:0019538; GO:0010467; GO:0022411; GO:0043933; GO:0097159; GO:0003674; GO:0006417; GO:0043170; GO:0044249; GO:0044238; GO:0016043; GO:0005488; GO:0010608; GO:0051246; GO:0008152; GO:0009058; GO:0044237; GO:0071840; GO:0010468; GO:0060255; GO:0080090; GO:0008150; GO:0009987; GO:0010556; GO:0019222; GO:0031326; GO:0050789; GO:0009889; GO:0031323; GO:0065007; GO:0050794</t>
  </si>
  <si>
    <t>prfB</t>
  </si>
  <si>
    <t>Efs_CORE_00471</t>
  </si>
  <si>
    <t>MNEKEKMLELIKKKQGGGRSKKMETPKNDRKNMRKGPKIFNK</t>
  </si>
  <si>
    <t>[GO:0005840]; GO:0043232; GO:0043228; GO:0043229; GO:0043226; GO:0005622; GO:0110165; GO:0005575</t>
  </si>
  <si>
    <t>76787531</t>
  </si>
  <si>
    <t>Efs_CORE_01981</t>
  </si>
  <si>
    <t>23S rRNA (guanine(745)-N(1))-methyltransferase</t>
  </si>
  <si>
    <t>MLKKIERAQQLLKKEAAVFRCPTCHEPMHVEGVGLICQQRHQFDLSKKGTLYFLNHGVQTEYNKKMFTSRGKMIQSGMYAPVLNKIMHYLPQNKIVVDVGCGEGSFLAELSQAGLSGLKIGFDLSKEGIYLASNQPIDAFWCVADLTNLPFADQGLDTILNIFSPSHYQEFRRVLKADGTVIKIIPEENYLKELRAAFYPNDEKKQSYSNQKVVQRFAEELAVEVDERITYCFDIPEERRLDLLEMSPLEWQVSQEVKAKLQQRPLEKITIDVRLLVGRKR</t>
  </si>
  <si>
    <t>Efs_CORE_01750</t>
  </si>
  <si>
    <t>MHQVYVDIIVDAIIEQYQTEENFYSAYQIQAADWQAWKEGQFGLDNEVMQKIKNLFTDYEWMLTQKILRQTILFPEKRNLAVSEYKRLKTTIAKKWLQSDLGVVELIPNNKQEQEIAAGYIDLKVTLAYGEWGFDDIITFRLPATIQRQLEGSKVELLDWVNENLMDTYVGE</t>
  </si>
  <si>
    <t>60894427</t>
  </si>
  <si>
    <t>EF_2369</t>
  </si>
  <si>
    <t>Efs_CORE_02061</t>
  </si>
  <si>
    <t>Anaerobic ribonucleoside-triphosphate reductase-activating protein</t>
  </si>
  <si>
    <t>MRNPKPQEWKTEDYSQKKIADYKAFNFVDGEGVRNSLYVSGCLFACEGCFNKAVQNFNYGTPFTESLMNQIIEDLSHDYVQGLTLLGGEPFLNTDVCLSVVKRVRETFGSTKDIWSWSGYTFEELLLETSDKLELLHSIDILVDGRFELAKRNLNLQFRGSSNQRIIDVPKSLAAGKAVIWEKCHDAETSYEQIKKSI</t>
  </si>
  <si>
    <t>Efs_CORE_02253</t>
  </si>
  <si>
    <t>Ribosomal RNA large subunit methyltransferase H</t>
  </si>
  <si>
    <t>MKIKLVTVGKLKEKYLIQGINEYLKRLNSYAKMEIIEVPDEKAPEKLSDAEMLQVKEKEGQRILGKINDNEYVFVLAINGKQLSSEEFSKEIEQLGISGKSNLTFVIGGSLGLSDSVLQRSNQQISFGRLTYPHQLMRLVLVEQIYRGFRIMKGEPYHK</t>
  </si>
  <si>
    <t>Pf02590</t>
  </si>
  <si>
    <t>[GO:0005737]; GO:0110165; GO:0005622; GO:0005575
[GO:0070038]; GO:0070037; GO:0008649; GO:0008173; GO:0008757; GO:0140102; GO:0031167; GO:0008168; GO:0140098; GO:0000154; GO:0001510; GO:0016741; GO:0140640; GO:0006364; GO:0009451; GO:0043414; GO:0016740; GO:0003824; GO:0006396; GO:0016072; GO:0042254; GO:0016070; GO:0043412; GO:0032259; GO:0003674; GO:0044238; GO:0010467; GO:0032774; GO:0022613; GO:0090304; GO:0043170; GO:0008152; GO:0009059; GO:0141187; GO:0044085; GO:0006139; GO:0008150; GO:0044249; GO:0034654; GO:0071840; GO:0009058; GO:0044237; GO:0009987</t>
  </si>
  <si>
    <t>60894926</t>
  </si>
  <si>
    <t>EF_3025</t>
  </si>
  <si>
    <t>rlmH</t>
  </si>
  <si>
    <t>Efs_CORE_00506</t>
  </si>
  <si>
    <t>Putative sporulation transcription regulator WhiA</t>
  </si>
  <si>
    <t>MSFASDVKKELTGLEVHREHAKAELAALIRMNGSLSLVNQQFVLNVQTENAAIARRMYSLLKDHYHAQAELLVRKKMKLKKNNVYIVRLKQDTQKILADLDIMDGVVFNGNVSNEIMGNAQKMRSYLRGAFMASGSVNNPETSRYHLEIFSIYEEHNNDICKMLNYYDLNARTLGRRNGYICYLKGAEKIADFLTLIGATNSMLKFEDVRIVRDMRNSVNRLVNCETANLNKTIDAASKQIENIQFIESTVGLTSLPEKLQEIAELRLEYPEVSLKELGEMIPSGAISKSGINHRIRKINEFAEKLREKSA</t>
  </si>
  <si>
    <t>Pf02650, Pf10298, Pf14527</t>
  </si>
  <si>
    <t>[GO:0003677]; GO:0003676; GO:0097159; GO:0005488; GO:0003674
[GO:0043937]; GO:0050793; GO:0050789; GO:0065007; GO:0008150
[GO:0051301]; GO:0009987; GO:0008150</t>
  </si>
  <si>
    <t>60893060</t>
  </si>
  <si>
    <t>EF_0768</t>
  </si>
  <si>
    <t>whiA</t>
  </si>
  <si>
    <t>Efs_CORE_02133</t>
  </si>
  <si>
    <t>putative protein YkuJ</t>
  </si>
  <si>
    <t>MKHSQLVAIIKRLEAMIEAADNEVQVRRFEREGVEKCIVSFDKSTETFELTESDTHQSYQFDNIDIVAMEIYDLIQ</t>
  </si>
  <si>
    <t>Pf08796</t>
  </si>
  <si>
    <t>60894812</t>
  </si>
  <si>
    <t>EF_2888</t>
  </si>
  <si>
    <t>Efs_CORE_01388</t>
  </si>
  <si>
    <t>Signal recognition particle protein</t>
  </si>
  <si>
    <t>MAFESLTNRLQQAMSKIRRKGKVSEADVKEMMREIRLALLEADVNLQVVKDFTKRVRERAVGVEVLESLSPAQQIVKIVDEELTKTLGSETVELNKSPKIPTVIMMTGLQGAGKTTFTGKLAKHLMKTENARPLLIAGDVYRPAAIDQLKVLGQQLEVPVFDMGTDANPVEIVRQGLALAKEKKNDYVLIDTAGRLHIDEALMDELKQIKELANPNEILLVVDAMTGQDAVNVADSFNEQLGITGVVITKMDGDTRGGAALSIRAVTGAPIKFVGSGEKLTDLEIFHPDRMSSRILGMGDMLTLIEKAQQDYDEKKAEELAQKMKENSFDFNDFIEQLDQVMGMGPIEDLLKMIPGMSNMPGIENVKVDPKDVARKRAMVLSMTPAERENPDLLNPSRRRRIAAGSGNSVVEVNRMIKQFKESKKMMQQMSKGDMNIPGMDQMLGGGVKGKLGKMAMNRMMKKNKKKKKKKR</t>
  </si>
  <si>
    <t>Pf00448, Pf02881, Pf02978</t>
  </si>
  <si>
    <t>[GO:0003924]; GO:0017111; GO:0016462; GO:0016818; GO:0016817; GO:0016787; GO:0003824; GO:0003674
[GO:0005525]; GO:0032561; GO:0035639; GO:0019001; GO:0032555; GO:0043168; GO:1901265; GO:1901363; GO:0017076; GO:0032553; GO:0043167; GO:0097159; GO:0036094; GO:0000166; GO:0097367; GO:0005488; GO:0003674
[GO:0006614]; GO:0006613; GO:0045047; GO:0006612; GO:0006605; GO:0072599; GO:0090150; GO:0045184; GO:0070972; GO:0072594; GO:0072657; GO:0008104; GO:0051234; GO:0033365; GO:0051668; GO:0070727; GO:0051179; GO:0051641; GO:0033036; GO:0008150; GO:0009987
[GO:0008312]; GO:0003723; GO:0003676; GO:0097159; GO:0005488; GO:0003674
[GO:0016887]; GO:0017111; GO:0140657; GO:0016462; GO:0003674; GO:0016818; GO:0016817; GO:0016787; GO:0003824
[GO:0048500]; GO:1990904; GO:0005737; GO:0032991; GO:0110165; GO:0005622; GO:0005575</t>
  </si>
  <si>
    <t>60893996</t>
  </si>
  <si>
    <t>ffh</t>
  </si>
  <si>
    <t>Efs_CORE_01334</t>
  </si>
  <si>
    <t>Hemin-binding periplasmic protein HmuT</t>
  </si>
  <si>
    <t>MKKFTLTMMTLGLVATLGLAGCGKQEKKATTSSEKTEVTLPTKDRSGKEITLPKEATKIISLVPSTTEVIEDLGKTDQLIAVDTQSSTMMTDLKKLPQMDMMAVDAEKLIALKPQIVYVNDINLASSESVWKQVEDAGITVVNIPTSTSIKAIKEDVQFIADSLSEHEKGQKLIKTMDQEIDEVAKIGKTIKKPKTVLFEVAALPDIYSFGNGTFLNEMIETIGAKNVLANEKGWLPVTEEAAIAAKPEVILTNVNYMKDPAKEILARKNWENVPAVQNKEVFEIDNMSSSLPNNHITKALKQMAKAVYPEEYKDLKDE</t>
  </si>
  <si>
    <t>Pf01497</t>
  </si>
  <si>
    <t>[GO:0071281]; GO:0010039; GO:0071248; GO:0010038; GO:0070887; GO:0042221; GO:0051716; GO:0050896; GO:0009987; GO:0008150</t>
  </si>
  <si>
    <t>Efs_CORE_01422</t>
  </si>
  <si>
    <t>putative endonuclease 4</t>
  </si>
  <si>
    <t>MLLGSHVSMSGKKMLLGSAEEAASYGSTTFMIYTGAPQNTRRKPIEEMNIEAGQAFMKEHNLSNIVVHAPYIINLGNTIKTENFGFAVDFLRQEIERAQALGATQITLHPGAHVGAGPEAGIKQIVKGLNEVLWKEQIPQIALETMAGKGTEIGRTFDELAAIIDGVTLNDKLSVTLDTCHINDAGYNVKDDFDGVLVEFDKIIGLDRLKVIHVNDSKNPMGSHKDRHANIGFGTIGFEALNGVVHHEKLTALPKILETPYVGEDKKNKKAPYGFEIAMLKNQTFDPELLEKIQGQN</t>
  </si>
  <si>
    <t>Pf01261</t>
  </si>
  <si>
    <t>[GO:0003677]; GO:0003676; GO:0097159; GO:0005488; GO:0003674
[GO:0006281]; GO:0006259; GO:0006974; GO:0090304; GO:0033554; GO:0006139; GO:0043170; GO:0006950; GO:0051716; GO:0044238; GO:0008152; GO:0050896; GO:0009987; GO:0008150
[GO:0008270]; GO:0046914; GO:0046872; GO:0043169; GO:0043167; GO:0036094; GO:0005488; GO:0003674
[GO:0008833]; GO:0016888; GO:0004520; GO:0016893; GO:0004519; GO:0004536; GO:0004518; GO:0140097; GO:0006259; GO:0016788; GO:0140640; GO:0090304; GO:0016787; GO:0003824; GO:0006139; GO:0043170; GO:0003674; GO:0044238; GO:0008152; GO:0008150</t>
  </si>
  <si>
    <t>60894030</t>
  </si>
  <si>
    <t>EF_1736</t>
  </si>
  <si>
    <t>nfo</t>
  </si>
  <si>
    <t>Efs_CORE_01821</t>
  </si>
  <si>
    <t>Ribosomal RNA small subunit methyltransferase D</t>
  </si>
  <si>
    <t>MRVISGEYGGRRLKALDGDNTRPTTDKVKESIFNMIGPYFDGGMALDLYSGSGGLAIEAVSRGMDKSVCIEKNFAALKVIKENIAITKEPEKFEVRKMDANRALEQFYEEKLQFDLVLLDPPYAKQEIVSQLEKMLERQLLTNEAVIVCETDKTVKLPETIGTLEKKRETVYGITQVTIYRQEA</t>
  </si>
  <si>
    <t>Efs_CORE_00725</t>
  </si>
  <si>
    <t>Pyridoxal phosphate homeostasis protein</t>
  </si>
  <si>
    <t>MIAENLTNINNQLQLACKSSQRSVADVTMIGVTKSVGIEEAAELVQLGVQNLAENRVDKLLEKKAGLEKFNDIQWHLIGNLQRRKVKLIINEIDYFHALDSLSLAKEIQKRATKVIRCFVEVNITGEESKHGFRKEDVLPFIQELADLDKIQIVGLMTMAPFGASEEVLHATFRELKELQMTVNEKHLSFAPCTELSMGMSNDFPIAVEEGATFIRIGTALFRDA</t>
  </si>
  <si>
    <t>Pf01168</t>
  </si>
  <si>
    <t>[GO:0030170]; GO:0043168; GO:0070279; GO:0043167; GO:0019842; GO:0097159; GO:1901363; GO:0036094; GO:0005488; GO:0003674</t>
  </si>
  <si>
    <t>60893385</t>
  </si>
  <si>
    <t>EF_0998</t>
  </si>
  <si>
    <t>Efs_CORE_01180</t>
  </si>
  <si>
    <t>Endonuclease MutS2</t>
  </si>
  <si>
    <t>MNQRILSTLGFDKVKQQLLQFIVTAQGTNEVSELLPIADENKIQAWLNETQDGLKVQRLRGGIPIPKLENIQPHMKRIEIGADLNGVELAQVGRVLSTTSELTRFFDELSENEVDFERLYMWREQLEVLPELNRQLKHAIDDDGYVTDEASPALKAIRQNIRRSEQTIREELDSIIRGKNARYLSDALVTMRNERYVIPVKQEYKNIFGGVVHDQSASGQTLFIEPKQILEMNNRLRQQQIAERNEITRILAELSAELVPYRREITHNAYVIGKLDFINAKARLGKELKAVVPEISQANHVVFKQARHPLLDPEKAVANDIVIGEEYQAIVITGPNTGGKTITLKTLGLLQLMGQAGLPIPVEEESKMGIFTEVFADIGDEQSIEQSLSTFSSHMTNIVSVLKKVDHQSLVLFDELGAGTDPQEGAALAIAILDSLGAKGAYVMATTHYPELKVYGYNRAGTINASMEFDVDTLSPTYRLLIGVPGRSNAFEISKRLGLDNSIIEAAKQIMDGESQDLNEMIEDLENRRKMAETEYLEARHYVDESAALHKELKEAYQVFFEEREKELQKARKEANKIIAEAEENAETIISDIRKMQLESGQQGGVKEHQLIDAKTQLSQLHHEETKLAKNKVLKKAKEQKKLKAGDEVIVNTYGQRGTLLKDNGKGQWQVQLGILKMNVSEEDMTPVAPQKEAKPRVTTVRSAESSHVSTQLDLRGKRYEEALAEVDQYIDAAILAGYPQVTIVHGKGTGALRTGITEFLKNHRSVKSYEFAPQNQGGNGATVVKFQ</t>
  </si>
  <si>
    <t>Efs_CORE_00248</t>
  </si>
  <si>
    <t>Cystathionine beta-lyase</t>
  </si>
  <si>
    <t>MKFNTKLIHGGISKDTTTGAVSVPIYQTSTFEQNGVGQPKEYEYSRSGNPTRHALETLIAELEGGSHGFAFSSGLAGIHAIISMFGPEDHILLGDDVYGGSFRLLDKVFVANGLSYTIVNASDLSTIEAAIQPNTKALFLETPSNPLLKITDIEAAAKLAKKHQLLTIVDNTFATPYFQRPLALGADIVVHSGTKYLGGHSDVVSGLVVTNHPESAEKIAFLQNAIGAVLGPHDSWLVQRSLKTLGVRMAAHAQNAQKIAEFLEAHPAVATVYYPGLASHPGHEIAQKQMSGFSGMISFELAKDKQVVPFVEALEIFTLAESLGGVESLIEVPAIMTHASIPKENREAVGIKDGLIRLSVGIEAVEDLLADLEKGLQA</t>
  </si>
  <si>
    <t>Efs_CORE_01196</t>
  </si>
  <si>
    <t>MAVSKMEKMTIIAAAEKEAAILQAIQGLQIVEVKRIFHSPEEEQALKSQYSFLQAEQSTEQLRKYETMLQQLQELLLFLTRSSGKGLKIKRKVYTLEELEQTFDEETLQSYLTELKNIKESLKQIQTDRQGLEAEEELLGRWQYLDVLPHKQQLKSSYVVHGSINLANKASFLSALSQWPTVYFEEIYQSMHHSYFTLVYLKEHQQSVTELLNQYSFEPLQYRYDVPPKEAYQQVKERYEVLQKEEKTLKQQLASYHDFYETFCLAEEVLLAVIQREQARQHLLNASSFFILQTWIPLEEKAGILTAIEEKVPKDEIALTFENPTKAEIETDIPVKLANNKLVQPFEMLTEMYSLPKYEEVDPTPAMMPFYLVFFGMMVADIGYGLLMLLLSIIALKAFVLPRGMKRFADFFLILSFPTIIWGFIYGSFFGAALPPTMFGIKSPFPILSTTEDVNTILILSVIFGFIQLVVGLMINGIQLSKQKRYLDSINESYAWLGILFGLALLVVGKLVVKNEGLFTAGAILASLSAIAIIVIPMIQSKAKLKGLAKGLYGLYGVTGYVGDLVSYTRLMALGIAGGSIASAFNMLVEFMPPVARFSVGILLLIVLHALNIFLSLLGAYVHGARLQYVEFFGKFYTGGGRAFNPLKTKEKYVNVEKK</t>
  </si>
  <si>
    <t>Efs_G9R_00173</t>
  </si>
  <si>
    <t>MYWQKRLDRTASTQIIEEEIQAIRKKHQHYGYRRMTQELKRRGFQVNKKKVQRLIQKLKLQVKAFTKKSRKYNSYKGTVGKIAKNLIRRRFKTSVPHQKITTDTTEFKYFEADNVGIFRQKKLYLDPFMDMYNSEILSYSLSTQPNGKTVMEGLKEAISQTNDCPYRRTFHSDQGWAYQMNVYIQALKDNNIFQSMSRKGTCLDNSPMENFFSILKQEVYYGKIYQSQNELREAIENYIYYYNHHRIKEKLNWKSPVEFRQFNQKTA</t>
  </si>
  <si>
    <t>Efs_CORE_02024</t>
  </si>
  <si>
    <t>MKHFIKENKGLAIYSFLIVFATYGIKLFNNTYAIDTMHLMTNYRGYLKHWVSIGRPGLVALKLLTYNYVNVYFLNLLAIIFFAIATILLCYYVDLSTKQIYNKKYLYIIPSIFPTSQLFSEQFYFVLQNFEFSLGICLVILSLIAIYHIPNKIFKLFGFLLLTFTLTMYQSFFVFACTLILFKILMTLYFAQLNDLKISFKDYAFKISHFILLAISSLVLSQLMTVLAKKVLNVESSYLDNMILWGKRPLIDSINDIKDYAKELFFPPVGDTFFTPLFLICVLLLVIVLINMSYLKRKNVFFIFITLLGILITPLMFTILGGKRPAIRGEVPNFPAVLALLLIFIMIYWGYNFVLKHLLIGIVILFTFIQVRETTNLEYSEYLTAEEDLRTAEMITNNIYSMEIENPESYKLLMYGNRSPRNVSNIKGETNGVSLFEFMPNSVHTSLNTLLYMKTFGLNFNDPTPEDFEKHKALQAEMNVWPSKDSIRVVDDCIVVNLSK</t>
  </si>
  <si>
    <t>Efs_CORE_00945</t>
  </si>
  <si>
    <t>N-acetylglucosaminyldiphosphoundecaprenol N-acetyl-beta-D-mannosaminyltransferase</t>
  </si>
  <si>
    <t>MKSKVRTEYIGGLPVDVLTHQEIMDDLESYLKAKEKMIVTSVNPQISLLAFEHPEVKLYLKRATHRIADGIGVVKASKLMGGSIRERVTGIDVMDNFLEYANQHKERIFLYGAKQEVVEAAAKNIQQQYPGIVISGILHGYTKKKQQEIVEQINKAEPRFVFVALGSPKQEIFLEQTIDHLTANVFLDVGGTFDVLAGSVKRAPEFYINHNLEWLYRCLTMKRYDRLMQIPKYIYLTIKYRNNKSRGQ</t>
  </si>
  <si>
    <t>Pf03808</t>
  </si>
  <si>
    <t>[GO:0019350]; GO:0016053; GO:0044038; GO:0046374; GO:1901137; GO:0009273; GO:0006082; GO:0044249; GO:0044283; GO:0009059; GO:0042546; GO:0043170; GO:1901135; GO:0009058; GO:0044237; GO:0044281; GO:0044085; GO:0071554; GO:0008152; GO:0009987; GO:0071840; GO:0008150
[GO:0047244]; GO:0008194; GO:0016758; GO:0016757; GO:0016740; GO:0003824; GO:0003674
[GO:0071555]; GO:0045229; GO:0071554; GO:0016043; GO:0009987; GO:0071840; GO:0008150</t>
  </si>
  <si>
    <t>Efs_CORE_01226</t>
  </si>
  <si>
    <t>Conserved virulence factor B</t>
  </si>
  <si>
    <t>MRELLATTFTGIVVDENEQFYFVQKNGITFRLKKEEGTHAIGEAVEGFGYLNQKQEPALTTTIPTVRIGSYGFGTVTGTRRDLGVFVDVGLPDKDVVISLDELPTMRELWPKKEDRVMVTLKVDSKDRIWGELADEKVFKAMAKRGNAEMQNQNLTGHVYRLKLAGTYILTDDLYIGFIHPSERFQEPRLGEKVVGRVIGVRPDGVLNLSLKPRSHEVISDDALMILTFLERANDHQIPFTDKSSPDEIKQTFGISKAQFKRALGHLMKQKLIKQEDGKTILIGSLEQSKDKN</t>
  </si>
  <si>
    <t>Efs_CORE_01621</t>
  </si>
  <si>
    <t>putative fructoselysine utilization operon transcriptional repressor</t>
  </si>
  <si>
    <t>MRRKSVLYLEVADQIKEDILSGKYPVGTFLPTETELEEMFNVSKITIRRAIEMLATEEFVEKKSGRGTTVLSNRPYNKLSKAGTFTEFLNESGQKVTKKVLQVENLTLSKEMPAYQFLGEEVVHLSRLYLIDEQPYIYFNYYLPAAMKDVSLTEYKEESLYRLMDRHAIEIYKFEDRFEVTTLTEAEQKMLQTTETTGLKRIRRSLSPTGRCVEYSEAIYNTKIHPYVIEYEA</t>
  </si>
  <si>
    <t>Efs_CORE_01663</t>
  </si>
  <si>
    <t>HTH-type transcriptional regulator GlnR</t>
  </si>
  <si>
    <t>MREKELRRSMSVFPIGTVMKLTDLTARQIRYYEEQGLIHPERSEGNRRMYSLNDIDVLLEIKDYLSDGLNMAGIKRVYEMKLEEQKNTAEATRPLTDADVRQILYDEILSQGGLTQQNPFQSNVPRL</t>
  </si>
  <si>
    <t>Pf13411</t>
  </si>
  <si>
    <t>60894323</t>
  </si>
  <si>
    <t>EF_2160</t>
  </si>
  <si>
    <t>glnR</t>
  </si>
  <si>
    <t>Efs_CORE_01302</t>
  </si>
  <si>
    <t>MVKQFKNDFLWGASSSAFQIEGAWNEDGKGLTVADYNSFKKSAVQADTKVASDFYHHFKEDIALMKELGLKTYRFSLSWARIIPTGDGEINQAGIDFYNAVIDTLLENDILPFVTLYHFDLPFALVEKYNGWADRRCVSAFQRYAQVCYQAFGDRVKNWQVTNEQNLMIRVDERMNMYDVVPENTEKIRAQMDYHMFVAHALATNDCHQLVAGGKVGPSVSSTMTYPSSNKPEDVWAARMNDNFKTNYALEMYCFGEYPGYYQEYLTKCGIYPETQPEDQAILKAAKPDFIALNYYRTLVASYLPTDEQHPLGTKEKDIDFDLYGYFKIEKNQHLKTSKYGAQIDPTGLRLVLNDYYRQYRLPLIITENGLGTPDRLTEDGKVHDDYRIAYLHDHIAACHAAISDGVELFGYCPWSVMDILSSHQGFKKRYGFIYVNREDHELKDLRRIKKDSFYWYQSVIKNNGLPEE</t>
  </si>
  <si>
    <t>Efs_CORE_02443</t>
  </si>
  <si>
    <t>DNA protection during starvation protein</t>
  </si>
  <si>
    <t>MKFEKTKEILNQLVADLSQFSVVIHQTHWYMRGPEFLTLHPQMDEYMDQINEQLDVVSERLITLDGSPFSTLREFAENTKIEDEIGNWDRTIPERMEKLVAGYRYLADLYAKGIEVSGEEGDDCTQDIFIANKTDIEKNIWMLQAKLGKAPGIDA</t>
  </si>
  <si>
    <t>Pf00210</t>
  </si>
  <si>
    <t>[GO:0008199]; GO:0005506; GO:0046914; GO:0046872; GO:0043169; GO:0043167; GO:0036094; GO:0005488; GO:0003674
[GO:0016722]; GO:0016491; GO:0003824; GO:0003674</t>
  </si>
  <si>
    <t>60892468</t>
  </si>
  <si>
    <t>EF_3233</t>
  </si>
  <si>
    <t>Efs_CORE_01418</t>
  </si>
  <si>
    <t>3-dehydroquinate dehydratase</t>
  </si>
  <si>
    <t>MKPVIVKNVRIGEGDPKIVVPIVAPTAEDILAEATASQTLDCDLVEWRLDYYENVADFSDVCNLSQQVMERLGQKPLLLTFRTQKEGGEMAFSEENYFALYHELVKKGALDLLDIELFANPLAADTLIHEAKKAGIKIVLCNHDFQKTPSQEEIVARLRQMQMRQADICKIAVMPQDATDVLTLLSATNEMYTHYASVPIVTMSMGQLGMISRVTGQLFGSALTFGSAQQASAPGQLSVQVLRNYLKTFEQNK</t>
  </si>
  <si>
    <t>Efs_CORE_00452</t>
  </si>
  <si>
    <t>MAVNPFVEKIASLKAGEISELIVEQNEFFQFRDAWISLPDRAEIVGEAGLNGRIIYRYQKEEE</t>
  </si>
  <si>
    <t>Efs_CORE_01993</t>
  </si>
  <si>
    <t>Tryptophan--tRNA ligase</t>
  </si>
  <si>
    <t>MKTIFSGIQPSGTPTIGNYIGAMKQFIELQNEYNCYFCIVDEHAITVPQEPQKLRQQIRSLAALYLAVGLDPQKATIFIQSEVSAHAEAGWIIQCNTSIGELERMTQFKDKSQKNGRAGVSAGLLTYPPLMVGDIVLYNADLVPVGDDQKQHLELTRDFVERFNKRYAQKNQEILTMPEVKIAEQGSRIMSLQEPTKKMSKSDTNVKGFISMLDEPAVIRKKIRSAVTDSTGVIEYNKEEKPGITNLLNIYSAATGQTVEELVQAYEGKGYGDFKADLAEAVVALLEPIQVRYQELLASEELDMTLDEGAENARQVANKTLQRMKNAVGLGRKVRR</t>
  </si>
  <si>
    <t>Efs_CORE_02192</t>
  </si>
  <si>
    <t>MNAVTIIGSINLDTTLRVKEMPKPGETIHAIEHFTAGGGKGANQAVAAKRSGAETYFIGAVGNDGAGAMMTDLMSQDEINLTGVTTLEKTATGQAFIMVDNAGENSIMIYAGANNAFTPKQVQEHQEIIEKSDFVIAQFESAIDSTIAAFKIAKKAGVKTILNPAPALEQVPEELLNVTDMIVPNETETEILTGIKITDEASMRKAAEALHQLGIEAVIITVGSKGAFYDVNGRSGIVPAFKVKAVDTTAAGDTFIGALSSILEKDFSNLEEAIRYGNKASSLTVQRFGAQPSIPYQHELADK</t>
  </si>
  <si>
    <t>Pf00294</t>
  </si>
  <si>
    <t>[GO:0004747]; GO:0016773; GO:0019200; GO:0016772; GO:0016301; GO:0046835; GO:0016740; GO:0005975; GO:0016310; GO:0003824; GO:0044238; GO:0006796; GO:0003674; GO:0008152; GO:0006793; GO:0008150; GO:0044237; GO:0009987
[GO:0005524]; GO:0032559; GO:0035639; GO:0030554; GO:0032555; GO:0043168; GO:1901265; GO:1901363; GO:0017076; GO:0032553; GO:0043167; GO:0097159; GO:0036094; GO:0000166; GO:0097367; GO:0005488; GO:0003674
[GO:0005829]; GO:0110165; GO:0005737; GO:0005575; GO:0005622
[GO:0019303]; GO:0006014; GO:0019323; GO:0019321; GO:0046365; GO:0005996; GO:0016052; GO:0044282; GO:0005975; GO:0044281; GO:0009056; GO:0044238; GO:0008152; GO:0008150
[GO:0046872]; GO:0043169; GO:0043167; GO:0036094; GO:0005488; GO:0003674</t>
  </si>
  <si>
    <t>EF_2961</t>
  </si>
  <si>
    <t>rbsK</t>
  </si>
  <si>
    <t>Efs_CORE_02191</t>
  </si>
  <si>
    <t>D-ribose pyranase</t>
  </si>
  <si>
    <t>MKKTKVINSDISRVIAQMGHFDKLSIGDAGMPVPRTTEKIDLAVTNGVPSFMEVLNNVLEELAVQRIYLAEEIKTENPDMLTAIETRLPETPISFIPHTEMKQELNNCHAFIRTGEMTPYANILLESNVVF</t>
  </si>
  <si>
    <t>Efs_CORE_00671</t>
  </si>
  <si>
    <t>putative ABC transporter ATP-binding protein</t>
  </si>
  <si>
    <t>MQTKKIHFGAFSRFKPYLLRYPKEIIGALILGILSGFSTVLMTYYIGKSVDTMVGKGQVNAAQLIKILGLLAGILLVTVLSQWLIQRLGNRVSYLSTTQLRKDAFAHLNQLPLSYYDQTSHGNIVSRFTNDIDNISMACSAVFNQLFSGMATVVVALLFMIRLSPLLTLVVLISTPIIFIVNWLVAKASQKNFAAQQTIVGEISGFVSEMVGNQKIVKAFQQEQATQETFEALNQTLYEKGQKAQFSSSLTNPLSRFIDHLSYLSIGLVGGLLVLSGNPLVTVGVISSFTIYSSQFSKPFIELSGITNQIQAALAGLERTFDMMDQPVERPDVPNAIVLKEARGRVEFKDVDFSYTPTRPLIENFNLIAEPGETIAIVGRTGAGKSTLVNLLMRFYEVDHGQITVDTHDITQITRDSLRKSFGMVLQDTWLFDSSIRENLTYGNPEASDEEIIEAMKKAHIFDFVMRLPQGLDTEIGSQGVKISEGQRQLMTIARTMISNPPMLILDEATSSVDTLTEQKIQDAFLQIMTGRTSFVIAHRLATIKSAEKILVMDNGQVVEIGTHDELLQKEQGYYRDLYEAQFNQKAQ</t>
  </si>
  <si>
    <t>Efs_G9R_01667</t>
  </si>
  <si>
    <t>putative glycosyltransferase</t>
  </si>
  <si>
    <t>MKKKILISIPAYNEANNIRPLYKKLNETLEKKRDEVDFEILFINDGSKDNTVSEVLSLIEQTDNVSLIDLSRNYGKEIAMSAGFDYSTHDAVITMDADLQHPPATIIDMIDLWQQGYEDVYAKRNQRKGESWFKKTSSKWFYKVLGKLANTPVLPDAGDYRLLDRKVVEALKQMRESQRYTKGLYNWVGFKKVAIEFDADERLHGETKWSFGALLKLAIEGITSYTTAPLKISMYFGFLVSFVAFIYMIYVLIKTLIFGADTSGFPSLMIMILFLGGCQLISVGILGEYVGRVFLETKKRPLYFVENIYSLPKKNETKESELKEID</t>
  </si>
  <si>
    <t>Efs_CORE_01817</t>
  </si>
  <si>
    <t>tRNA-specific adenosine deaminase</t>
  </si>
  <si>
    <t>MERIPWDQYFMGQSVLLSLRSTCTRLTVGATIVRDKRIIAGGYNGSVSGGTHCIDEGCYVVDNHCVRTIHAEMNAILQCAKFGVPTEGAEIYVTHFPCLQCTKMILQAGIKKIYYLKDYRNDAYALNLIEQVGATVEKVTLVPKYFAELQWGEEFATLEDNPSSAEE</t>
  </si>
  <si>
    <t>Pf00383</t>
  </si>
  <si>
    <t>[GO:0004132]; GO:0016814; GO:0019239; GO:0016810; GO:0016787; GO:0003824; GO:0003674
[GO:0006220]; GO:0009117; GO:0072527; GO:0006753; GO:0008152; GO:0006796; GO:0019637; GO:0055086; GO:0008150; GO:0006793; GO:0006139; GO:0044281; GO:0044237; GO:0044238; GO:0009987
[GO:0008270]; GO:0046914; GO:0046872; GO:0043169; GO:0043167; GO:0036094; GO:0005488; GO:0003674</t>
  </si>
  <si>
    <t>60894495</t>
  </si>
  <si>
    <t>EF_2448</t>
  </si>
  <si>
    <t>Efs_G9R_02617</t>
  </si>
  <si>
    <t>MEEDIVRLFYKGSEIILIGTSHISAESADLVRKTIQEENPDTICIEWDQKRYKKNIHPDEWDDTDIVKIIKNKQFPVFIFGVIYKLFQKKVSQDMNSLVGKEFVVAVDESKKLNIKFYLIDRDSSLTFKRAWRMLNFREKVKLPYAFGKIFEGAEETEEEVQNLLESENFEPVFEELKESYPNLWEVFVTERDDYLATKIQNTANGKTVAVLGKAHLKGVSDRLKNNQKSDLQKLEIIPPKKFGSKLLEWIIPGILLILLGVSFYQGTQVGIEQLLRWLLWNGGLAALFTVFALGHPLTVLTSLIFAPLATLLPMVSVGVFSAIVEATVRKPKVKDFQTMDLDLQSIKTIYKNRVLRVFLVFFLSSLGGLLGNIIGGLGIVKNLF</t>
  </si>
  <si>
    <t>Pf01963</t>
  </si>
  <si>
    <t>EF_B0003</t>
  </si>
  <si>
    <t>traB; traB-2</t>
  </si>
  <si>
    <t>Efs_CORE_00108</t>
  </si>
  <si>
    <t>Esterase TesA</t>
  </si>
  <si>
    <t>MRKIVLFGDSITAGYLDEAVSPVLVDLVKRDIAAMGLEEVAVINAGMPGDTTEDGLKRLNKEVLIEKPDEVVIFFGANDASLDRNITVATFRENLETMIHEIGSEKVILITPPYADSGRRPERPQTRIKELVKVAQEVGAAHNLPVIDLYKAMTVYPGTDEFLQADGLHFSQVGYELLGALIVREIKGRLKPKQA</t>
  </si>
  <si>
    <t>Pf13472</t>
  </si>
  <si>
    <t>[GO:0004622]; GO:0004620; GO:0016298; GO:0052689; GO:0016788; GO:0016787; GO:0003824; GO:0003674
[GO:0016787]; GO:0003824; GO:0003674</t>
  </si>
  <si>
    <t>60892671</t>
  </si>
  <si>
    <t>EF_0169</t>
  </si>
  <si>
    <t>Efs_H7S_00815</t>
  </si>
  <si>
    <t>MLLMAERRDLILQELIKEGSVYVSELAKKYSVTYETIRKDLTYLENKGLLMKSHGGATLKQNAIEHSFQVREKENAHYKKLVAQKALELIPDNSSIVIGTGSTTLELAILLSMKSGYKIFTDSLPVASLLISSKNQVFLFGGELREPSSSVFGGWTISQINQIQVDLCFLGTDGFSNVDGPTSPSSSDVFVDQAIISHAEKRYILGDYTKFDRKSLYKICDWSEITALITNKEADLEKIRKIETMTHVITC</t>
  </si>
  <si>
    <t>Efs_H7S_02655</t>
  </si>
  <si>
    <t>MAEENKEIVIVDDKTIQEKIYLIRGQKVMLDADLAEIYGYETKNFNRQVKNNIEKFEGEDFMFQLTENEFENLRCKNFTSSWGGSRYLPNAFTEQGIYMLMTVLRGELAIRQSRALIRTFKQMKDFIIENQDFISSKELVQIAVQTNQNTKDIAEIKSQMATKEDLKKVMDNFIDPDTYKHFLLMNGDKIEADVAYTKIYKSAKKSIYVIDNYIGLKTLELLRAAKDNVEIIVFSDNVKNKDMLTKNILNDFRKDYPNINLKMKIAGKKYHDRYIAIDYGTDSEAFYLCGASSKDAGNKISSITKIEESSKDMYHTMFGGMLNNKDLKI</t>
  </si>
  <si>
    <t>Pf10543</t>
  </si>
  <si>
    <t>Efs_CORE_01104</t>
  </si>
  <si>
    <t>HTH-type transcriptional regulator AcrR</t>
  </si>
  <si>
    <t>MAKKTDLRVQRTRKMIIEAFFKLVETKGYEAVTIQDIADEAMINRATFYAHFKDKQHLYDAIFTFTLSAFTAILDSQQLVNGNRVRVKHIEELLTQLYINIQENKSFFLTIMDNNFNEHFRKRLAEIIEEKYATIFSQLRITENDIDVPIDFVIEYMTSIFIGTLHWWITSETDMTPNHLAQLVIKLVGNGHLTVLGIELEK</t>
  </si>
  <si>
    <t>Pf00440, Pf14278</t>
  </si>
  <si>
    <t>EF_1326</t>
  </si>
  <si>
    <t>Efs_H7S_02781</t>
  </si>
  <si>
    <t>Choloylglycine hydrolase</t>
  </si>
  <si>
    <t>MCTAITYVSKDHYFGRNFDYEISYNEVVTITPRNYKFSFREVGNLDHHFAIIGIAAGIADYPLYYDAINEKGLGMAGLNFSGYADYKKIEEGKENVSPFEFIPWVLGQCSTVDEAKKLLKNLNLVNINFSDELPLSPLHWLLADKEQSIVVESTKEGLRVFDNPVGVLTNNPTFDYQLFNLNNYRVLSTRTPKNNFSDQIELDIYSRGMGGIGLPGDLSSVSRFVKATFTKLNSVSRSSEYESISQFFHILSSVEQQKGLCDVGDEKYEYTIYSSCCNLEKGIYYYRTYDNSQITAVDMNKENLEKDSLIVYPMVETQQINYAN</t>
  </si>
  <si>
    <t>[GO:0016787]; GO:0003824; GO:0003674
[GO:0045302]; GO:0016811; GO:0016810; GO:0016787; GO:0003824; GO:0003674</t>
  </si>
  <si>
    <t>EF_0521</t>
  </si>
  <si>
    <t>bsh; cbh; ef0040</t>
  </si>
  <si>
    <t>Efs_H7S_01175</t>
  </si>
  <si>
    <t>MQKNNNKLTMSARFGEWYKEATENCAERELYATSLIARIDWLVDPKSGNNSRYDLTTELNKNHSSAWYDVATEICNKRKETVIRAILEDNIKIENF</t>
  </si>
  <si>
    <t>Efs_H7S_02039</t>
  </si>
  <si>
    <t>MKKSGIIVGFLATAFGLAVVNKMHKMNTNKDSVKGKAKEVAGKVIGNEQMQAEGTFDQVIGASKEVLEDLKQSISGIAGTGTSEKVSGKAKEAVGNVTGDDKQKAEGFLEQATGQAKEAISNTKEKAEDVAGDIKDEFER</t>
  </si>
  <si>
    <t>Efs_H7S_01836</t>
  </si>
  <si>
    <t>MERIIQQRRVVWYSIIRYISNVVKGEIINIGIVMNIPSSGEVKYQILTPKNSKFKAILNSKVDEKTYKLGHDVFNHILKSVDNNNLSFGLNPSSETFINQFVSQNLPKGFVFSDVRFAKSSNVDLLFNNLLEEYVGSKFLNEELGSNSMVVKKKAIQLINKKNNLDKLIKKNIKIKPVKELPKSYSIDFGYKFDHGLEFIQSAPDKITSSYDWLERMSFITDNYYKADKFTLVYNSLSESNIDGTLDQMINYLTSKDERVIAYDIFSTQGEQSFNEDLIHIEKYAQPVEELEKVLA</t>
  </si>
  <si>
    <t>Efs_H7S_02036</t>
  </si>
  <si>
    <t>MDKEKVTVKEANKVEAVQGKLTYEDKVIQKIIGISLEEVEGLLTVDGGFFSNLAGKLVNTDDVTSGIDVEVGEKQVAVDLDIVAEYGKDIHKIYNEMKEIITKEVKNMTGLEVIEVNVNVVDIKTEEQHEEDSVTLQDKMGDATEAVSNFTSEQADKAKELASKGSSKAKELTESRVK</t>
  </si>
  <si>
    <t>Efs_H7S_01203</t>
  </si>
  <si>
    <t>MAKIKLPIVTINAKGGAQYVVEGVEAVNALTQLENYPERGIRIKVDGKMTVITEGCLCSAAVTGEVEVDVPEIVCEEVECEPISNILPNPKNPTDPGENSKPEEKAGEK</t>
  </si>
  <si>
    <t>EF_2108</t>
  </si>
  <si>
    <t>Efs_CORE_00084</t>
  </si>
  <si>
    <t>MKKIALFSMLTFSVLSLSLAGCGNKKTASTNDSKPKQETKKATQKSSSQQEMKNSHSSVAGQNSNVTGENPSENATQPSAGTDGTNEVPQNQAPDTNITITNVVFNPERNEINGTTLPNATITATVVGDASAQAGVFYADANGNFTVISPRAGATTQLIATVDQRNSAPVQIDIPSSGQEAALSFSNITIDPKQGTISGKTAPNATILVSRADDARVILASFTADAQGNFTASNLVSGTKNRLDVTLNGEIGTPYLFDLPN</t>
  </si>
  <si>
    <t>Efs_CORE_00353</t>
  </si>
  <si>
    <t>MNLEGLTTEARNEATKKIDQVSTLEMVTLINQEDQKVAQAIEKVLPQIAAAIDAAAERFKKGGRLIYCGAGTSGRLGALDAIELTPTYSVSPERAFGILAGGEKAMYQAIEGAEDSKELAIEDLTQHQLTARDVVIAIAASGRTPYAVSAIEYGKKVGALTISVTCNNQSPMNQLAEIGIAPIVGPEVITGSTRMKAGSAQKMVLNMFSTGIMVKVGNIYQNLMVNVQPTNEKLIQRATNIIKEAAEIEESQAKEYLEAAQLEVAPAIVMAKAHVDFQKAKQLLADHDGRISEVLA</t>
  </si>
  <si>
    <t>"Efs_CORE_01402</t>
  </si>
  <si>
    <t>Dihydroorotate dehydrogenase B (NAD(+)), catalytic subunit"</t>
  </si>
  <si>
    <t>MMKNPLAVSIPGLTLKNPIIPASGCFGFGEEYANYYDLDQLGSIMIKATTPQARYGNPTPRVAETPSGMLNAIGLQNPGLEVVMQEKLPKLEKYPNLPIIANVAGACEEDYVAVCAKIGQAPNVKAIELNISCPNVKHGGIAFGTDPDIAFQLTQAVKKVASVPIYVKLSPNVTDIVPIAQAIEAGGADGFSMINTLLGMRIDLKTRKPILANQTGGLSGPAIKPVAIRLIRQVASVSQLPIIGMGGVQTVDDVLEMFMAGASAVGVGTANFTDPYICPKLIDGLPKRMEELGIESLEQLIKEVREGQQNAR</t>
  </si>
  <si>
    <t>EF1714</t>
    <phoneticPr fontId="9" type="noConversion"/>
  </si>
  <si>
    <t>Efs_CORE_02165</t>
  </si>
  <si>
    <t>Protein YrdA</t>
  </si>
  <si>
    <t>MKKEYFIAASADVYGNVQLAKDSNIWFQSVLRGDSNTITIGEGSNIQDGTIIHVDEDAPTIVGKYVTVGHQCMLHGCKIGDGALIGMGSTILNNAIIGENSLIGAGSLVTEGKIIPPNVLAFGRPAKVIRPLTAAEIASNHTNALHYIQRAEEFRQQKYPKLT</t>
  </si>
  <si>
    <t>[GO:0016740]; GO:0003824; GO:0003674</t>
  </si>
  <si>
    <t>60894843</t>
  </si>
  <si>
    <t>EF_2918</t>
  </si>
  <si>
    <t>Efs_CORE_01640</t>
  </si>
  <si>
    <t>MRKSFNLAVQALTVQYQGRTALNNIHVTIPSGKITGIIGPNGAGKSTFIKGLLGLIKTKERDVLLNNQAIDQQKTTIAYVEQRSALDLSFPISVFETVLLGTYPNLGLLKRPGKKEKQAAMAALKMVQLEDCAQRQIGELSGGQLQRVFIARVLAQGAEVIFLDEPFVGIDMSSEKVIMDILKSLKNQGKMIIIVHHDLHKVSHYFDELIVLKNRLIAAGPVEQTFTAETLQEAYGDLLGDLLIQGVAK</t>
  </si>
  <si>
    <t>Efs_CORE_00843</t>
  </si>
  <si>
    <t>Galactokinase</t>
  </si>
  <si>
    <t>MEELLMNRFVEIFGEKGTACYFAPGRINLIGEHTDYNGGHVFPAAITLGTFGVARKRDDQKIRMFSDNFKEVGLIEFSLEDLTYSDSDDWANYPKGVLNYLIESGHNIDSGLDVLFYGTIPNGAGLSSSASIELLMGTICNDLYALHCPMLELVQIGKKVENEFIGVNSGIMDQFAVGMGEKDQAILLDTNNMHYEMVPAKLGEYTIVIMNTNKRRELADSKYNERRAECEEAVRLLQKELSIEFLGELDSETFDQYQALIGDPTLIKRARHAVTENERTLLAKQALTEGDLEEFGLLLNASHRSLKEDYEVTGIELDTLVACAQEQPGVLGARMTGAGFGGCSIALVPKRNIDAFIEAVGQSYQDKIGYAADFYPASIDDGARKLF</t>
  </si>
  <si>
    <t>Efs_H7S_01142</t>
  </si>
  <si>
    <t>MCEISIIVPVYKVEPYLRKCLDSILAQTFTNFEVILVDDGSPDNSGKICDEYAIKDSRVRVIHKENGGLSSARNAGIDIAQGKYLGFVDSDDYIAEDMYEVLYENLKFYDADISSVEIIPFRDDKYENTSKEKKEILLNKKEAIKSVLEGTDFYAYAWNKLYRKELFYNNRYLEGETFEDAYIIIDILLETDKIIVSNEEKYFYLQRNDSIMGQKFSKKTLDVIKAWQYNQKKILNHFPDLKDSYNRRLCWAYFYVLDKLILSSNYKQIPETKEIIEFLKKNRNFILSYKGFTKSRKIAIVALSFGSVWYKKLVEYRLKKLD</t>
  </si>
  <si>
    <t>Efs_CORE_02265</t>
  </si>
  <si>
    <t>MNEENELTYFKGGLALGVGLGLVGGIASTLFYHKKKTISADLVLENVKAAFLKEGPIEGSWIEFEKKPLRKFAIHSKTYTGGICRIEDDGIVQYEFTADAYTGTVIDIQRLKD</t>
  </si>
  <si>
    <t>Pf03413</t>
  </si>
  <si>
    <t>60894938</t>
  </si>
  <si>
    <t>Efs_CORE_01976</t>
  </si>
  <si>
    <t>Queuosine precursor transporter QueT</t>
  </si>
  <si>
    <t>MQNSFQANRKLRTVLANGIIMGLYIVLSLLVRPVSSGMIQFRISESLNHLVVFNRKLMWGVLGGVIFFNLFFGFGVMDALFGGAQTLFALSLTAFLQKKVPSIPVRMCLNSLFFTVSMFFIAFMLVPSGGQAFWTTYGWLALSEAIIMTISAPIMYFINKSLKFETRI</t>
  </si>
  <si>
    <t>Pf06177</t>
  </si>
  <si>
    <t>60894655</t>
  </si>
  <si>
    <t>EF_2659</t>
  </si>
  <si>
    <t>Efs_CORE_01577</t>
  </si>
  <si>
    <t>MTYKVKNIQYRIQLDTDKNIFIVFDAKNESKTATGHTIEEAIAHLKQLN</t>
  </si>
  <si>
    <t>60894184</t>
  </si>
  <si>
    <t>EF_1947</t>
  </si>
  <si>
    <t>"Efs_CORE_00087</t>
  </si>
  <si>
    <t>L-serine dehydratase, beta chain"</t>
  </si>
  <si>
    <t>MNTAMAINKPKKVNKVMNYKSCFDIIGPIMIGPSSSHTAGALAIGLAARKLFGGTPEKIVIKYYESFADTHKGHGTDFAIIGGILGLAADDANVTQSIELAEEQGIEIQFLEMSEESPVKHANTACVILSDAAHEIHLTGISVGGGTIEVKYIELDGFNVQLHGPLPILLVINQDEQAMQAFKDTLQKNNIQVNAVSRYVEGNQILFIFDLDSAPISSVKEQLFSLDDTSKIILL</t>
  </si>
  <si>
    <t>Efs_CORE_01765</t>
  </si>
  <si>
    <t>Cysteine desulfurase SufS</t>
  </si>
  <si>
    <t>MMDAATIRQSFPILFQEVNDEPLVYLDNAATTQKPTAVLDVLRHYYETDNANVHRGVHTLAERATKDYEASREKVRQFIHAKETAEVLFTRGTTTSLNWIAKSYGDLAVTAGDEIVISYMEHHSNIIPWQQLAQRTGAILKYIDVTEDGFLDMASARQQITEKTKIVSIAHVSNVLGVINPIEELTQLAHQNGAVMVVDGAQAVPHMPVDVQAIDADFYAFSGHKMCGPTGIGVLYGKRHLLEQMEPVEFGGEMIDFVHLQESTWKELPWKFEAGTPNIAGAIALGAAIDYLTEIGLEAIHQHEAALVHYVLPKLQAIEGLTIYGPQDPKDHTGVIAFNIEGLHPHDVATALDMEGVAVRAGHHCAQPLLNYLSVPATARASFYLYNTKEDADRLVEAIKATKEFFQHGTF</t>
  </si>
  <si>
    <t>Pf00266</t>
  </si>
  <si>
    <t>[GO:0006534]; GO:0000096; GO:1901605; GO:0006790; GO:0019752; GO:0006520; GO:0044237; GO:0043436; GO:0044238; GO:0008152; GO:0009987; GO:0006082; GO:0008150; GO:0044281
[GO:0008483]; GO:0016769; GO:0016740; GO:0003824; GO:0003674
[GO:0016740]; GO:0003824; GO:0003674
[GO:0030170]; GO:0043168; GO:0070279; GO:0043167; GO:0019842; GO:0097159; GO:1901363; GO:0036094; GO:0005488; GO:0003674
[GO:0031071]; GO:0016783; GO:0016782; GO:0016740; GO:0003824; GO:0003674</t>
  </si>
  <si>
    <t>EF_2392</t>
  </si>
  <si>
    <t>"Efs_CORE_01137</t>
  </si>
  <si>
    <t>PTS-dependent dihydroxyacetone kinase, dihydroxyacetone-binding subunit DhaK"</t>
  </si>
  <si>
    <t>MKKIINEPGKIVEEMLQGIVKSYGNLVHQVEDSRVIARNDSNKQVGLVSGGGSGHEPAHAGFVGDGMLNAAVLGDVFTSPTPDQILTGIQAADQGAGVLLIVKNYTGDILNFEMAKDMADMEDIHVEMVVVDDDIAVEDSTYTAGKRGVAGTVLVHKILGHHARQGASLEELVSLGEKIVAATKTIGVALKAATVPEVGKPGFTLPEDEIEFGVGIHGEPGYRREKIQPSKELAKELVEKTLSSYEQQPQTVGVLVNGMGGTPLMEQFVFMNDVLTLLEDKGVQVTFHKVGNYMTSIDMQGLSLTMIDLATKDWQTALESNVTTISW</t>
  </si>
  <si>
    <t>Pf02733</t>
  </si>
  <si>
    <t>[GO:0004371]; GO:0016301; GO:0016773; GO:0016772; GO:0016740; GO:0003824; GO:0003674
[GO:0006071]; GO:0019400; GO:0005975; GO:0019751; GO:0044238; GO:0006066; GO:0008152; GO:0044281; GO:1901615; GO:0008150
[GO:0016301]; GO:0016772; GO:0016740; GO:0003824; GO:0003674</t>
  </si>
  <si>
    <t>dhaK</t>
  </si>
  <si>
    <t>Efs_CORE_01040</t>
  </si>
  <si>
    <t>Lipoteichoic acid synthase 1</t>
  </si>
  <si>
    <t>MKKLFKTNILNTRLGLFSLIAILLWLKNLFAYAVDFHLRLENINEYFILLINPIATTVFLLAIALYVRRKKASYITMMIIYFLMSLLLFSNVVYYREFTDFITVNTMLGAGKVASGLGESALRLFRPYDVIYFLDFIIIGVLLLTKKIKTDARPVRARVAVSVTLLSVVFFLFNLFMAETERPQLLGRQFSRDYIVKFLGLNAFTVYDGITTYQTNQVRAEASANDMKQVEDYVKQQYAAPDDSKFGIAKGKNVIYIHLESFQQFLVNYKLKDENGVEHEVTPFINSLYNSKSTFSFDNFFHQVGQGKTSDAETLLENSLFGLDQGSLFTQVGGKNTFEAAPDILKQTQGYTSAAFHGNAGNFWNRNETYKRLGYDYFFDASYYDVNSDNSFQYGLHDKPFFNQSVQYLEHLQQPFYSKFIAVSNHYPYSQFTNDEAGFPIAKTSDETINGYFATANYLDKAVEEFFNYLKSSGLYENSVIVLYGDHYGVSNSRNQNLAELVGKTKADWNDFDNANMQRVPYMIHVPGQENGGVNHTYGGQVDALPTLLHLLGVDTKNYIQLGQDLFSKQHNQIVAFRNGNVVTPKYTILGSSIYDTKTGTLITEPTEEVKKEVADLKAKATKQLETSDQITNGDLLRFYTNSGLKPVNPEDYDYKNQLQQLEAIEKEKGEKSTSVYSKNNNKSTVDEYHTDSYQGYQKTGK</t>
  </si>
  <si>
    <t>Pf00884</t>
  </si>
  <si>
    <t>[GO:0005886]; GO:0016020; GO:0071944; GO:0110165; GO:0005575
[GO:0016740]; GO:0003824; GO:0003674
[GO:0016787]; GO:0003824; GO:0003674
[GO:0046872]; GO:0043169; GO:0043167; GO:0036094; GO:0005488; GO:0003674</t>
  </si>
  <si>
    <t>60893650</t>
  </si>
  <si>
    <t>EF_1264</t>
  </si>
  <si>
    <t>Efs_CORE_01562</t>
  </si>
  <si>
    <t>Glycerol uptake facilitator protein</t>
  </si>
  <si>
    <t>MGTSMMTQLFGEFFGTMILVLLGDGVCAAVNLKKSKAFASGWVVIALGWGAAVTLAVYMSGYMSPAHLNPAVTVAMAITGNFEWGMVLPYIVAQVLGGFIGGLVVWLAYLPHWNITEDKGAILGTFATGPAVRNYPANVLTEIIGTFVLVFGLLAFSQNDLAAGINPMLVGILVLGLGLSLGGPTGYAINPARDLGPRLAHQIIPVKTKGDSDWAYSWVPIVGPILGASLAAVIYLFTI</t>
  </si>
  <si>
    <t>Pf00230</t>
  </si>
  <si>
    <t>[GO:0005886]; GO:0016020; GO:0071944; GO:0110165; GO:0005575
[GO:0015254]; GO:0015168; GO:0015267; GO:0015144; GO:0015166; GO:0015793; GO:0022803; GO:0022857; GO:0034219; GO:1901618; GO:0015791; GO:0005215; GO:0055085; GO:0008643; GO:0015850; GO:0003674; GO:0006810; GO:0009987; GO:0051234; GO:0008150; GO:0051179</t>
  </si>
  <si>
    <t>60894169</t>
  </si>
  <si>
    <t>Efs_CORE_01928</t>
  </si>
  <si>
    <t>UDP-N-acetylglucosamine 1-carboxyvinyltransferase 1</t>
  </si>
  <si>
    <t>MEQIIVHGGNTKLEGTVKIEGAKNAVLPILAATLLAEEGVTTLKNVPILSDVFTMNQVIKHLNVAIDFDEDANEVTIDATQPLGIEANYEYVSKMRASIVVMGPLLARNGHAKVAMPGGCAIGKRPIDLHLKGFQALGAKIIQKNGYIEAIADELIGNTIYLDFPSVGATQNIMMAAVRAKGTTIIENVAREPEIVDLANILNKMGANVIGAGTETMRIEGVDKLHAVEHSIVQDRIEAGTFMVAAAMTEGNVLIEEAISEHNRPLISKLTEMGAIIEEEENGIRVIGPKHLKPTDVKTMPHPGFPTDMQAQMTAIQMFAEGTSIVTETVFENRYQHLEEMRRMNADLKIDGNIAVINGGNELQGAAVEATDLRAAAALILVGLRANGITRVSNLKYLDRGYYEFHKKLQKLGANVERVNDEKIEEKQATTVI</t>
  </si>
  <si>
    <t>Pf00275</t>
  </si>
  <si>
    <t>[GO:0005737]; GO:0110165; GO:0005622; GO:0005575
[GO:0008360]; GO:0022604; GO:0065008; GO:0022603; GO:0065007; GO:0050793; GO:0008150; GO:0050789
[GO:0008760]; GO:0016765; GO:0016740; GO:0003824; GO:0003674
[GO:0009252]; GO:0000270; GO:0006024; GO:0044038; GO:0009273; GO:0030203; GO:0006023; GO:0009059; GO:0042546; GO:0006022; GO:1901137; GO:0043170; GO:0044249; GO:0044085; GO:0071554; GO:1901135; GO:0009058; GO:0008152; GO:0044237; GO:0071840; GO:0009987; GO:0008150
[GO:0019277]; GO:0009226; GO:0019276; GO:0046349; GO:0009225; GO:1901137; GO:1901293; GO:0006040; GO:0006753; GO:1901135; GO:0009058; GO:0034654; GO:0090407; GO:0006796; GO:0019637; GO:0055086; GO:0008152; GO:0006139; GO:0006793; GO:0044281; GO:0008150; GO:0044238; GO:0044237; GO:0009987
[GO:0051301]; GO:0009987; GO:0008150
[GO:0071555]; GO:0045229; GO:0071554; GO:0016043; GO:0009987; GO:0071840; GO:0008150</t>
  </si>
  <si>
    <t>60894607</t>
  </si>
  <si>
    <t>EF_2605</t>
  </si>
  <si>
    <t>murA2</t>
  </si>
  <si>
    <t>Efs_CORE_01396</t>
  </si>
  <si>
    <t>MVYTEVPKSVATFMEKITEKCGEAHQDWAKNFQAAFANTLLTTVKRQEDGTTFLLTGDIPAMWLRDSTAQVRPYLVIAKEDEDLAQMIAGLVKRQFRYICIDPYANAFNETDNHAGHQTDKTEMNGWIWERKYEIDSLCYPVQLAYLLYKNTGMTEQFNSDFVEGVKKILNVFTTEQDHAQSPYLFERDTWRQEDTLVEAGKGTPVGKTGMTWSGFRPSDDACQYGYLVPSNMFAVVILGYIQEIFSDVLEDATIVAIAKKLQEEIEEGIQTFGRTKNQNNETIYAYEVDGLGNASVMDDSNVPNLVAAPYLGYCSTEDEQYLTTRQTLLSKENPYFYEGKYAKGIGSSHTPENYVWPIALAMEGMTTKDKAEKERILDLLVATDAGTHLMHEGFDVDNPENYTREWFSWANMMFCELVMDYFDIRVEK</t>
  </si>
  <si>
    <t>Efs_CORE_01545</t>
  </si>
  <si>
    <t>UDP-N-acetylmuramate--L-alanine ligase</t>
  </si>
  <si>
    <t>MGNQENKLYHFVGIKGSGMSSLALVLHQKGYNVQGSDVEEYFFTQRDLEKSGVPILPFNADNIDKDMIVIAGNAFPDTHEEIARAIELGAEVIRYHDFIARFIEPYTSIAVTGSHGKTSTTGLLAHVLSGINPTSYLIGDGTGHGEPDADFFAFEACEYRRHFLAYSPDYAIMTNIDFDHPDYYKSIEDVFSAFQTMAHQVKKGIFAYGDDKYLRQLESEVPVYYYGVSEEDDIQARNIQRTTEGSSFDVYHKDDFVGHFVLPAFGHHNIMNALGVIAVAYFEKLDMQKVAEEMLSFKGVKRRFSEKKVSDMIIVDDYAHHPAEIKATIDGARQKYPDKEIIAVFQPHTFTRTIALMDEFAEALDLADEVFLCNIFGSARETQGEVRIEDLGEKIQKGGQVITEDNVSPLLDFENAVVVFMGAGDVQKFEQAYETLLSNTTRNVL</t>
  </si>
  <si>
    <t>Pf01225, Pf02875, Pf08245</t>
  </si>
  <si>
    <t>[GO:0005524]; GO:0032559; GO:0035639; GO:0030554; GO:0032555; GO:0043168; GO:1901265; GO:1901363; GO:0017076; GO:0032553; GO:0043167; GO:0097159; GO:0036094; GO:0000166; GO:0097367; GO:0005488; GO:0003674
[GO:0005737]; GO:0110165; GO:0005622; GO:0005575
[GO:0008360]; GO:0022604; GO:0065008; GO:0022603; GO:0065007; GO:0050793; GO:0008150; GO:0050789
[GO:0008763]; GO:0016881; GO:0016879; GO:0016874; GO:0003824; GO:0003674
[GO:0009252]; GO:0000270; GO:0006024; GO:0044038; GO:0009273; GO:0030203; GO:0006023; GO:0009059; GO:0042546; GO:0006022; GO:1901137; GO:0043170; GO:0044249; GO:0044085; GO:0071554; GO:1901135; GO:0009058; GO:0008152; GO:0044237; GO:0071840; GO:0009987; GO:0008150
[GO:0051301]; GO:0009987; GO:0008150
[GO:0071555]; GO:0045229; GO:0071554; GO:0016043; GO:0009987; GO:0071840; GO:0008150</t>
  </si>
  <si>
    <t>60894152</t>
  </si>
  <si>
    <t>EF_1908</t>
  </si>
  <si>
    <t>murC</t>
  </si>
  <si>
    <t>Efs_CORE_00015</t>
  </si>
  <si>
    <t>putative ABC transporter ATP-binding protein YbiT</t>
  </si>
  <si>
    <t>MITVNDVSLQFPDRKLFEEVNIKFTPGNCYGLIGANGAGKSTFLKILSGEIQPTTGVVSMGPNERLATLKQNHFDYEDYTVLETVIMGHKRLYEVMKEKDAIYMKEDFSDEDGIRAAELEGEFAELDGWEAEPEAAVLLQGLNIPEELHDQKMSELTAGQKVKVLLAQSLFGKPDVLLLDEPTNGLDTRSINWLEEFLINFENTVIVVSHDRHFLNKVCTHMADLDFSKIKLYVGNYDFWLESSQLATKLQAQSNAKKEEQIKELQDFIARFSANASKSKQATSRKKMLDKITLDDIQPSSRRYPFVGFTPEREIGNDLLQVENVSVTIDGKKILDNISFNLTKDDKVAFIADSDITTTTLFKVIMGEITPDTGSVRWGVTTSQAYLPKDNSKDFEEPLTILDWLRQFAGKEEDDNTFLRSFLGRMLFSGEEVLKPVNVLSGGEKVRVMLSKLMLSKANVLVLDDPTNHLDLESITALNDGLMAFTGSILFASHDHQFIQTLANRIIAISDKGVIDRAETTYDEFLENPEIQKQMDVLFSSDY</t>
  </si>
  <si>
    <t>Efs_CORE_01045</t>
  </si>
  <si>
    <t>Ribosome maturation factor RimP</t>
  </si>
  <si>
    <t>MSSAVETVTKLVTPILEEQNFELVEVEFVKEGKNWFLRVFIDKEGGIDIEECAFVSEKLSEKLDAMDPDPIPQAYFLEVSSPGAERPLKKESDYEQAVGKYIHISLYQAVDGEKQIEGTLVHLDSEQLTLSVKIKTRVKEMTFERKNIAKARLAIQF</t>
  </si>
  <si>
    <t>Pf02576, Pf17384</t>
  </si>
  <si>
    <t>[GO:0000028]; GO:0022618; GO:0042255; GO:0042274; GO:0065003; GO:0071826; GO:0022613; GO:0140694; GO:0042254; GO:0022607; GO:0043933; GO:0044085; GO:0070925; GO:0016043; GO:0071840; GO:0006996; GO:0009987; GO:0008150
[GO:0005829]; GO:0110165; GO:0005737; GO:0005575; GO:0005622
[GO:0006412]; GO:0009059; GO:0019538; GO:0010467; GO:0043170; GO:0044249; GO:0044238; GO:0008152; GO:0009058; GO:0044237; GO:0008150; GO:0009987</t>
  </si>
  <si>
    <t>60893655</t>
  </si>
  <si>
    <t>EF_1270</t>
  </si>
  <si>
    <t>rimP</t>
  </si>
  <si>
    <t>Efs_CORE_01882</t>
  </si>
  <si>
    <t>Peptide chain release factor 1</t>
  </si>
  <si>
    <t>MYDQLQSIEDRYEELGELLSDPAVISDTKRFMELSKEEANTRETVEVYRRYKQVVEGISDAEELLSENLDAEMAEMAKEELSDLKKEKEVLEDRIKILLLPKDPNDDKNIIMEIRGAAGGDEAALFAGDLFNMYQKYAEAQGWKAEVLEANVTGIGGYKEVIMMISGDNVFSKLKYESGAHRVQRVPSTESQGRIHTSTATVVVMPEAEEVEIELADKDIRVDIYHASGAGGQHVNKTASAVRLTHLPTGIVVAMQDERSQLKNREKAMKVLRARVYDQIQQEAQSEYDANRKSAVGTGDRSERIRTYNFPQNRVTDHRIGLTIQKLDQILAGKLDEIIDALVLYDQTSKLEEMQNG</t>
  </si>
  <si>
    <t>60894561</t>
  </si>
  <si>
    <t>EF_2554</t>
  </si>
  <si>
    <t>prfA</t>
  </si>
  <si>
    <t>Efs_CORE_01785</t>
  </si>
  <si>
    <t>putative protein YqeY</t>
  </si>
  <si>
    <t>MSLLTTLNDDIKTAMKAKDKETLAVLRMLKTAIQNDQIKAGRELNGEEELTVLSREMKQRKDSLSEFEKAGRDDLVEKVKVEIAIVEKYMPQQLTEEEIRQLVQEVMTQTGATSPKDFGKVMGAMMPKVKGKADGNQVNAIVKELLQEN</t>
  </si>
  <si>
    <t>Pf09424</t>
  </si>
  <si>
    <t>[GO:0016740]; GO:0003824; GO:0003674
[GO:0016884]; GO:0016879; GO:0016874; GO:0003824; GO:0003674</t>
  </si>
  <si>
    <t>60894464</t>
  </si>
  <si>
    <t>EF_2415</t>
  </si>
  <si>
    <t>"Efs_CORE_00751</t>
  </si>
  <si>
    <t>Pyruvate, phosphate dikinase"</t>
  </si>
  <si>
    <t>MKKFIYSFNETHNEGKETLGGKGANLAEMTRLGLPIPQGFTITTRCCMDYLADATFFEEHLQSEILKAVKNLETETGKSFTADNEILLVSVRSGATFSMPGMMDTILNLGLNDQRVKKFATLTSPGFAFDCYRRLIQMFGDVVYHIPKELFDQQKERLEQELNKKITAFQEADHFALIVRYQEVFEQHHVVFPQDPVAQLFEAIKAVFDSWNNQRAVVYRNLHHIAHDLGTAVNIQEMVFGNRGLDSGTGVVFTRNPVTGENQLFGEFLLNAQGEDVVAGIRTPEPIRRLRLTMPKVYQDFRHYAELLEYHYRDMQDIEFTIENEKLYILQTRNGKRTAAATVKIALDLAKENRITKQEALLRVTPDTIDQLIHPVFDQEKRQHMERLAMGLPASPGAASGQIVFTAEKAKELTNLGKKVILVRQETSPEDIEGMVVSEAIVTSRGGMTSHAAVVARGMGTCCVTGCESLTVNEETKQLHCGPQVILEGTIISVDGSTGEIYLGEIPTISADNNDDLQELLSWADAYADLTVRANAETTQDLETAIRFGAAGIGLARTEHMFFGEERVLEMRRLILAESEKEATYALEQLLHFQQEDFYQMLKVVQDKPMVVRLLDPPMHEFLPHEKNDIQLLAKQLQRFPVTIAKQIERLQETNPMLGHRGCRLGVTQPQIYKMQVTALFTSAIRLVKEGITVYPEVMIPLIAEKEELLYLKRILKETIDGLFEEHKMTPFPYEIGTMIELPRACLIADQLAEEADFFSFGTNDLTQMTYGFSRDDIGKFINTYREKKIITQDPFQSLDQTGVGQLIQLAVEKARRTKPNMSIGVCGEVGGDPQSITFFQTLGLNYISCSPYRVPIAKLAAAQAKILTEPAVTEEQMVLL</t>
  </si>
  <si>
    <t>Efs_CORE_01746</t>
  </si>
  <si>
    <t>Xanthine phosphoribosyltransferase</t>
  </si>
  <si>
    <t>MKELVERIKNDGRVLGEGVLKVDSFITHQVDPELMEAMGNRFAEVFAEAGITKVITIEASGIAPALYAAQKLGVPMIFARKAKSLTMDEELLTASVYSFTKQVTSQISISRKFLSDADKVLIIDDFLANGQAAKGLVELCQQAGAKVEGIGIVIEKSFQDGRQLLEDMGLNVVSLARIASLSEGTVTFLEEDA</t>
  </si>
  <si>
    <t>[GO:0000310]; GO:0106130; GO:0016763; GO:0016757; GO:0016740; GO:0003824; GO:0003674
[GO:0005737]; GO:0110165; GO:0005622; GO:0005575
[GO:0006166]; GO:0043101; GO:0043174; GO:0046129; GO:0034654; GO:0043094; GO:0072522; GO:0009163; GO:0042451; GO:0042455; GO:0046128; GO:0006139; GO:0009058; GO:0044237; GO:0072521; GO:0009116; GO:0034404; GO:1901659; GO:0042278; GO:0009119; GO:0044238; GO:0008152; GO:0009987; GO:0055086; GO:1901657; GO:0044283; GO:1901137; GO:0008150; GO:0044281; GO:1901135
[GO:0032265]; GO:0097293; GO:0106380; GO:0009152; GO:0009168; GO:0097292; GO:0032261; GO:0006164; GO:0009150; GO:0009260; GO:0009127; GO:0009156; GO:0009167; GO:0043101; GO:0043173; GO:0006163; GO:0009165; GO:0072522; GO:0009259; GO:0046390; GO:0009124; GO:0009126; GO:0009161; GO:0034654; GO:0043094; GO:0009117; GO:0072521; GO:1901293; GO:0009058; GO:0019693; GO:0090407; GO:1901137; GO:0009123; GO:0006139; GO:0044237; GO:0006753; GO:0008152; GO:0006796; GO:0019637; GO:1901135; GO:0044238; GO:0009987; GO:0055086; GO:0008150; GO:0006793; GO:0044281
[GO:0046110]; GO:0006144; GO:0009112; GO:0072521; GO:0055086; GO:0008152; GO:0006139; GO:0044281; GO:0008150; GO:0044238</t>
  </si>
  <si>
    <t>60894423</t>
  </si>
  <si>
    <t>EF_2365</t>
  </si>
  <si>
    <t>xpt</t>
  </si>
  <si>
    <t>Efs_CORE_00432</t>
  </si>
  <si>
    <t>Protein hit</t>
  </si>
  <si>
    <t>MNDCIFCKIINGEIPSYKVYEDEKVYAFLDITQVTKGHTLMIPKQHVADIFEYNDVLASDVFARIPKVARALEKAFPEMEGLNILNNNKEVAYQSVFHSHVHLIPRYSKEDDFSIHFGNHQEDYSAEAMQEIAETIAKQVN</t>
  </si>
  <si>
    <t>Pf01230</t>
  </si>
  <si>
    <t>[GO:0003824]; GO:0003674
[GO:0009117]; GO:0006753; GO:0006796; GO:0019637; GO:0055086; GO:0006793; GO:0006139; GO:0044281; GO:0044237; GO:0044238; GO:0008152; GO:0009987; GO:0008150</t>
  </si>
  <si>
    <t>60892974</t>
  </si>
  <si>
    <t>EF_0687</t>
  </si>
  <si>
    <t>Efs_CORE_01604</t>
  </si>
  <si>
    <t>MKKATMLTYLEEQLEKHLADYEVGLDWDRKNHTIEVIVRLYAENNEQVAIDDVDGTLSEEAFIEFEDGLLFYNPQKSVVDDEDYLVTIPYEGKKGLRKAVLDGFIHYLKVVLDEGQSDLLDFLSDETAEVFELHWEPADFEAMIKKVAETEKEQWIAYPSY</t>
  </si>
  <si>
    <t>Efs_CORE_02115</t>
  </si>
  <si>
    <t>Ribosomal silencing factor RsfS</t>
  </si>
  <si>
    <t>MEGKEGGKWILIDLGDVIVHVFQSSERAFYNLEKLWSDAPMVDLSAWVD</t>
  </si>
  <si>
    <t>Pf02410</t>
  </si>
  <si>
    <t>[GO:0017148]; GO:0006417; GO:0010629; GO:0051248; GO:0010608; GO:0051246; GO:0010468; GO:0010558; GO:0010605; GO:0060255; GO:0080090; GO:0010556; GO:0031327; GO:0009892; GO:0019222; GO:0031326; GO:0009890; GO:0031324; GO:0048519; GO:0050789; GO:0009889; GO:0031323; GO:0048523; GO:0065007; GO:0050794; GO:0008150
[GO:0043023]; GO:0043022; GO:0043021; GO:0044877; GO:0005488; GO:0003674
[GO:0090071]; GO:0048523; GO:0090069; GO:0048519; GO:0050794; GO:0044087; GO:0050789; GO:0065007; GO:0008150</t>
  </si>
  <si>
    <t>Efs_CORE_00364</t>
  </si>
  <si>
    <t>Ribonucleoside-diphosphate reductase subunit alpha 1</t>
  </si>
  <si>
    <t>MSLKEIKDVSYFKLNNEINRPVDGQIPLNKDKEALAAFFKENVEPNTRKFSSAEEKINFLMKEDFIETEFIEKYSMDFIEKLYAFLDEQHFQFKSFMAAYKFYSQYALKNNAGTEYLETYEDRVAFNALYFADGDEELALTLADEMIHQRYQPATPSFLNAGRKRRGELVSCFLVQVTDDMNSIGRSINSALQLSRIGGGVGITLSNLREAGAPIKGYDGAASGVVPVMKLFEDSFSYSNQLGQRQGAGVVYLNVFHPDIEMFLSAKKENADEKIRVKTLSLGVIVPDKFYELTRNNEDMYLFSPYSVEREYGVPYSYVDITKEYDNLVANPNIRKRKIKARDLENEISKLQQESGYPYIINIDTANKNNPIDGKIIMSNLCSEILQVQTPSVINGKQEYEVLGTDISCNLGSTNIVNLMESPDFGKSVRAMTRALTFVTDASEIDVVPTIQNGNRLSHTIGLGAMGLHTFFAKNHMEYGSEESLDFTDIYFMLLNYWTLMESNQIAKERNQVFHNFEKSDYASGAYFDKYIEGNFTPKFDKVKEIFKDIQIPTAEDWAALRDAVKKDGLYHQNRLAVAPNGSISYINDTSASIHPITRMIEERQEKKIGKIYYPAPYLANDTIPYYTSAYDMDMRKVIDVYATAQQHVDQGMSLTLFMRSEIPEGLYEWKETPKQTTRDLNILRHYAFNKGIKSIYYIRTFTDDAEEIGSNQCESCVI</t>
  </si>
  <si>
    <t>Pf00317, Pf02867, Pf08343</t>
  </si>
  <si>
    <t>[GO:0004748]; GO:0061731; GO:0016728; GO:0016725; GO:0016491; GO:0003824; GO:0003674
[GO:0005524]; GO:0032559; GO:0035639; GO:0030554; GO:0032555; GO:0043168; GO:1901265; GO:1901363; GO:0017076; GO:0032553; GO:0043167; GO:0097159; GO:0036094; GO:0000166; GO:0097367; GO:0005488; GO:0003674
[GO:0009263]; GO:0009165; GO:0009262; GO:1901137; GO:0009117; GO:1901293; GO:1901135; GO:0009058; GO:0006753; GO:0034654; GO:0090407; GO:0008152; GO:0006796; GO:0019637; GO:0055086; GO:0006139; GO:0008150; GO:0006793; GO:0044281; GO:0044238; GO:0044237; GO:0009987
[GO:0016491]; GO:0003824; GO:0003674</t>
  </si>
  <si>
    <t>60892912</t>
  </si>
  <si>
    <t>EF_0471</t>
  </si>
  <si>
    <t>nrdE</t>
  </si>
  <si>
    <t>Efs_CORE_00527</t>
  </si>
  <si>
    <t>MTDLIKASKFFYHYLKRYKVSFLFIFLAIFAATYLQVKAPQFVGEAIQELAKYAVNVMQGKDDKSAFVSVIWKLLIFYVLTSAASFIYSILFTQVVGKSTNRMRIGLFNKLEKLTIRFFDSHQDGEILSRFTSDLDNIQNSLNQALLQVLTNIALLVGVLIMMFRQNVELAWATIASTPIAILIAVFVISKARKYVDLQQDEVGKLNGYMDEKISGQRVIITNGLQEETIDGFLEQNEKVRAATYKGQVYSGLLFPMMQGMSLVNTAIVIFFGGWLAINGSVDRAAALGLVVMFVQYSQQYYQPLMQISSGYSMIQLAVTGARRLNEMFDEPDEIRPENGEKLEEINKAVALNHVVFGYNPETPVLKDVSIHVDKGEMVALVGPTGSGKTTIMNLMNRFYDVNEGAVTFDGVDIREMDLDSLRSHVGIVLQESVLFSGTIRENIAFGKPEATDEEIVQAAKQANIHEFIVNLEQGYDTEITEENNLFSTGQKQLVSIARTIITNPELLILDEATSNVDTVTEAKIQKAMDEAIKGRTSFVIAHRLKTILNADRIIVLRDGEVIEEGNHHELVEQDGFYAELYKNQFVFE</t>
  </si>
  <si>
    <t>Pf00005, Pf00664</t>
  </si>
  <si>
    <t>[GO:0005524]; GO:0032559; GO:0035639; GO:0030554; GO:0032555; GO:0043168; GO:1901265; GO:1901363; GO:0017076; GO:0032553; GO:0043167; GO:0097159; GO:0036094; GO:0000166; GO:0097367; GO:0005488; GO:0003674
[GO:0016020]; GO:0110165; GO:0005575
[GO:0016887]; GO:0017111; GO:0140657; GO:0016462; GO:0003674; GO:0016818; GO:0016817; GO:0016787; GO:0003824
[GO:0140359]; GO:0042626; GO:0015399; GO:0140657; GO:0022804; GO:0003674; GO:0022857; GO:0005215; GO:0055085; GO:0006810; GO:0009987; GO:0051234; GO:0008150; GO:0051179</t>
  </si>
  <si>
    <t>60893139</t>
  </si>
  <si>
    <t>EF_0790</t>
  </si>
  <si>
    <t>erfD</t>
  </si>
  <si>
    <t>Efs_CORE_00363</t>
  </si>
  <si>
    <t>Ribonucleoside-diphosphate reductase subunit beta nrdF2</t>
  </si>
  <si>
    <t>MATYYEAINWNAIEDVIDKSTWEKLTEQFWLDTRIPLSNDLDDWRTLSDLEKTTVGYVFGGLTLLDTVQSESGMDQLRNDVRTPHEEAVLNNIQFMESVHAKSYSSIFSTLNTKKEIDDIFEWTNTNKHLQYKAERINEIYKNGTPLEKKIASVFLETFLFYSGFYTPLYYLGNNKLANVAEIIKLIIRDESVHGTYIGYKFQLGFNELPEDEQDKLKDWMYNLLYELYENEERYTEELYDDLGWTEEVKTFLRYNANKALMNLGMDPLFADTANDVNPIVMNGISTGTSNHDFFSQVGNGYLLGTVEAMKDDDYLYGLDK</t>
  </si>
  <si>
    <t>Pf00268</t>
  </si>
  <si>
    <t>[GO:0004748]; GO:0061731; GO:0016728; GO:0016725; GO:0016491; GO:0003824; GO:0003674
[GO:0005971]; GO:1990204; GO:0005829; GO:1902494; GO:0110165; GO:0005737; GO:0032991; GO:0005575; GO:0005622
[GO:0009263]; GO:0009165; GO:0009262; GO:1901137; GO:0009117; GO:1901293; GO:1901135; GO:0009058; GO:0006753; GO:0034654; GO:0090407; GO:0008152; GO:0006796; GO:0019637; GO:0055086; GO:0006139; GO:0008150; GO:0006793; GO:0044281; GO:0044238; GO:0044237; GO:0009987
[GO:0016491]; GO:0003824; GO:0003674
[GO:0046872]; GO:0043169; GO:0043167; GO:0036094; GO:0005488; GO:0003674</t>
  </si>
  <si>
    <t>60892911</t>
  </si>
  <si>
    <t>EF_0470</t>
  </si>
  <si>
    <t>nrdF</t>
  </si>
  <si>
    <t>Efs_CORE_01383</t>
  </si>
  <si>
    <t>MADVKELILTIVRPLVSQPEAVSLEIEESTDFLEYNLTVAKEDIGRIIGKQGRVAKAIRTIVYSVRIDGPKKVRLNILDGK</t>
  </si>
  <si>
    <t>Pf13083</t>
  </si>
  <si>
    <t>60893991</t>
  </si>
  <si>
    <t>khpA</t>
  </si>
  <si>
    <t>Efs_CORE_01406</t>
  </si>
  <si>
    <t>Dihydroorotase</t>
  </si>
  <si>
    <t>MKTLIKNGKIIKKENQLIEAALWLENGVIHAIGESFDEADFEQVFDAKGQLITPGLVDVHVHFREPGFTYKETIKTGSKAAARGGFTTVCAMPNLNPVPDTAEKLSEVYDLIQKDAVVKVLQYAPITEELRSEVLTNQKALKEAGAFAFTNDGVGVQTAGTMYLAMKEAAALDMALVAHTEDESLLFGGVMHEGEVSKKLGLPGILSATEASQIARDITLAKETGVHYHVCHVSTEESVRVIRDAKKAGIHVTAEVSPHHLILVDEDIPGDEGFWKMNPPLRGLADRQALIDGLLDGTIDCIATDHAPHGLEEKQQSFLNAPFGIVGSETAFQLIYTNFVETGIFTLEQVIDWMAVKPAEIFGLNAGTLTIGAPADIAVFDLATAAPIDAEAFESMAVNTPFTGWTVKGKTLMTFVDGALAWSEEAQ</t>
  </si>
  <si>
    <t>[GO:0004038]; GO:0016812; GO:0016810; GO:0016787; GO:0003824; GO:0003674
[GO:0004151]; GO:0016812; GO:0016810; GO:0016787; GO:0003824; GO:0003674
[GO:0005737]; GO:0110165; GO:0005622; GO:0005575
[GO:0006145]; GO:0006144; GO:0046113; GO:0072523; GO:0009112; GO:0072521; GO:0009056; GO:0055086; GO:0008152; GO:0006139; GO:0044281; GO:0008150; GO:0044238
[GO:0008270]; GO:0046914; GO:0046872; GO:0043169; GO:0043167; GO:0036094; GO:0005488; GO:0003674
[GO:0044205]; GO:0006222; GO:0009174; GO:0009220; GO:0046049; GO:0009130; GO:0009156; GO:0009173; GO:0006221; GO:0009218; GO:0009260; GO:0009124; GO:0009129; GO:0009161; GO:0006220; GO:0009165; GO:0072528; GO:0009259; GO:0046390; GO:0009123; GO:1901293; GO:0009117; GO:0072527; GO:0009058; GO:0019693; GO:0090407; GO:1901137; GO:0006753; GO:0034654; GO:0008152; GO:0006796; GO:0019637; GO:1901135; GO:0055086; GO:0006139; GO:0008150; GO:0006793; GO:0044281; GO:0044238; GO:0044237; GO:0009987</t>
  </si>
  <si>
    <t>pyrC</t>
  </si>
  <si>
    <t>Efs_CORE_01117</t>
  </si>
  <si>
    <t>Thioredoxin reductase</t>
  </si>
  <si>
    <t>MYDVIIIGAGPAGMTAALYASRSNLSVLMIERGAPGGQMNNTAEVENYPGFDSIMGPELAYKMYENVEKFGTENAYGIVMGIEDHGSYKEVICDDKSYEAKAVIIATGCEHRKLGVKGEEEFAGRGVSYCAVCDGAFFKNKRLVVVGGGDSAVEEAIYLTQFASEVVIVHRRDELRAQKIIQDRAFANEKISFVWDTVVEEIVGNEMVVTGVKARNVKTDEVSEIEANGVFIYVGLDPLTEPFKKAGITNEAGWIETDQEMRTKIPGVYAIGDVREKTLRQITTAVGEGGIAGQQVFNYIEELK</t>
  </si>
  <si>
    <t>[GO:0004791]; GO:0016209; GO:0047134; GO:0003674; GO:0098869; GO:0015035; GO:0016668; GO:1990748; GO:0015036; GO:0140096; GO:0016667; GO:0009987; GO:0098754; GO:0097237; GO:0003824; GO:0016491; GO:0008150; GO:0009636; GO:0070887; GO:0042221; GO:0051716; GO:0050896
[GO:0005737]; GO:0110165; GO:0005622; GO:0005575
[GO:0016491]; GO:0003824; GO:0003674
[GO:0019430]; GO:0006801; GO:0098869; GO:0071451; GO:0072593; GO:1990748; GO:0000303; GO:0071450; GO:0044237; GO:0009987; GO:0098754; GO:0097237; GO:0000305; GO:0034614; GO:0008152; GO:0008150; GO:0009636; GO:0070887; GO:0000302; GO:0034599; GO:1901701; GO:0042221; GO:0051716; GO:0006979; GO:1901700; GO:0062197; GO:0050896; GO:0006950; GO:0033554</t>
  </si>
  <si>
    <t>EF_1338</t>
  </si>
  <si>
    <t>trxB</t>
  </si>
  <si>
    <t>Efs_CORE_01812</t>
  </si>
  <si>
    <t>30S ribosomal protein S20</t>
  </si>
  <si>
    <t>MPNIESAIKRVRTSANANAKNSSQTNAMRTAIKKFEEAVAAGADNVDALYNEAVKAVDMAATKGLIHKNKANRDKIRLSKLAK</t>
  </si>
  <si>
    <t>Pf01649</t>
  </si>
  <si>
    <t>[GO:0003735]; GO:0005198; GO:0003674
[GO:0005829]; GO:0110165; GO:0005737; GO:0005575; GO:0005622
[GO:0006412]; GO:0009059; GO:0019538; GO:0010467; GO:0043170; GO:0044249; GO:0044238; GO:0008152; GO:0009058; GO:0044237; GO:0008150; GO:0009987
[GO:0015935]; GO:0044391; GO:1990904; GO:0005840; GO:0032991; GO:0043232; GO:0005575; GO:0043228; GO:0043229; GO:0043226; GO:0005622; GO:0110165
[GO:0070181]; GO:0019843; GO:0003723; GO:0003676; GO:0097159; GO:0005488; GO:0003674</t>
  </si>
  <si>
    <t>60894490</t>
  </si>
  <si>
    <t>EF_2443</t>
  </si>
  <si>
    <t>rpsT</t>
  </si>
  <si>
    <t>Efs_CORE_01309</t>
  </si>
  <si>
    <t>Formate acetyltransferase</t>
  </si>
  <si>
    <t>MKQWEGFKGDKWRTSVDTRDFIQNNYTEYKGDDSFLEPIAPSTDKLWTKLQELFEIQHEKNGVYDMDSDIPATITSHEPGYLIKEEEKIVGLQTDVPLKQAFMPFGGIKMANNALVSNGYETDEEMTKIFTEYRKTHNQGVFDAYTAEMRLARKNKIITGLPDAYGRGRIIGDYRRIALYGIDYLMEQKKKDHDNTGNKEMTDDVIRLREEISEQYRALNDLKQMAASYGFDISRPAANAQEAIQWLYFGYLGAIKSQNGAAMSIGRISAFLDIYIQRDLEAGLITEFEAQEMIDHLIMKLRMVKFARTPEYNQLFSGYPIWATLSIAGMGIDGRSLVTKNDFRILHTLTNMGPSPEPNLTVLYSSHLPEGFRTYAAKIAKESSSIQFENDDLLRENWGSDDCAIACCVSATVMGKDMQFFGARANLAKAVLYAINGGVDEKTKMQVAPKYRPMTGDKLDYHEFMERYKDILDWLAELYVNTLNIIHYMHDKYAYEAPQLALMDTDLQRTFATGIAGISHATDSIMAIKHGEVEVIRDEDGMAIDYVPTKEFPTYGNDNEEADAMANWILDYFMTQIKRQHTYRNSKPTTSLLTITSNVVYGKATGNTPDGRRAGKPLAPGANPSYQDGKFLGEKNGLLASLNSTARLEYTIALDGISNTQTINPNGLGKDDDTRINNLRNVLDGYFDKGGYHLNVNVFTNELLLDAQAHPEKYPNLTIRVSGYAVKFRDLTPEQQADVISRTSHDRL</t>
  </si>
  <si>
    <t>Pf01228, Pf02901</t>
  </si>
  <si>
    <t>[GO:0005829]; GO:0110165; GO:0005737; GO:0005575; GO:0005622
[GO:0006006]; GO:0019318; GO:0005996; GO:0005975; GO:0044281; GO:0044238; GO:0008152; GO:0008150
[GO:0008861]; GO:0016453; GO:0016407; GO:0016408; GO:0016747; GO:0016746; GO:0016740; GO:0003824; GO:0003674
[GO:0016746]; GO:0016740; GO:0003824; GO:0003674</t>
  </si>
  <si>
    <t>60893915</t>
  </si>
  <si>
    <t>EF_1613</t>
  </si>
  <si>
    <t>pflB</t>
  </si>
  <si>
    <t>Efs_CORE_00002</t>
  </si>
  <si>
    <t>Beta sliding clamp</t>
  </si>
  <si>
    <t>MKLTVKRSVFLQELQTVQRAISSKTTIPILTGVKIVLSEDGLSLTGSNADISIESFLSKDDEKAQMTIERTGSIVLQSRFFGEIIRKLPEDMFTMEVLDNNQVAITSGKADFTVNGLDADNYPHLPVIDTQNQMKLPVHLLTKIISETGFAVSMHESRPILTGVHFILENQKLLAVATDSHRLSQRVIPTEQAVEDFNIVIPGKSLTELSRSLTNEEEMVEISIMENQVLFKTETMYFYSRLLEGNYPDTNRLIPTSHNTQIEFYVPELLSAIERASLLSHEGRNNIVRLSISPDSVVLYGNSPEIGKVEEALNYENVSGEALDISFNPDYMKDALRAFGDMNITVKFLSPIRPFTLEPTETELDFIQLITPVRTN</t>
  </si>
  <si>
    <t>Pf00712, Pf02767, Pf02768</t>
  </si>
  <si>
    <t>[GO:0003677]; GO:0003676; GO:0097159; GO:0005488; GO:0003674
[GO:0003887]; GO:0034061; GO:0016779; GO:0140097; GO:0071897; GO:0016772; GO:0140640; GO:0006259; GO:0141187; GO:0016740; GO:0003824; GO:0090304; GO:0009059; GO:0034654; GO:0003674; GO:0006139; GO:0043170; GO:0044249; GO:0009058; GO:0044238; GO:0008152; GO:0044237; GO:0008150; GO:0009987
[GO:0005737]; GO:0110165; GO:0005622; GO:0005575
[GO:0006271]; GO:0022616; GO:0006261; GO:0006259; GO:0006260; GO:0090304; GO:0006139; GO:0043170; GO:0044238; GO:0008152; GO:0008150
[GO:0008408]; GO:0004527; GO:0004518; GO:0016788; GO:0016787; GO:0003824; GO:0003674
[GO:0009360]; GO:0042575; GO:0061695; GO:0140535; GO:1990234; GO:0032991; GO:1902494; GO:0005575
[GO:0016779]; GO:0016772; GO:0016740; GO:0003824; GO:0003674</t>
  </si>
  <si>
    <t>60892565</t>
  </si>
  <si>
    <t>EF_0002</t>
  </si>
  <si>
    <t>dnaN; dnaN_1</t>
  </si>
  <si>
    <t>Efs_CORE_00990</t>
  </si>
  <si>
    <t>Polyisoprenyl-teichoic acid--peptidoglycan teichoic acid transferase TagU</t>
  </si>
  <si>
    <t>MSKGKKIFAIIFGIILVLFLAVVGMGAKLYWDVSKSMDKTYETVERSKKSQVNLNNKEPFSVLLLGIDTGDDGRVEQGRSDTTIVATVNPRDKQTTLVSLARDTYVDIPGQGKQDKLNHAYAFGGASLAMDTVENYLNIPINHYVSINMAGLKELVNAVGGIEVNNNLTFSQDGYDFTIGKISLDGEQALSYSRMRYEDPNGDYGRQERQRKVIEGIVQKVLSLNSVSNYQEILTAVSDNMKTDLSFDDMKKIALDYRSAFGKVKQDQLQGTGFMQDGVSYQRVDEQELTRVQQELKNQLNN</t>
  </si>
  <si>
    <t>Pf03816</t>
  </si>
  <si>
    <t>Efs_CORE_00752</t>
  </si>
  <si>
    <t>Transcriptional repressor CcpN</t>
  </si>
  <si>
    <t>MKLSKRQEQIIAVVKEHQPVSGERISDILAVSRATLRSDLSFLTLSGILKASPKVGYTYESDNMEAFFFFDVFQTKVQEIMSPPLMVAQDTSIRDAITNLFMYDVGSLYVMDEAKELLGVLSRKDLLRASLNTNIDGTPVAVCMTRVPHVKTCTPEFTILEAADTLQKYEVDSLPVVEKENPKKVIGKITKTKILTYITQQAKEAAQNR</t>
  </si>
  <si>
    <t>Pf00571, Pf08279</t>
  </si>
  <si>
    <t>60893411</t>
  </si>
  <si>
    <t>EF_1025</t>
  </si>
  <si>
    <t>Efs_CORE_01342</t>
  </si>
  <si>
    <t>DNA topoisomerase 1</t>
  </si>
  <si>
    <t>MAYKYLVIVESPAKAKTIEKYLGRNYKVVASVGHIRDLPKSKMGIDIENNYEPHYISIRGKGDVIKSLKAAAKKAEKVYLAADPDREGEAIAWHLAYLLGLDLKDKNRVVFNEITKEAVKAAFKEPRTINVDLVDAQQARRILDRLVGYSISPILWRKVKKGLSAGRVQSVALKMIIDRENEIREFKPEEYWSIDGNFQKGRKKFKANFWGVDGKKKKLPNAEAVKEITSRIDGKDYDVTKVEKKERKRNPALPFTTSSLQQEAARKLNFRTRKTMMVAQQLYEGIALGKQGTVGLITYMRTDSTRIADSAKAEAAEFIEKTYGDEFSAHGGRKAKNTQGAQDAHEAVRPSSVLRTPDEMKKYLDKDQLKLYTLIWSRFVASQMTPAILDTMKVTLQQNGVTFIANGSKVKFKGFMQVYVEGRDDGKEDKENILPELVEGDVVKSVDIEPKQHFTQPPARFSEATLIRTLEENGVGRPSTYAPTLETIQRRYYVKLTNKRFEPTELGEIVNSLVSEFFPQIVDTHFTATMETDLDKVGEGQEKWVEVVDRFYKPFEKELTNAEEKIEKIQIKDEPAGFDCELCGHPMVIKLGRYGKFYACSNFPDCRNTKAIVKEIGVTCPVCHEGQVIERKSKKNRIFYGCSRYPECDFTSWDKPVGRPCPKCGQYLVEKKVKGGKQVVCINGDYEENVQK</t>
  </si>
  <si>
    <t>Pf01131, Pf01396, Pf01751</t>
  </si>
  <si>
    <t>[GO:0003677]; GO:0003676; GO:0097159; GO:0005488; GO:0003674
[GO:0003917]; GO:0003916; GO:0016853; GO:0140097; GO:0003824; GO:0140640; GO:0003674
[GO:0005694]; GO:0043232; GO:0043228; GO:0043229; GO:0043226; GO:0005622; GO:0110165; GO:0005575
[GO:0006265]; GO:0006259; GO:0071103; GO:0090304; GO:0051276; GO:0006139; GO:0043170; GO:0006996; GO:0044238; GO:0008152; GO:0016043; GO:0008150; GO:0071840; GO:0009987
[GO:0016853]; GO:0003824; GO:0003674
[GO:0046872]; GO:0043169; GO:0043167; GO:0036094; GO:0005488; GO:0003674</t>
  </si>
  <si>
    <t>60893948</t>
  </si>
  <si>
    <t>EF_1650</t>
  </si>
  <si>
    <t>topA</t>
  </si>
  <si>
    <t>Efs_CORE_01380</t>
  </si>
  <si>
    <t>MDLTNKVVVVTGGSAGLGEQICYEAAKQGAVVVVCARRINLIGKVREQCAALSGREAFSYQLDIADPESVERVVEAISAEVGSIDVLVNNAGFGLFENFVEIDLAVARQMFDVNVLGMMTFTQKVAIKMIEAGQGHIINVASMAGKMATAKSTVYSATKFAVLGFSNALRLELKPLGVAVTTVNPGPIQTEFFDKADPTGTYLAAVDKIVLDPTKLAKEVVGSMGTSRREINRPFVMEAAARFYTLFPHLGDFIAGNILNKK</t>
  </si>
  <si>
    <t>[GO:0016020]; GO:0110165; GO:0005575
[GO:0016491]; GO:0003824; GO:0003674</t>
  </si>
  <si>
    <t>Efs_CORE_02160</t>
  </si>
  <si>
    <t>Protein LiaF</t>
  </si>
  <si>
    <t>MNNPWRFFIVAEALLFILALWQIVHNPGLAVLLTIGVLLVAYVSRKASKTHFNNFQFVLGVVFIVIGAMNSTAVWFMLIFGVLFIGLKGFEISGVDIAERAPWRKKQMIMVETAAKEPKNGKRFKRRWFANERIGNNIYEWDDINIDLISGDTIIDLGNTLLPKEDNIIIIRKGFGRTRILVPLGVAILLEHSTFYGTVRFEEEKYQLKNESLKIYSNDYDTNLRRLKIMTNTLVGDVEVIRV</t>
  </si>
  <si>
    <t>Pf09922</t>
  </si>
  <si>
    <t>60894838</t>
  </si>
  <si>
    <t>EF_2913</t>
  </si>
  <si>
    <t>liaF</t>
  </si>
  <si>
    <t>Efs_H7S_01070</t>
  </si>
  <si>
    <t>Myo-inositol 2-dehydrogenase</t>
  </si>
  <si>
    <t>MENIRVGIVGLGRLGKVHAKNLSSAVSGCELTAACSLVESELAFAQKELGVKYTFSSYEEMVQSAVIDAVFIVSPSGFHCEQVRLAMENGKHVFTEKPLGIEIEDIKKTQEVIEKYPEQVFMLGFMRRYDESYQYAKKMVEDGEIGEVTLIRCYGIDPSDGLESFVKFAMNNDSGGLFLDMAIHDIDLVRWFTGQEVEQVWAIGKNAAYPELDQVGELETGAAMMSLKDKTMALLVAGRNATHGYHVETEIMGTKGILRVAQVPEKNLVTVMNNQGIVRPCSQNFPERFREAFIREAQEFISCIQEKRQPAVNAEDGLQSTKIALACQESFDTNRLVQL</t>
  </si>
  <si>
    <t>[GO:0000166]; GO:1901265; GO:1901363; GO:0097159; GO:0036094; GO:0005488; GO:0003674
[GO:0005737]; GO:0110165; GO:0005622; GO:0005575
[GO:0006740]; GO:0006091; GO:0006739; GO:0044237; GO:0006163; GO:0046496; GO:0008152; GO:0009987; GO:0009117; GO:0072521; GO:0019362; GO:0008150; GO:0006753; GO:0072524; GO:0006796; GO:0019637; GO:0055086; GO:0006793; GO:0006139; GO:0044281; GO:0044238
[GO:0016491]; GO:0003824; GO:0003674</t>
  </si>
  <si>
    <t>Efs_G9R_00553</t>
  </si>
  <si>
    <t>MENIVLISHGSMAEGVKVSLEMIVGRQEHVHTVSLRPDSDNLQFEKELNEKMKALNGTTLIIADLLGGTPCNVATKNYLNVDGVEIIAGMTLSVVIEAVVNQQASIKELVCLAQENIVDVKAGMNQAEQEISEASKEKELSNYSQYAGKENIVNTRIDERLIHGQVAGIWSTSLSTQRIIVANDEAATDPLQKSSLRMAAPSSMRLSVLGVEAAAKNIQSGKYGKQRLFLLFKNPKDVLRFIEAQGPIKTVNVGNMSYKEGAREVTKSIQVLPEEEQIFETIASKGVTVTAQLVPNDPVVDFMKKLRG</t>
  </si>
  <si>
    <t>Pf03610, Pf03830</t>
  </si>
  <si>
    <t>[GO:0005737]; GO:0110165; GO:0005622; GO:0005575
[GO:0005886]; GO:0016020; GO:0071944; GO:0110165;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t>
  </si>
  <si>
    <t>EF_0815</t>
  </si>
  <si>
    <t>Efs_CORE_02134</t>
  </si>
  <si>
    <t>2-hydroxy-3-oxopropionate reductase</t>
  </si>
  <si>
    <t>MSKIGFIGTGVMGKSIIRNMMKNNLSVNVYNRTKSKTDDLVAEGAVWYDTPKAIAEASDIIFTMVGFPSDVEGVYFNETGIFQADLTGKIVVDLTTSTPTLAEKIAKKAAEVGAHALDAPVSGGDLGAKNGTLTIMVGGDQESYETVLPIFKTFGKTFMLHGSAGKGQHTKMANQLMIAGTMTGLTEMLVYANATGLTLEKVLETVGGGSAANWSLSNYGPRILKEDYTPGFFVKHFIKDLKIALDEAKKLDLPLPATQKATELYESLADKGFENDGTQALIKLWWTDGKQPTNKN</t>
  </si>
  <si>
    <t>Pf03446, Pf14833</t>
  </si>
  <si>
    <t>[GO:0016054]; GO:0006082; GO:0044248; GO:0044282; GO:0044237; GO:0044281; GO:0009056; GO:0008152; GO:0009987; GO:0008150
[GO:0016491]; GO:0003824; GO:0003674
[GO:0050661]; GO:0030554; GO:0017076; GO:0000166; GO:1901265; GO:1901363; GO:0097159; GO:0036094; GO:0005488; GO:0003674
[GO:0051287]; GO:0030554; GO:0017076; GO:0000166; GO:1901265; GO:1901363; GO:0097159; GO:0036094; GO:0005488; GO:0003674</t>
  </si>
  <si>
    <t>Efs_CORE_00936</t>
  </si>
  <si>
    <t>putative L-asparaginase</t>
  </si>
  <si>
    <t>MKTILVLHTGGTISMSKVAGGSVAPNEKNPLMEQEALFSGKVHLVVEDIFNIPSPHMTLERMFQLKERIQKAYSEPIDGVVITHGTDTLEETAYFLDITLEKKIPIVLTGAMRSSNEIGSDGLYNFISAIWTACSDESYDKGVLVVMNDEIHTARYVTKTHTTNVATFRTPTFGPIGTIAKERAFFAKEVLPQEVCDVSSVKGNVHVVKAYAGMGERMFELLNTPETDGLVIEALGAGNLPPETLPALQKMLDNGIPVVLVSRCSNGIAEDIYDYAGGGVGLKKMGVVFARGLNGPKARIRLIVGLNSEKNPAELKEFLEQ</t>
  </si>
  <si>
    <t>Pf00710, Pf17763</t>
  </si>
  <si>
    <t>[GO:0004067]; GO:0004040; GO:0016811; GO:0016810; GO:0016787; GO:0003824; GO:0003674
[GO:0006528]; GO:0009066; GO:0170033; GO:0170039; GO:1901605; GO:0006520; GO:0019752; GO:0044238; GO:0043436; GO:0008152; GO:0006082; GO:0008150; GO:0044237; GO:0044281; GO:0009987</t>
  </si>
  <si>
    <t>EF_1163</t>
  </si>
  <si>
    <t>Efs_CORE_00664</t>
  </si>
  <si>
    <t>putative metal-dependent hydrolase YcfH</t>
  </si>
  <si>
    <t>MIFDTHTHLNAEQFNDDIPETIAHAQELGVTEMAVVGFDEPTIEKSLLLSQEYANIYSIIGWHPTEAGSYTPEVERRLQEQLTLPKIVALGEIGLDYYWMEDPKEVQEKVFRRQIAIAREMNLPFSVHTREALEDTYRILKDEKISDIGGIMHSFSGDAEWMKKFLDLGLHISFSGVVTFKKALDVQEAAMAVPLERMLVETDAPYLAPVPYRGKRNEPGYTRYVVEKIAELRQLTFEEVAEQTRVNAHRLFRIDK</t>
  </si>
  <si>
    <t>Pf01026</t>
  </si>
  <si>
    <t>[GO:0004536]; GO:0004518; GO:0140097; GO:0006259; GO:0016788; GO:0140640; GO:0090304; GO:0016787; GO:0003824; GO:0006139; GO:0043170; GO:0003674; GO:0044238; GO:0008152; GO:0008150
[GO:0016787]; GO:0003824; GO:0003674
[GO:0046872]; GO:0043169; GO:0043167; GO:0036094; GO:0005488; GO:0003674</t>
  </si>
  <si>
    <t>Efs_CORE_00705</t>
  </si>
  <si>
    <t>Bifunctional protein FolD protein</t>
  </si>
  <si>
    <t>MSTVINGRELADQMQAEIQKDVEKMTQQGIQPGLVVLLVGENPASQTYVRNKERAAAKIGILSKVEKLPETISEEELLAEIDKYNQDSRFHGILVQLPLPKHIDEEKILLAIDPKKDVDGFHPMNLGRLFVGKPEMIPCTPYGIMKMFEAYDIDLTGKRAVVIGRSNIVGKPMAQLLLMKNATVTIAHSKTEHLAEVAKEADILVVAIGRGHFVTKEFVKPGAVVIDVGMNRNQEGKLIGDVAFDEVSEIASYITPVPKGVGPMTITMLMYQTVEAAKKQK</t>
  </si>
  <si>
    <t>Pf00763, Pf02882</t>
  </si>
  <si>
    <t>[GO:0000105]; GO:0006547; GO:0009073; GO:0170034; GO:0170038; GO:0009072; GO:0052803; GO:0170033; GO:0170039; GO:0046394; GO:1901607; GO:0006520; GO:0019752; GO:0008152; GO:1901605; GO:0016053; GO:0008652; GO:0044238; GO:0043436; GO:0008150; GO:0006082; GO:0044249; GO:0044283; GO:0009058; GO:0044237; GO:0044281; GO:0009987
[GO:0004477]; GO:0019238; GO:0016814; GO:0016810; GO:0016787; GO:0003824; GO:0003674
[GO:0004488]; GO:0004486; GO:0016646; GO:0016645; GO:0016491; GO:0003824; GO:0003674
[GO:0006164]; GO:0006163; GO:0009165; GO:0072522; GO:0009117; GO:0072521; GO:1901293; GO:0009058; GO:0006753; GO:0008152; GO:0034654; GO:0090407; GO:0006796; GO:0019637; GO:0055086; GO:0008150; GO:0006139; GO:0006793; GO:0044281; GO:0044238; GO:0044237; GO:0009987
[GO:0009086]; GO:0000097; GO:0006555; GO:0009067; GO:0000096; GO:0044272; GO:0046394; GO:0009066; GO:0170034; GO:0170038; GO:0006790; GO:0019752; GO:0044249; GO:0016053; GO:0170033; GO:0170039; GO:1901607; GO:0044237; GO:0043436; GO:0009058; GO:0006082; GO:0044283; GO:1901605; GO:0006520; GO:0008652; GO:0008152; GO:0009987; GO:0044281; GO:0044238; GO:0008150
[GO:0035999]; GO:0006730; GO:0046653; GO:0044237; GO:0044281; GO:0006760; GO:0008152; GO:0009987; GO:0006575; GO:0042558; GO:0008150</t>
  </si>
  <si>
    <t>60893364</t>
  </si>
  <si>
    <t>EF_0978</t>
  </si>
  <si>
    <t>folD</t>
  </si>
  <si>
    <t>Efs_CORE_01904</t>
  </si>
  <si>
    <t>putative succinyl-diaminopimelate desuccinylase</t>
  </si>
  <si>
    <t>MDFNAVNAAAEGYREDMVKFLRDLVKIPGESAEEGNKIARAKAEMEKLGFDKIDIDPQGNLLGYMGSGEKLIAFDGHMDTVGIGEMSNWKFDPYDGYETETEIGGRGTSDQEGGIVSAIYGAKIMKDLGLLSEKYTALVTVTVQEEDCDGLCWQYIIKEDGIRPEFVVSTEPTDGGIYRGQRGRMEIKVDVKGVSCHGSAPERGDNAIYKMADILQDVRALNNNGDTESTAIRGLVRMLDPKYNPEWQEARFLGRGTVTVSQIFHSSPSRCAVADGCTVSLDRRMTAGETWESCLEEIRNLPAVKKYGDDVTVSMYNYDRPSYTDLTYEIECYFPTWVIPENHDVTKALMETHKNLYGETRKGSVETVEMREERPLLDKWTFSTNGVSIMGRNGIPCIGFGPGAEAQAHAPNEKTWKDDLVRCAAVYAALPTVYCG</t>
  </si>
  <si>
    <t>Pf01546, Pf07687</t>
  </si>
  <si>
    <t>[GO:0016787]; GO:0003824; GO:0003674
[GO:0046872]; GO:0043169; GO:0043167; GO:0036094; GO:0005488; GO:0003674</t>
  </si>
  <si>
    <t>Efs_CORE_00018</t>
  </si>
  <si>
    <t>MVGIILASHGEFAEGILQSGAMIFGEQENVKAVTLMPSEGPDDVKAKMQEAIASFDNQDEVLFLVDLWGGTPFNQANSLLEDHKDKWAIVAGMNLPMVIEAYASRFSMESAQEIATHILETAKDGVKVKPEELQPAEAPKAAATEDAQPKGSLPPGTVVGDGKIKFVLARIDSRLLHGQVATAWTKATQPNRIIVVSDAVAKDDLRKKLIEQAAPPGVKANVIPISKMIEVAKDPRFGNTKALLLFENPEDVLKVVEGGVEIPEVNVGSMAHSVGKVVVSKVLSMGQEDVDTFDELKAKGIKFDVRKVPNDSKANMDEILKKAKNELANA</t>
  </si>
  <si>
    <t>[GO:0005737]; GO:0110165; GO:0005622; GO:0005575
[GO:0005886]; GO:0016020; GO:0071944; GO:0110165;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
[GO:0016740]; GO:0003824; GO:0003674</t>
  </si>
  <si>
    <t>60892581</t>
  </si>
  <si>
    <t>EF_0020</t>
  </si>
  <si>
    <t>manX</t>
  </si>
  <si>
    <t>Efs_CORE_00524</t>
  </si>
  <si>
    <t>S-formylglutathione hydrolase FrmB</t>
  </si>
  <si>
    <t>MAFLQANIYSNVLEMEVNVNVILPQETVKKVGTSTQAALTDIPVLYLLHGMGGNHSVWARRTSIERYVADLGIAVIMPSTDLAWYTDTQYDMNYWTFISEELPKICHQLFPQLSTKREKTFAAGLSMGGYGALKLGLAKPESFAAVASLSGAVSLSSTSFGELLKVRKRSYWEGIFGPLDQIEGSIHDPLYLLQQLVESQTEMPQFYLCCGEQDMLLSANQQMAQALEQAQASYTFETGPGEHDWVFWDEWIQKALAWLPIPK</t>
  </si>
  <si>
    <t>Pf00756</t>
  </si>
  <si>
    <t>EF_0786</t>
  </si>
  <si>
    <t>Efs_CORE_02422</t>
  </si>
  <si>
    <t>MAMVERLTIIRGVEKFELQTKTARWVLAKEEGYSPVQMLVSAIGACGGYVYQSVLENSHIPFEFEKIEVTYSREVERRAQPLKQVTILFYVSVPEAFQARATRCLKLVSPNCPVIQSLAERITVEETVVFKK</t>
  </si>
  <si>
    <t>Efs_CORE_02197</t>
  </si>
  <si>
    <t>Ascorbate-specific PTS system EIIA component</t>
  </si>
  <si>
    <t>MNYKISYLLDEYAGQKIALSLAQQITDLSQRELVTQLSTIGGEVQQNTVSIPSLSANEWGKQLFQQRQAIYSEAERQALIFLLTYSEIEELSVYHYQNFLDVSKGTILADIKKVRHQLATENIALSYERKRGFYLEGDEFRIRRFGKNWLARLLQQKSGTFALFCWLSQHQMSQYAKMRDGIQLAVQEAQLQLVPSRLDEISYFLAFSQKRLGKYKTVVWPENQLIQSLRAYPVSRRILSDLVGPVANIETESLFFTICLMTALQGELRDTKLEFLLDISGEIIRKMELLAVVQFEQPRELLMNVYYHLVPAYFRINYGFYLPNVLIKDIRQSYRSLYHLCEQALAPLEKLTKRSIPSEEIGFFTILFGGEIFGQKNEQRQEKLKALIVCPSGISSSLILQSELRRLFPMIEFKETNAVREIENVSEKSYDIIFSTVPIETAKKVYLTKPIMSSLEKNQLMHQVQSDWLLPGISMPDVKDILDALKPYISLKKGVTEAQLYRVLHRKMNKILEKEEDLRPMLSELLTTETVQVLPEVADWRAGITEAAKPLLKNGSITEKYIDAMIQKVESFGPFIHICPDVALPHARPEDGVNQLGMSLLKIQKSVDLLEDPKHEIHLFICLAASDNETHLRALSSLTKILSKKESLHRLVAAETVPEILSIIQEGEK</t>
  </si>
  <si>
    <t>Efs_CORE_01828</t>
  </si>
  <si>
    <t>ATP-dependent DNA helicase RecQ</t>
  </si>
  <si>
    <t>MSALQELLKDTFGYDDFRPGQETIIRHVLRQENVLGIMPTGGGKSICYQLPALLLDNLTLVISPLISLMKDQVDALNLMGIPATYINSTISYQEMNHRIQLAVNKEVKLLYVAPERLESYDFQQMLTHVPIDLLAVDEAHCISQWGHDFRPSYLRLAEIIDQFQQQPTVIALTATATPQVAEDIVKQLRIPSENEIKTGFARENLSFQVVKDQNRDVFLLEYLKMNTGQSGIIYASTRKEVERIYHLLESKKIAAGMYHGGMSEQLRSENQEAFLYDQVQVMVATNAFGMGINKSNVRFVIHAQVPGNIESYYQEAGRAGRDGLPSDAVLMFAPQDLQIQQYFIEQSEMTIDYKQKEYLKLREMSQYANAQMCLQKYILRYFGEEGTDCGRCSNCLDNRELVDITVDAQKVLSCVKRMGERFGKGLVGKVLTGSKDQKIDQWHFDRLPTYGLMKGRTQKEVTQLIDYLTAERYLIPSDGQFPLLSVSTEGVQVLLGERKVFRKEDQKVRKVAVDDALFERLRELRMDMAQEAGVPPYVVFSDSTLKEMCEKLPQTTIQLLQIKGVGQNKLDKYGTVFLEVIKEYQETKK</t>
  </si>
  <si>
    <t>Efs_CORE_01665</t>
  </si>
  <si>
    <t>tRNA dimethylallyltransferase</t>
  </si>
  <si>
    <t>MEKVLVIVGPTAVGKTALSIALAKKFNGEIISGDSMQVYRSLDIGTAKVTETEKEGIPHYLIDCREVSETYSAADFQKEGRQKIKEITEKGKLPIIVGGTGLYIQSLLYDFQLGSREIDDSPEIRETYNLFAEEKGNQALWQLLQQKDPLAANSIHFNNRKKVIRALEVFDKTGYSILTPKEKPARLYDYYLLGLETDRALLYERINQRVDQMMTEGLLEEAKQMFQQPHAQAAQGIGYKEFFPYFSGEQSLEMAVETVKQQSRRYAKRQLTWFRNRMAAHWWDLVQQPTDLPKLEKEVAQWLQQKESE</t>
  </si>
  <si>
    <t>Efs_CORE_01098</t>
  </si>
  <si>
    <t>putative membrane protein YuaF</t>
  </si>
  <si>
    <t>MLEGLPLETVYFYALVGSAVLAFLLIIFGDVFNFDGPVDPMLIIPWIAFTSLFGYLGEELTAVNSWLILIVSGILSTIIVFFLNFYVLVPLKNSEATISISEKDMEGRVATVITPIPVRGMGEIQLKSVTGSLSRPAAFYVPQEVAAPRGSEVLIIELKERVCYVIPYEGSLKI</t>
  </si>
  <si>
    <t>EF_1322</t>
  </si>
  <si>
    <t>Efs_CORE_01605</t>
  </si>
  <si>
    <t>Putative 3-methyladenine DNA glycosylase</t>
  </si>
  <si>
    <t>MKETINIFNKKTTEEVAQYLLGMYLEHETATGVLGGYIVDAEAYLGPGDEAAHSFGLRKTPRLQAMYDKPGTIYLYTMHTHLILNMVTQEQGKPQGVMIRAIEPVEGVDKMIENRQGRQGVELTNGPGKLVAALGIDKQLYGQSIFSSSLRLVPEKRKFPKKIEALPRIGIPNKGRWTELPLRYVVAGNPYISKQKRTAVDQIDFGWKDEENEKSNNAHILRGTT</t>
  </si>
  <si>
    <t>Efs_CORE_01776</t>
  </si>
  <si>
    <t>MSETTFEQILTQLSKPAVRALTNEKIDSVDELYARGREALLSLHGFGPKSIRTIEEMTGKELK</t>
  </si>
  <si>
    <t>Efs_CORE_01371</t>
  </si>
  <si>
    <t>Peptide methionine sulfoxide reductase MsrA</t>
  </si>
  <si>
    <t>MEEKAIFAGGCFWCMVQPFDTQPGIISVVSGYTGGHVPNPTYEQVLTHTTGHTEAVEITFDPAIISYEQLVEIYWQQTDPTDAFGQFQDRGDNYRPVIFYRSQEQKEIAEKSKERLANSGRFTEPIVTTIEPAAPFYPAEEYHQDFYKKDALRYGLSHQRRSEFIEEKWSD</t>
  </si>
  <si>
    <t>Efs_CORE_01922</t>
  </si>
  <si>
    <t>PTS system beta-glucoside-specific EIIBCA component</t>
  </si>
  <si>
    <t>MSKNQEIAARVLKAVGGEGNVNSVVHCATRLRFKLKDENKADTAALNADPDVIQVVQSAGQYQVVIGSHVSDVYKDLMANSGLGNDSDNREKESGGNIFNRLIDIISSIFTPFLGAMAGAGVLKGFLTLAVTMGWLADTSGVYLVLFSIADGLFTFLPIMLAFTAAKKFNTNPFLAVALAMALVHPSITALAGKTISFAGLPVIIGPSGYTSSVLPIILAVFAQSYVERFFKKVIPSFLQIICVPLAVFLIMAPVTFLAIGPIGTVIGDWLGQGYNAIYAFSPIIAGLLMGSLWQVLVMFGMHWGFVPIMMLNLTQGGDTMVPMLLPAVIAQGGAALAVFFLTKNVKLKGLALSSSITTIFGITEPTVYGVTLPLKKPFIAACIGGGIGGAFVAMNHVKNFTFGLVSMLSLPGFIPAETKDTAPMITGAIGAGIAFIIAFVLTFVLRFEDQPNPETATEKTETDKMVAPVKTNQEDKIILASPLQGEILPLEKVQDPVFASGALGKGVAIEPTEGKLYAPADGEITTLFPTGHAVGLTTTEGVELLMHIGMDTVELDGKGFELSVKQGDSVKKGDLLVTFDIAAIKEAGYPVVTPIVVTNTNDYLDVLDMNQTDVLHGEDFLAIIK</t>
  </si>
  <si>
    <t>Pf00358, Pf00367, Pf02378</t>
  </si>
  <si>
    <t>[GO:0005886]; GO:0016020; GO:0071944; GO:0110165;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[GO:0015771]; GO:0015766; GO:0015772; GO:0008643; GO:0006810; GO:0051234; GO:0051179; GO:0008150
[GO:0016301]; GO:0016772; GO:0016740; GO:0003824; GO:0003674
[GO:0016740]; GO:0003824; GO:0003674
[GO:0090589]; GO:0090563; GO:0015144; GO:0016773; GO:0022804; GO:0022857; GO:0034219; GO:0016772; GO:0005215; GO:0055085; GO:0008643; GO:0016740; GO:0003674; GO:0006810; GO:0009987; GO:0003824; GO:0051234; GO:0008150; GO:0051179</t>
  </si>
  <si>
    <t>EF_2598</t>
  </si>
  <si>
    <t>Efs_CORE_02048</t>
  </si>
  <si>
    <t>Putative O-methyltransferase</t>
  </si>
  <si>
    <t>MRNEMMHRPVVKPELVEYMRTKQKKLPGELGVVEAEANEAGVPIIPHETVVFLQFLLGQLKPKNILEIGAAIGFSSSLMAQFVGEDGHVTTIDRFDVMIKKAKKTYQRLDLEEKVTLLEGQAAEILPTLEGPYDFIFMDSAKSKYIEFLPECLRLLPVGGVLMVDDVFQAGTILDPAEEVPKKNRAIHRKLNQFLDVVMAHPDLTSTLVPLGDGVILITKEKETIILDS</t>
  </si>
  <si>
    <t>Efs_CORE_01886</t>
  </si>
  <si>
    <t>MKKTMDGNTAAAYISYAFTEVAAIYPITPSSTMAELVDEWAENGLKNIYGQKVQVIEMQSEAGAAGVVHGSLKTGALTTTYTASQGLLLMIPNMYKIAGELLPSVFHVAARAVTTSALSIFGDHGDVMATRQTGFCMLAESSVQEVMDLSAVAHLASLEGSLPFVNFFDGFRTSHELQKIEVIDYDDLKEMVNQEAVTRFRMGGMNPNHPTVSGTAQNPDIHFQQRETVNKNYEEMPKIVQKYMKKINNLRGTTYDLTDYYGVEDATEVIISMGSASPVIKQTVDYLNQQGRKVGFINIHLYRPFPTENLLEKLPATVEKVAVLDRTKESGAEGEPLLLDVQSALYQHENRPIVIGGRYGLGSKDVAPNQIKAIYDHLLLPFKELKQRFTVGIVDDVTYQSLPEEPALDLTPDTTFQAKFWGFGSDGTVGANKQAIKIIGDHTDLYAQAYFSYDSKKSGGLTVSHLRFGKEPITSTYLIEQADFIACHNASYLHKYDLLKGLKDGGTFLLNTIWDQEKVHRLLPAKLKKYIGEHQIKFYIINAVELARKVGLGRRINTVMSTAFFEVTDILTKEQYLPLLKEEVKKTYGKKSMEIVEKNYQAIDATFESLQEIVVPEDWATIVLEPENQESEAPAFVTNILEPINRQEGDQLTVSDLIENGMKGGAIPMGTAAYEKRGIALEVPEWQMDKCTMCNECAFVCPHAAIRPFLADEEELKEAPAGFAMREMRGTDGLMYRIQVSLEDCTGCGLCVQACPVKDKAILMKPYETQKEQAMNWAFAMTLKQKANPVKKLSVKGSQFNQPLMEFSGACEGCGETPYIKLLTQLFGDRMMIANATGCSSIWGGSSPVTPYTTNECGQGPAWSNSLFEDNAEYGYGMYIANRTKRQHLASLVEESLAKNVGSDSLQALLKDWLEHMAEGEGTQQRATKLAAALSEEADEDPLLTKIYEQKDLLVKTSQWIVGGDGWAYDIGFSGIDHVLASGEDVNIFVMDNEVYANTGGQTSKATPASAIAKFSAGGKHTSKKDLGMMAITYGNVYVAQVALGANSMQTIKAIDEAERYPGPSIIIGYTPCINHGVKGGMVRTLDQAKEAVESGYWPLYRYNPELVKKGKDPMVIDYKKTDFDKMRDFLEKQTRYSALHTIKENQEVVEHLLDKTKEDAIERSESYNKLATHMKK</t>
  </si>
  <si>
    <t>Efs_CORE_00860</t>
  </si>
  <si>
    <t>Inner membrane protein YhaH</t>
  </si>
  <si>
    <t>MFNAYREYWNNITTMNASATRAQYWWPQLINYLVLGIYSAITGVYRYIEVTPNDGTIIKEWNTVTIIFFLLTALIWLANFTVRARRLHDRDHSNWWILFYLLPFIGTLVIFITLILPSKSHTRWPVNQSEI</t>
  </si>
  <si>
    <t>Pf05656</t>
  </si>
  <si>
    <t>60893486</t>
  </si>
  <si>
    <t>EF_1089</t>
  </si>
  <si>
    <t>Efs_CORE_02470</t>
  </si>
  <si>
    <t>Dihydroneopterin aldolase</t>
  </si>
  <si>
    <t>MDKIRINNLKFFTKNGVLAEEKRLGQQVEIDLEMQLSLAEAGRTDDVTQTVNYAEVNELIAQRVNNHSYDLIEGLASAILDDISADYQEQLNKIIIKIRKYSVPMPGLFDNIEIEMEREV</t>
  </si>
  <si>
    <t>Pf02152</t>
  </si>
  <si>
    <t>[GO:0004150]; GO:0016832; GO:0016830; GO:0016829; GO:0003824; GO:0003674
[GO:0005737]; GO:0110165; GO:0005622; GO:0005575
[GO:0016829]; GO:0003824; GO:0003674
[GO:0046654]; GO:0009396; GO:0046653; GO:0006760; GO:0042398; GO:0042559; GO:0006575; GO:0042558; GO:0009058; GO:0044237; GO:0008152; GO:0009987; GO:0008150
[GO:0046656]; GO:0009396; GO:0042364; GO:0043604; GO:0043650; GO:0046655; GO:0006760; GO:0042398; GO:0042559; GO:0006767; GO:0009110; GO:0009058; GO:0043603; GO:0043648; GO:0046394; GO:0006575; GO:0042558; GO:0006766; GO:0044249; GO:0044283; GO:0008152; GO:0019752; GO:0016053; GO:0044237; GO:0044281; GO:0008150; GO:0043436; GO:0006082; GO:0009987</t>
  </si>
  <si>
    <t>60892496</t>
  </si>
  <si>
    <t>EF_3269</t>
  </si>
  <si>
    <t>folB; folB_2</t>
  </si>
  <si>
    <t>"Efs_CORE_01138</t>
  </si>
  <si>
    <t>PTS-dependent dihydroxyacetone kinase, ADP-binding subunit DhaL"</t>
  </si>
  <si>
    <t>MELTVKDIQTWLDNYSKVIEEKKDYLSELDTPIGDGDHGNNMARGMAEYKIAFDKKVPTTITETFKVLSMALISKVGGASGPLYGTAFMNMTKATKDLETISSPEQLKEIVQQGLAGIQMRGKAEPGDKTMVDVWAPVAEVIGTEQFNEEKIEQFAEATKDWVAKKGRASYLGERAIGHIDPGAASSALLFEELVKVINQ</t>
  </si>
  <si>
    <t>Pf02734</t>
  </si>
  <si>
    <t>[GO:0004371]; GO:0016301; GO:0016773; GO:0016772; GO:0016740; GO:0003824; GO:0003674
[GO:0005829]; GO:0110165; GO:0005737; GO:0005575; GO:0005622
[GO:0016301]; GO:0016772; GO:0016740; GO:0003824; GO:0003674
[GO:0019563]; GO:0006071; GO:0019405; GO:0019400; GO:0016052; GO:0046174; GO:0005975; GO:0019751; GO:0009056; GO:0046164; GO:0044238; GO:0006066; GO:0008152; GO:0044282; GO:1901616; GO:0044281; GO:1901615; GO:0008150</t>
  </si>
  <si>
    <t>EF_1361</t>
  </si>
  <si>
    <t>dhaL</t>
  </si>
  <si>
    <t>Efs_CORE_02064</t>
  </si>
  <si>
    <t>putative iron export ATP-binding protein FetA</t>
  </si>
  <si>
    <t>MSNLLRAEGVSYQVNGRSILSDIDLSFETGSNTTIVGPSGSGKSTFLKILSSLLSPTEGEIFYQEAPITTMPIETYRQKVSYCFQQPTLFGETVYDNLLFPFTVRQEAFNQEKVVALLQQVKLPAAYLEKKTAELSGGERQRVALLRNIIFVPDVLLLDEVTTGLDEESKQIVNQLLNQLNKEQGVTLIRVTHDTEEIQQAQQVIRIVAGKVAPTDGFSS</t>
  </si>
  <si>
    <t>Efs_CORE_00942</t>
  </si>
  <si>
    <t>Transcription termination factor Rho</t>
  </si>
  <si>
    <t>MSDYLTMAELENSTLKDIYAYAKEFKIPYYSQMNKKELSLAVIRAQAEKQGFFFMEGILDIVSQDGYGFLRPINYGPSAEDIYISSSQIRRFGLRNGDKVAGKARPPKESERYYGLMHVESVNGKDPEEAKERPHFPALTPLYPEKQLTLETTAGRLSTRMIDVFAPIGFGQRGLIVAPPKAGKTSVLKEIANGITENHPDVELILLLIDERPEEVTDLERSVKGDVVSSTFDQQPQNHTRVAELVLDRAMRLVEDKRDVVILMDSITRLARAYNLVVPPSGRTLSGGIDPAAFFKPKRFFGAARNIEEGGSLTILATALVDTGSRMDDVIYEEFKGTGNMELHLSRELAERRIFPAIDIKKSSTRKEELLMTPEQLEETWKLRNNMSGDSLEYTDQFIKMLKRTQNNQQLFEVFHDVSFGKQIKRNPKR</t>
  </si>
  <si>
    <t>Pf00006, Pf07497, Pf07498</t>
  </si>
  <si>
    <t>[GO:0003723]; GO:0003676; GO:0097159; GO:0005488; GO:0003674
[GO:0004386]; GO:0140640; GO:0140657; GO:0003824; GO:0003674
[GO:0005524]; GO:0032559; GO:0035639; GO:0030554; GO:0032555; GO:0043168; GO:1901265; GO:1901363; GO:0017076; GO:0032553; GO:0043167; GO:0097159; GO:0036094; GO:0000166; GO:0097367; GO:0005488; GO:0003674
[GO:0005737]; GO:0110165; GO:0005622; GO:0005575
[GO:0006353]; GO:0032774; GO:0006351; GO:0016070; GO:0141187; GO:0010467; GO:0090304; GO:0009059; GO:0034654; GO:0006139; GO:0043170; GO:0044249; GO:0009058; GO:0044238; GO:0008152; GO:0044237; GO:0008150; GO:0009987
[GO:0008186]; GO:0140657; GO:0003674
[GO:0016787]; GO:0003824; GO:0003674
[GO:0016887]; GO:0017111; GO:0140657; GO:0016462; GO:0003674; GO:0016818; GO:0016817; GO:0016787; GO:0003824</t>
  </si>
  <si>
    <t>60893563</t>
  </si>
  <si>
    <t>EF_1170</t>
  </si>
  <si>
    <t>rho; rho_2</t>
  </si>
  <si>
    <t>Efs_CORE_01608</t>
  </si>
  <si>
    <t>MLQQYQKIMIAIDGSDEADLAFKKAVNVAKRNDAELLLAHVVDTRSFQSVSSFDGALAEEAMSMAKETLDTYQQQAVDMGQTKVSSVLAYGSPKNIIAKELPKEYNIDLIMLGATGLNAVERLFIGSVSESVIRNASCDVLVVRTDLDNKLPKNEEK</t>
  </si>
  <si>
    <t>Pf00582</t>
  </si>
  <si>
    <t>60894215</t>
  </si>
  <si>
    <t>EF_1982</t>
  </si>
  <si>
    <t>Efs_CORE_00623</t>
  </si>
  <si>
    <t>Aspartate aminotransferase</t>
  </si>
  <si>
    <t>MDRKNIATRYQQPTENLLMDIATLAKKTPNLIDLSIGDPDLITDERIIEQAANDAKNGHTKYTASDGSEAFIEAVTQFYQSHYQLSFQPNQVRATVGALHGMYLALQVILNPGDEVIIHEPYFSPYKDQVLLADGVPVFLPTYEKDGFQIDVALLKEKITPKTKAIILNSPNNPTGAVFSEETFREIAQVAIEHNLYILSDEVYEAFCFQETFTPMATFAPENTITFGSFSKAFAMTGWRIGYMIAPDYINEVAKLINEGVTYSAPTLSQQAGIYALQHFDEFVDPIVEVFQTRLEYVAQRVAKIPFLSLHPVKGSIYAFINIQKTGLTSVPFVEKLLKETQVLVIPGKAFGETTGDEYIRLAATQNLDLLKEAFDRIERMTFE</t>
  </si>
  <si>
    <t>Efs_CORE_00882</t>
  </si>
  <si>
    <t>Lactate utilization protein A</t>
  </si>
  <si>
    <t>MKVSIFSTCVVDLLFPNVGQAMVEVLERYGCETVLPTSQTCCGQPTYNSGYVTESTTTLKNQIDSFDGADYVVGPAGSCVGMMKEYHKFLADDPIYGPKAQRLAERTYEFSQFLYRVLGVKDVGATLYGKATYHRSCHMTRILNERESPFVLLDHVKGLEMIPLGHLENCCGFGGTFSVKMPAISEQMVTEKMNDVIDTGAEILISADMGCLMNIGGKFNRDGKKIKIMHIAEVLNHEVDEARMDQPQIISVG</t>
  </si>
  <si>
    <t>Pf02754</t>
  </si>
  <si>
    <t>Efs_CORE_02396</t>
  </si>
  <si>
    <t>Putative competence-damage inducible protein</t>
  </si>
  <si>
    <t>MKAEIIAVGTELLLGQVVNTNATFLSEELAALGIDVYYQTVVGDNGGRLETLLTEAEQRSDLIVLCGGLGPTEDDLTKQVVAQHLHKSLVEDQEGLNRLHQFFQQSKRPMTENNLRQVLAIEGGQVLQNPTGLAVGSFVTEGATSYLLLPGPPNELIPMFQQAARPLLIDAFPQEEQLISRVLRFYGIGESQLVTEIQSLIAHQTNPTIAPYAKPNEVTLRLTVKTKDLVAGEELLTATEEKVLAKVGDYFYGYGDDNSLAKVTVDLLLQNGQTVTAAESLTAGLFQSTLGEIAGASKIFKGGFVTYSQETKENFLGISHELLEEHGTVSEACAKEMAEKARQLAKSNYGLSFTGVAGDPIEGQPTGTVWIGLAEEGQPTVAECFHFNRDRNYIRQSAVMRGLDLLRRRIINKK</t>
  </si>
  <si>
    <t>Efs_CORE_00730</t>
  </si>
  <si>
    <t>Isoleucine--tRNA ligase</t>
  </si>
  <si>
    <t>MKMKETLQLGKTAFPMRGNLPNREAEWQKDWEEKGLYEQRQKLNEGKPTFVLHDGPPYANGNIHLGHSLNKISKDIIIRSKSMSGFRSPYVPGWDTHGLPIEQVLTNKGVKRKEMTVAEYREKCKEYALSQVDKQRNDFKRLGVSGDWEHPYITLDPEYEAAEIRVFGKMAEKGYIYKGLKPIYWSPSSESSLAEAEIEYKDVKSPSIYVAFNVVDGKGLLDNETAFVIWTTTPWTLPANLGISVNPDFTYVEVKADGRKFVIAKDLLATVKEAVGWEEVEVLREFSGEKLDRMTAQHPFYDRTSLVMLGDHVTLDAGTGLVHTAPGHGEDDYIVSRKYDLPVISPVDSRGVFTDEAPGFEGIFYDKANPMITELLEEKGALLKLDFFTHSYPHDWRTKKPVIYRATPQWFASISKFRQDILDEVEKVDWLIPWGKTRLYNMIRDRGDWVISRQRAWGVPLPIFYAENGEAIITPETIEHVANLFAEHGSNIWFMREAKELLPAGFTHPGSPNGEFTKETDIMDVWFDSGSSHEGVLREREELTFPADMYLEGSDQYRGWFNSSITTSVAINGVAPYKSIISQGMVLDGEGRKMSKSLGNTILPEKVINQMGADILRLWVSSVDAEADVRVSMDILNQVSEVYRKIRNTMRFLLANTSDFNPAEHTVAYADLRSVDKYMTVRLNQVIQEIRENGYEKYNFMHIYRTVMNFLTVDLSSFYLDFAKDVVYIEAENDYQRRCMQTVFYQTLVSLTKLLTPIIPHTAEEIWSFLQEEEEYVQLAEFPGYETFTNEEELMDTWAAFMDFRDNVLKALEEARHSKLIGKSLEAKVTVYPNEQIRQLMTAVDADIAQLLIVSDFEVSKEVAPSEAVQFEDMAILVEKAEGETCDRCRSVRQDVGSDEKLPTLCGRCAHIVEENYPEAVAEGFE</t>
  </si>
  <si>
    <t>Efs_CORE_01972</t>
  </si>
  <si>
    <t>MDVLVTAGGTSEPIDNVRSITNHSSGGLGKAIAESFLAAGHTVTYVTTKHALRPTQQLDLSIKEIETTVELATTLEQLFAEKQFDAIVHAMAVSDFTTETAQTEEQFIDSFAQQLSEQTLPKTKEALVTIVQNTLNQIADIPQTATKISSDTDRLLIFLKKNPKVIQMIRDKQPQTILVGFKLLVDVSQEELVQVAQAALVKNRCDFVLANDLMNVHETEHEGLLINETGIVQEACSKQGIGSMIVKNVEKKWREQQ</t>
  </si>
  <si>
    <t>Efs_CORE_02085</t>
  </si>
  <si>
    <t>DNA polymerase III subunit tau</t>
  </si>
  <si>
    <t>MAYQALYRVWRSQRFDDVVGQKAITQTLKNAIVQKKTSHAYLFTGPRGTGKTSAAKIFAKAINCKHSQDGEPCNVCETCVAITEGRLNDVIEIDAASNNGVEEIRDIRDKAKYAPTQAEYKVYIIDEVHMLSTGAFNALLKTLEEPPQNVIFILATTEPHKIPLTIISRTQRFDFKRISTQDIVDHMAHIMQEMALDYEEQALYVIGRAAEGGMRDALSILDQTISFSDEKVTLEDAMQVTGSLTYEMMDHYIQCCVAGDVERALEGLESILGEGKEARRFLEDLLLYCRDLLMYQQAPKLLAEKAGTLTEAFKELATQTPAEKIYQLIQILSDTQNEIRFTNNANIYLEVATVKLAKTVQPNKHNTPETTNQGGSAEGNPELADLQNQIGQLKKELAELKKHGVAAKEADAPRQQARPQAPKSSFRVPTERVYQVLNEATRTHLMNVKNVWEDLLQTLSVTQRAMLKASEPVAASPKGIVVAFDYEIVCARATDDEEMQLAFNNNLSRLMDYTPEMVCITRESWPKLRQSFINQNQGSLNHSEPENEMARLADEPPVTNEHSQENPVVDEAIAMFGEELVEVLDD</t>
  </si>
  <si>
    <t>Efs_CORE_01584</t>
  </si>
  <si>
    <t>MIKLLRVDHRLLHGQVAFSWTQGLGADCILIANDDVPKNDIRKTTIKLAKPAGVKLVIKTIEDAIAALKSGVTEKYKLFIVVESVEDAYRLATAYPEIKEINLGGMKVRENTRNISKAINITPDEEKMVKELVANGCEVEIRQVPNDKKVAALNVL</t>
  </si>
  <si>
    <t>60894191</t>
  </si>
  <si>
    <t>Efs_CORE_02060</t>
  </si>
  <si>
    <t>Anaerobic ribonucleoside-triphosphate reductase</t>
  </si>
  <si>
    <t>MMKITDEKAEDVNLSTIKVVKRDGRLVTFDDQKIYDALIKAEQKIHDQVTPLTHQKVQSIVADVNREIAERFTNNVKIYEIQNIVEHTLLSNNEYALAEEYIHYRTQRDFERSKATDINVSIGKLINKDQTVVNENANKDSDVFNTQRDLTAGIVGKSIGLKMLPSHVANAHQKGDIHYHDLDYHPYTPMTNCCLIDFKGMLNNGFKIGNADVESPKSIQTATAQISQIIANVASSQYGGCSADRIDELLAPFAERNYEKHLADAQEWIEGEERQKAFARKKTKKDIFDAMQSLEYEINTLFTSNGQTPFTSLGFGLGTNWFEREIQRAILQIRINGLGIEKRTAIFPKLIFTIKRGVNAQPTDPNYDIKQLALECATKRMYPDVLNYDKIVELTGSFKVPMGCRSFLQGWKDEQGEEVNVGRMNLGVVTLNLPRIALEAQGSQEKFWQILNERLAIVKDALVYRVERVKEAKPANAPILYMYGAFGKRLATQDAVDELFKNKRATVSLGYIGLYEVASAFYGGAWEDNQEAKNFTLDILKELKKNADNWGNEYGYHFSVYSTPSESLTDRFCRLDTEKFGIVENITDKEYYTNSFHYDVRKNPTPFEKLDFEKDYPKYCSGGFIHYCEYPMLQQNPKALEAVWDYAYDKVGYLGTNTPIDHCYVCGFEGDFHPTERGFECPECGNHDPKTCDVVKRTCGYLGNPQARPMVHGRHKEISSRVKHLKN</t>
  </si>
  <si>
    <t>Efs_CORE_00976</t>
  </si>
  <si>
    <t>MRVAGEKIKTARKKKKLSQAELAKGICTQATISNIENKNVCDSLDIFSSVCLRLDLQVEECIEGSSEKKLESLLSKVEELCFYFKHDEAYDLLKDYPDDIESSNRILETKFFYYKGITSLLGKKNNSEALFYLHRGSEISRDINIYNILSMNAIGILYELEDDIEKAKVYYDKSLQLLSEFKLDYPLEQCRIYYNTAKFYSLIKDYAKSIELSDKGIEINRTHSSIYSLDCLLYEKAFNKQMLGLDAVEDYRIAYYFTRFFENKKLLAYIEKDMQEFNISFK</t>
  </si>
  <si>
    <t>Efs_CORE_01297</t>
  </si>
  <si>
    <t>MAENYQQAAKDIIQLIGMDNIISVTHCQTRLRFILKDHEQVDGKQLEKIDLVKGVFYNGGQYQVILGTGIVTKVYDEIEKLGINVVSKAEQTAILKNNETGMRKTMRILSEIFIPIVPVIAATGLFLGLKGVIFNDTFLQLFGASVANIPESFQQIVSVITDTVFAFLPALIVWSTFKAFNATPVIGIVIGLMMVSPILPNAYAVATPDSGVKAIMAFGFIPVVGAQGSVLSAIAAGIIGAKIELFFRKKMPNILDQIFTPFMTMLITFLIMILGIGPILHTVELGMVDVVQWLIGLPLGLGGFVIGASYPLMVLIGIHHTLTMVETSLLANTGFNALITICAMYGFANVGSCLAFAKKAQDSKVKSTAIGSMLSQLFGVSEPVLFGLLIRWNLKPLLCVLFTSGLGGAILAIFHIQSNSYGLAVIPSFLMYIYSAHQLVIYLLVALLSVGVCYALTSLFAIPQEVLISDKVIEEEEREVFEMQHNTLDEQLFSPVTGYAMNLTAVNDPVFSSEMMGKGLAIMPTANKVYAPADGLLNLVAETGHAYGIQTDAGAEVLIHIGIDTVTLGQEVFQTQVTQGHRVKKGDLLGTFDRKAIKEAGLDSTVMVIITNTSSYLSVEPMMSDHNKITPEQIILNLNTPN</t>
  </si>
  <si>
    <t>Efs_CORE_00716</t>
  </si>
  <si>
    <t>Ribosomal RNA small subunit methyltransferase H</t>
  </si>
  <si>
    <t>MTEEFRHYTVLLKETVDGLQVKPDGVYVDCTLGGAGHSEYLLTQLNEHGHLYAFDQDQKALAHAKTRLQKYVDKGQVTFIKSNFRNIKEELAEHGVFHVDGILYDLGVSSPQLDEAERGFSYHQDAPLDMRMDQDAPLTAREVVNTYSYSELVKIFFRYGEEKFSKQIAREIERVREKQPIETTGELVEIIKTAIPAPARRKGGHPAKRIFQAIRIAVNDELGAVEESLEQAIDLLAKNGRISVITFHSLEDRIVKTMFKEYSTVQDLPPGIPVVPEEFQPELKVITRKPILPSDSELSENNRSRSAKLRIAEKIKSS</t>
  </si>
  <si>
    <t>Efs_H7S_00667</t>
  </si>
  <si>
    <t>Penicillin-binding protein 2B</t>
  </si>
  <si>
    <t>MKKNSFIDKIKKTDAAAKSQRGRKPHIPFRLNLLFFVIFTLFVSLIVRLGYLQIVEGEEFNKKITANSSLQITTPSPRGQIYDSQGKVLVSNKANLAITYTRGKNIEGKDILPIANKVNELINVPVDPNLTDRDKKDYWLANPENLKAAQARLTDQDKEDEKGNKITDEGTLYAKAVEKVTPEEIAFDDRTLQAVTIFKRMNAASQMNTVFIKNEGVTEGEIATIGEHTAEISGVSTGTDWTRDYSQSGALRSLLGTVSTEKQGLPAEEVDEYLKKGYARNDRVGTSYLEKQYEDVLQGKKAKSEVVLDNNGKIVSQTPISKGEKGSNLKLTIDSNFQNKVDEILQRNYSQIVKTIGPYSENAYVVAMNPQTGAILAMSGFHHDLATGEVTPNPLAPILNSEVPGSVVKAGTLTAGYETGVIKGNDVLTDEAILLAGSNPKASWWNASGGTTMQLTAEQALEYSSNAYMMKLVFKMMGVNYYPNMIFPYEVGDDTVFKELRKAFAEYGMGTKTGIDIPGETTGIQNKDFKDSSSAPQGGNLLDLSFGQYDTYSALQLAQYVSTVANNGIRVQPHVVEGIYGNDENGALGKILKEIEPKVLNKVNISEDQIGILQQGFYNVVNGTSPFTTARGLKSDKFSIAAKTGTAETQATDANGVNHTTVNSNLVAYAPYENPEIAISVVLPHLNDESSKPNQTIAKEVLEAYMEMYKK</t>
  </si>
  <si>
    <t>Pf00905, Pf03717</t>
  </si>
  <si>
    <t>[GO:0005886]; GO:0016020; GO:0071944; GO:0110165; GO:0005575
[GO:0008658]; GO:0033218; GO:0033293; GO:0097159; GO:1901363; GO:1901681; GO:0005488; GO:0031406; GO:0036094; GO:0003674; GO:0043168; GO:0043177; GO:0043167</t>
  </si>
  <si>
    <t>60894783</t>
  </si>
  <si>
    <t>Efs_CORE_00113</t>
  </si>
  <si>
    <t>Deoxyribose-phosphate aldolase</t>
  </si>
  <si>
    <t>MELNRMIDHTILKPEATEAAVQKIIDEAKEYNFFSVCINPCWVAFASEQLADTDVAVCTVIGFPLGANTPEVKAYEAADAIKNGANEVDMVINIGALKSQQYDYVRQDIQGVVDAAKGKALVKVIIETALLTDEEKVKACELAKEAGADFVKTSTGFSTGGAKVADIRLMRETVGPDMGVKASGGVHNAEEALAMIEAGATRIGASTGVAIVSGATGEGY</t>
  </si>
  <si>
    <t>[GO:0004139]; GO:0016832; GO:0016830; GO:0016829; GO:0003824; GO:0003674
[GO:0005737]; GO:0110165; GO:0005622; GO:0005575
[GO:0006018]; GO:0046384; GO:0046386; GO:0019692; GO:0046434; GO:1901136; GO:0006796; GO:0019637; GO:1901135; GO:0009056; GO:0006793; GO:0008152; GO:0044237; GO:0008150; GO:0009987
[GO:0009264]; GO:0009166; GO:0009262; GO:1901136; GO:0009117; GO:1901292; GO:1901135; GO:0009056; GO:0006753; GO:0034655; GO:0046434; GO:0008152; GO:0006796; GO:0019637; GO:0055086; GO:0006139; GO:0008150; GO:0006793; GO:0044281; GO:0044238; GO:0044237; GO:0009987
[GO:0016052]; GO:0005975; GO:0009056; GO:0044238; GO:0008152; GO:0008150</t>
  </si>
  <si>
    <t>EF_0174</t>
  </si>
  <si>
    <t>deoC</t>
  </si>
  <si>
    <t>Efs_CORE_00964</t>
  </si>
  <si>
    <t>Transcriptional regulatory protein WalR</t>
  </si>
  <si>
    <t>MKKILVVDDEKPISEIVKYNLVKEGYEVFTAYDGEEALEKVEEVEPDLIILDLMLPKMDGLEVAREVRKTHDMPIIMVTAKDSEIDKVLGLELGADDYVTKPFSNRELVARVKANLRRGATNAKEAEVTTQSELTIGDLTIHPDAYMVSKRGEKIELTHREFELLYYLAKHIGQVMTREHLLQTVWGYDYFGDVRTVDVTVRRLREKIEDSPSHPTYLVTRRGVGYYLRNPEQE</t>
  </si>
  <si>
    <t>60893585</t>
  </si>
  <si>
    <t>EF_1193</t>
  </si>
  <si>
    <t>vicR; yycF</t>
  </si>
  <si>
    <t>Efs_CORE_00005</t>
  </si>
  <si>
    <t>DNA gyrase subunit B</t>
  </si>
  <si>
    <t>MTEEEKNMRERAQEYDASQIQVLEGLEAVRKRPGMYIGSTSGEGLHHLVWEIVDNSIDEALAGFAKSIQVIIEPDDSITVIDDGRGIPVGIQAKTGRPAVETVFTVLHAGGKFGGGGYKVSGGLHGVGSSVVNALSTSLDVRVYKDGKVYYQEYRRGAVVDDLKVIEETDRHGTTVHFIPDPEIFTETTVYDFDKLATRVRELAFLNRGLHISIEDRREGQEDKKEYHYEGGIKSYVEHLNANKDVIFPEPIFIEGEQQDITVEVSMQYTDGYHSNILSFANNIHTYEGGTHESGFKTSLTRVINDYARKQKLMKENDEKLTGEDVREGLTAVVSIKHPDPQFEGQTKTKLGNSEVRTVTDRLFSEYFTKFLMENPTVGKQIVEKGMLASKARLAAKRAREVTRRKGALEISNLPGKLADCSSKDPEKCELFIVEGDSAGGSAKQGRSREFQAILPIRGKILNVEKASMDKILANEEIRSLFTAMGTGFGEDFDVSKARYHKLVIMTDADVDGAHIRTLLLTLFYRFMRPIVEAGYVYIAQPPLYGVKQGKNITYVQPGKHAEEELAKVLEELPASPKPSVQRYKGLGEMDDHQLWETTMDPEKRLMARVSVDDAIEADQIFEMLMGDRVEPRRAFIEENAHYVKNLDI</t>
  </si>
  <si>
    <t>Pf00204, Pf00986, Pf01751, Pf02518</t>
  </si>
  <si>
    <t>[GO:0003677]; GO:0003676; GO:0097159; GO:0005488; GO:0003674
[GO:0003918]; GO:0003916; GO:0008094; GO:0016853; GO:0140097; GO:0140657; GO:0003824; GO:0140640; GO:0003674
[GO:0005524]; GO:0032559; GO:0035639; GO:0030554; GO:0032555; GO:0043168; GO:1901265; GO:1901363; GO:0017076; GO:0032553; GO:0043167; GO:0097159; GO:0036094; GO:0000166; GO:0097367; GO:0005488; GO:0003674
[GO:0005694]; GO:0043232; GO:0043228; GO:0043229; GO:0043226; GO:0005622; GO:0110165; GO:0005575
[GO:0005737]; GO:0110165; GO:0005622; GO:0005575
[GO:0006261]; GO:0006260; GO:0006259; GO:0090304; GO:0006139; GO:0043170; GO:0044238; GO:0008152; GO:0008150
[GO:0006265]; GO:0006259; GO:0071103; GO:0090304; GO:0051276; GO:0006139; GO:0043170; GO:0006996; GO:0044238; GO:0008152; GO:0016043; GO:0008150; GO:0071840; GO:0009987
[GO:0016853]; GO:0003824; GO:0003674
[GO:0046872]; GO:0043169; GO:0043167; GO:0036094; GO:0005488; GO:0003674</t>
  </si>
  <si>
    <t>60892568</t>
  </si>
  <si>
    <t>gyrB</t>
  </si>
  <si>
    <t>Efs_CORE_01955</t>
  </si>
  <si>
    <t>Redox-sensing transcriptional repressor Rex</t>
  </si>
  <si>
    <t>MKDQVIPKATARRLPLYYRYLRMLHDTGKNKVSSTELSEAVQVDSATIRRDFSYFGELGKRGYGYDVENLMNFFAKTLNEDELTNVALIGVGNLGSALLKYKFHQSNSIRVSCAFDVNEDIVGRIVDGIPVYPMEDMMEQIRVQQIEVAILTIPARKAQEVVNKLAEAGVKGILNFTAARLVAPPEVLIQNVDLTNELQTLIYFLHHDNELIDEEE</t>
  </si>
  <si>
    <t>Pf02629, Pf06971</t>
  </si>
  <si>
    <t>[GO:0003677]; GO:0003676; GO:0097159; GO:0005488; GO:0003674
[GO:0003700]; GO:0140110; GO:0006355; GO:0003674; GO:0010468; GO:2001141; GO:0010556; GO:0051252; GO:0031326; GO:0060255; GO:0019219; GO:0009889; GO:0031323; GO:0019222; GO:0080090; GO:0050794; GO:0050789; GO:0065007; GO:0008150
[GO:0005737]; GO:0110165; GO:0005622; GO:0005575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
[GO:0051775]; GO:0050896; GO:0008150</t>
  </si>
  <si>
    <t>60894634</t>
  </si>
  <si>
    <t>EF_2638</t>
  </si>
  <si>
    <t>rex1</t>
  </si>
  <si>
    <t>Efs_CORE_00010</t>
  </si>
  <si>
    <t>Cyclic-di-AMP phosphodiesterase GdpP</t>
  </si>
  <si>
    <t>MQKKRIQKNGFLIVVGLLLVEFLLYFLLTNKWLLLAVIIALDIFLLVVIRLLIRDVEITNVEKIQEASSIAEQSLDYVVNEVPVGIITYNGETRAVEWLNPYAASIFNKDNQLTLTASQVTSYLELAERNQDIFTIDENTYRFSVNKEQHTITFEDITKESNLYQEKVEMQTAIGIVSVDNYDDVTDTMDEKEISYLNSFITTMVSDWMDQYKVFYKRINAERYFFIAQWEDIQKMMDEKFSILDTIRKESANHEVAITLSMGIAYGGPTLDQTGTTAQTNLDTALVRGGDQVVVKEAKDEAKPLFFGGKTAVTTKRSQVRSRAMSMAIKGIIAESADIYIMGHRYPDMDALGSAFGVARLASFNNRKAWIVLDENEIIPDVKRVLEAIKEYPELEERIISPKEAMKRKKESSLLVMVDYHKPSLSISQELYERFDKVVIIDHHRRGDEFPAKPLLSYIESSASSASELVTELIEYQSNSANKLQAFEATMMLAGIVVDTKSFNTRTTARTFDVASYLRTCGADSSLVQYLLSSDLTSYLEMNNLISKSEYVTKDTVVVAGSEDKEYDSVTAAKTADTLLSMAGINAAFVITKRTDQQIGISARSNGSINVQIIMENLGGGGHFTNAAVQLSNVTVAEVKEQLLDVIRQNINEMYEQE</t>
  </si>
  <si>
    <t>Pf01368, Pf02272, Pf21370</t>
  </si>
  <si>
    <t>[GO:0003676]; GO:0097159; GO:0005488; GO:0003674
[GO:0005886]; GO:0016020; GO:0071944; GO:0110165; GO:0005575
[GO:0016787]; GO:0003824; GO:0003674
[GO:0046872]; GO:0043169; GO:0043167; GO:0036094; GO:0005488; GO:0003674
[GO:0106409]; GO:0016779; GO:0016772; GO:0016740; GO:0003824; GO:0003674</t>
  </si>
  <si>
    <t>EF_0011</t>
  </si>
  <si>
    <t>Efs_CORE_01257</t>
  </si>
  <si>
    <t>CCA-adding enzyme</t>
  </si>
  <si>
    <t>MSASGTENRTTLRIGTDAMKLTTIPNEFKEAAPVIREINAQGFEAYFVGGSVRDALLNKPIHDVDIATSAYPEEIKQIFKRTVDVGIEHGTVLVLMEDQQYEVTTFRTESTYQDFRRPDEVTFVRSLKEDLKRRDFTINALALDSTGEIIDLFDGIEDLTNQTIRAVGNPHERFHEDALRMMRGLRFASQLDFKIEEKTLAAIAEFHPLLEKISVERITIEFVKMLLGVNRQGGLAPFIETECYQYCPKLREQGAGLFRLMDLPARQIETEAEAWTLLIQSLNLPEAEIRSFLKAWKLSNQLIQNVSQLVRGLRFRLSNDWQPMMLYELGEESAVLVERLLYYYQQESQVQVTKELVKALPIHQRHELAITGKDLLAVLEETPGKWLGELIAEIEQHVVEGSLENKQEVLLSFAKKQRSKGEKA</t>
  </si>
  <si>
    <t>Pf01743, Pf12627, Pf13735</t>
  </si>
  <si>
    <t>[GO:0000049]; GO:0003723; GO:0003676; GO:0097159; GO:0005488; GO:0003674
[GO:0000287]; GO:0046872; GO:0043169; GO:0043167; GO:0036094; GO:0005488; GO:0003674
[GO:0001680]; GO:0042780; GO:0008033; GO:0031123; GO:0006396; GO:0006399; GO:0044238; GO:0010467; GO:0032774; GO:0016070; GO:0008152; GO:0009059; GO:0141187; GO:0090304; GO:0008150; GO:0043170; GO:0044249; GO:0034654; GO:0006139; GO:0009058; GO:0044237; GO:0009987
[GO:0004810]; GO:0070567; GO:0140101; GO:0016779; GO:0140098; GO:0016772; GO:0140640; GO:0016740; GO:0003824; GO:0003674
[GO:0005524]; GO:0032559; GO:0035639; GO:0030554; GO:0032555; GO:0043168; GO:1901265; GO:1901363; GO:0017076; GO:0032553; GO:0043167; GO:0097159; GO:0036094; GO:0000166; GO:0097367; GO:0005488; GO:0003674
[GO:0042245]; GO:0016070; GO:0090304; GO:0006139; GO:0043170; GO:0044238; GO:0008152; GO:0008150</t>
  </si>
  <si>
    <t>cca</t>
  </si>
  <si>
    <t>Efs_CORE_00501</t>
  </si>
  <si>
    <t>UvrABC system protein B</t>
  </si>
  <si>
    <t>MIERETSNTFHLASKYEPAGDQPAAIAELVDGVKGGEKAQILLGATGTGKTFTISNVIQEVNKPTLVIAHNKTLAGQLYGEFKEFFPDNAVEYFVSYYDYYQPEAYVPSSDTYIEKDSSINDEIDKLRHSATSSLLERNDVIVVASVSCIFGLGDPREYSQQVVSLRVGMEMDRNELLKSLVDIQFERNDIDFQRGRFRVRGDVVEIFPASRDEHALRVEFFGDEIDRIREVDALTGEIVGETEHVAIFPATHFVTNEEHMEHAISQIQEELEARLKVLRSENKLLEAQRLEQRTNYDIEMMREMGYTSGIENYSRHMDGRQEGEPPYTLLDFFPDDFLLVIDESHVTMPQIRGMYNGDRARKQMLVDYGFRLPSALDNRPLRLEEFEQHVNQIVYVSATPGPYEMEQTETVVQQIIRPTGLLDPEVEIRPIMGQIDDLVGEIHERIEKDQRVFVTTLTKKMAEDLTDYFKELGLKVKYLHSDIKTLERTEIIRDLRLGEFDILIGINLLREGIDVPEVSLIAILDADKEGFLRSERSLVQTMGRAARNAEGKVIMYADKITDSMQRAMDETARRRAIQEAYNEEHGIEPKTIIKEIRDLISISKTADKDETVVQLDKSYEDLSRQEKADLLMKLEREMKDAAKALDFETAATLRDTILELKAAK</t>
  </si>
  <si>
    <t>Pf00271, Pf02151, Pf04851, Pf12344, Pf17757</t>
  </si>
  <si>
    <t>[GO:0003677]; GO:0003676; GO:0097159; GO:0005488; GO:0003674
[GO:0005524]; GO:0032559; GO:0035639; GO:0030554; GO:0032555; GO:0043168; GO:1901265; GO:1901363; GO:0017076; GO:0032553; GO:0043167; GO:0097159; GO:0036094; GO:0000166; GO:0097367; GO:0005488; GO:0003674
[GO:0005737]; GO:0110165; GO:0005622; GO:0005575
[GO:0006289]; GO:0006281; GO:0006259; GO:0006974; GO:0090304; GO:0033554; GO:0006139; GO:0043170; GO:0006950; GO:0051716; GO:0044238; GO:0008152; GO:0050896; GO:0009987; GO:0008150
[GO:0009380]; GO:1905347; GO:1990391; GO:1905348; GO:1902494; GO:0140535; GO:0032991; GO:0005575
[GO:0009381]; GO:0004520; GO:0004519; GO:0004536; GO:0004518; GO:0140097; GO:0006259; GO:0016788; GO:0140640; GO:0090304; GO:0016787; GO:0003824; GO:0006139; GO:0043170; GO:0003674; GO:0044238; GO:0008152; GO:0008150
[GO:0009432]; GO:0006974; GO:0033554; GO:0006950; GO:0051716; GO:0050896; GO:0009987; GO:0008150
[GO:0016787]; GO:0003824; GO:0003674
[GO:0016887]; GO:0017111; GO:0140657; GO:0016462; GO:0003674; GO:0016818; GO:0016817; GO:0016787; GO:0003824</t>
  </si>
  <si>
    <t>uvrB</t>
  </si>
  <si>
    <t>Efs_CORE_01268</t>
  </si>
  <si>
    <t>Regulatory protein MsrR</t>
  </si>
  <si>
    <t>MSRVDRYKHIHEKSRPAEHKKTFNPRKSMGEHREEEPEELAESLQEPVYEDSYTEDSRRSERRHQTDSGGGNGSDQPPRGKKDKKPKKKRKKSKTKRFFKWLVILLILLFAYSTVMFLKGKSAAEHDDSLPQEKVETFNGVKSSNGAKNILILGSDTRGEDAGRADTIMVLQLNGPSKKPKLISFMRDTFVDIPGVGPNKINAAYAYGGAELVRETLKQNFNLDTKYYAKVDFQSFEKIVDSMFPKGVKIDAEKSLNLDGVDIEKGQQIMDGHVLLQYARFRMDEEGDFGRVRRQQQVMSAVMSQMKNPMTLLRTPESLGKLVGYMSTDVPVSFMLTNGPSLLIKGKAGVESLSVPVPDSWNFGESSYAGSILEVDEQKNADAIEKFLNE</t>
  </si>
  <si>
    <t>Efs_CORE_00895</t>
  </si>
  <si>
    <t>Glutamate racemase</t>
  </si>
  <si>
    <t>MSNQEAIGLIDSGVGGLTVLKEALKQLPNERLIYLGDTARCPYGPRPAEQVVQFTWEMADFLLKKRIKMLVIACNTATAVALEEIKAALPIPVVGVILPGARAAVKVTKNNKIGVIGTLGTIKSASYEIAIKSKAPAIEVTSLACPKFVPIVESNQYRSSVAKKIVAETLQALQLKGLDTLILGCTHYPLLRPVIQNVMGSHVTLIDSGAETVGEVSMLLDYFDIAHTPEAPTQPHEFYTTGSAKMFEEIASSWLGIENLKAQQIHLGGNEND</t>
  </si>
  <si>
    <t>Pf01177</t>
  </si>
  <si>
    <t>[GO:0008360]; GO:0022604; GO:0065008; GO:0022603; GO:0065007; GO:0050793; GO:0008150; GO:0050789
[GO:0008881]; GO:0047661; GO:0036361; GO:0016855; GO:0016854; GO:0016853; GO:0003824; GO:0003674
[GO:0009252]; GO:0000270; GO:0006024; GO:0044038; GO:0009273; GO:0030203; GO:0006023; GO:0009059; GO:0042546; GO:0006022; GO:1901137; GO:0043170; GO:0044249; GO:0044085; GO:0071554; GO:1901135; GO:0009058; GO:0008152; GO:0044237; GO:0071840; GO:0009987; GO:0008150
[GO:0071555]; GO:0045229; GO:0071554; GO:0016043; GO:0009987; GO:0071840; GO:0008150</t>
  </si>
  <si>
    <t>murI; racE</t>
  </si>
  <si>
    <t>Efs_CORE_00274</t>
  </si>
  <si>
    <t>Septation ring formation regulator EzrA</t>
  </si>
  <si>
    <t>MKNNWIIILVLVIVIIAAVLYLIGYFMRKKNQEQLDELEVRKEALFDLPVFEEIDDIKKMHLVGQSQNSFREWNQRWVELSTRSFAELESQIYEVENQNEIFRFMKAKKAVVEANETMTEMEAEVEVIRNGLKELRESEERNSLEVQKALDVYEELSKSLKDDKASFGPAYSEIQKQLRNVEIEFTQFVTLNTSGDPIEAREVLEDAERHTYELEDLMKRIPPMYEELNETFPDQLKEIEEGYNQLLADDYVFPEQNFAEEIQHAKKRVENSMADLEKTEIAAVEVANRDTATAIDALYEVMEREIEAKKYVVTNQKIIDDYISHSLKNNRQLMIELDHVSQSYTLNNNELGRSRGFQTEIEEIIRRQKDLEPRMKEHTVPYSEIQAFYKECYKILDDIENQQLEIDASLKELRKGEKVAQEKVDEYEFRLRSIKRYVEKQRLPGLSADYLEFFYVATDRIEDLSRALNKMRINMDEINRLCDLCEDDLELLDKKTKDLVNAAALTEQMMQYANRYRHTHENIRTALDKSMYLFSTEFRYQDALDEIGTALEAVEPGAFKRIEDFYFKNINNPNLTAI</t>
  </si>
  <si>
    <t>Pf06160</t>
  </si>
  <si>
    <t>[GO:0000917]; GO:0090529; GO:0022607; GO:0032506; GO:0016043; GO:0044085; GO:0022402; GO:0000910; GO:0071840; GO:0009987; GO:0007049; GO:0051301; GO:0008150
[GO:0000921]; GO:0031106; GO:0065003; GO:0140694; GO:0032185; GO:0022607; GO:0043933; GO:0070925; GO:0007010; GO:0016043; GO:0044085; GO:0006996; GO:0071840; GO:0009987; GO:0008150
[GO:0005886]; GO:0016020; GO:0071944; GO:0110165; GO:0005575
[GO:0005940]; GO:0032156; GO:0005856; GO:0005938; GO:0043232; GO:0005737; GO:0071944; GO:0043228; GO:0043229; GO:0110165; GO:0005622; GO:0043226; GO:0005575</t>
  </si>
  <si>
    <t>ezrA</t>
  </si>
  <si>
    <t>Efs_CORE_00006</t>
  </si>
  <si>
    <t>DNA gyrase subunit A</t>
  </si>
  <si>
    <t>MSEEIKENIQDVNLTSEMKESFIDYAMSVIVARALPDVRDGLKPVHRRILYGMNELGVTPDKPHKKSARIVGDVMGKYHPHGDSAIYESMVRMAQPFSYRAMLVDGHGNFGSVDGDGAAAMRYTEARMSKIALEMLRDINKNTVDFQGNYDDSEQEPVVLPARFPNLLVNGTTGIAVGMATNIPPHNLSEVIDATSLLMDNPDVTTNELMEVLPGPDFPTGGLVMGKSGIRRAYETGKGSITVRAKVELTEMPNGKERILVTELPYMVNKAKLIERISELHRDKRIEGITDLRDESSREGMRIVIDVRRDVSASVVLNNLYKMTALQTSFGFNMLAIEKGVPKILSLKRILENYVEHQKEVITRRTIFDKNKAEARAHILEGLRIALDHIDEIIAIIRGSQSDDEAKATLIERFEFSDRQAQAILDMRLRRLTGLERDKIENEYQELLKFIADLEDILARPERVIEIIKTELNDVRTKFGDARRTELLVGEVLSLEDEDLIEEEEVVITLTNNGYIKRMANSEFRAQRRGGRGVQGMGVHDDDFVKNLVSCSTHDTLLFFTNTGKVYRAKGYEIPEYGRTAKGIPVINLLGIDSAEKIQAIISVEGKAEAGKYLFFTTLKGTVKRTAVTAFSNIRSNGLIAISLKEDDELVNVVTTNGNQKMIIGTHAGYSVTFDENTVRDMGRTASGVRGIRLRENDYVVGAAILDENKEVLVITENGYGKRTKASEYPVKGRGGKGIKTANITEKNGPLAGLTTVNGDEDILLITNKGVIIRFNVDSVSQTGRATLGVRLMRMEDGAKVVTMAVVEPEEVEEEIVEVVETTENETTSETEE</t>
  </si>
  <si>
    <t>Pf00521, Pf03989</t>
  </si>
  <si>
    <t>[GO:0003677]; GO:0003676; GO:0097159; GO:0005488; GO:0003674
[GO:0005524]; GO:0032559; GO:0035639; GO:0030554; GO:0032555; GO:0043168; GO:1901265; GO:1901363; GO:0017076; GO:0032553; GO:0043167; GO:0097159; GO:0036094; GO:0000166; GO:0097367; GO:0005488; GO:0003674
[GO:0005694]; GO:0043232; GO:0043228; GO:0043229; GO:0043226; GO:0005622; GO:0110165; GO:0005575
[GO:0005737]; GO:0110165; GO:0005622; GO:0005575
[GO:0006261]; GO:0006260; GO:0006259; GO:0090304; GO:0006139; GO:0043170; GO:0044238; GO:0008152; GO:0008150
[GO:0006265]; GO:0006259; GO:0071103; GO:0090304; GO:0051276; GO:0006139; GO:0043170; GO:0006996; GO:0044238; GO:0008152; GO:0016043; GO:0008150; GO:0071840; GO:0009987
[GO:0016853]; GO:0003824; GO:0003674
[GO:0034335]; GO:0003918; GO:0003916; GO:0008094; GO:0016853; GO:0140097; GO:0140657; GO:0003824; GO:0140640; GO:0003674</t>
  </si>
  <si>
    <t>EF_0006</t>
  </si>
  <si>
    <t>gyrA</t>
  </si>
  <si>
    <t>Efs_CORE_01405</t>
  </si>
  <si>
    <t>Carbamoyl-phosphate synthase small chain</t>
  </si>
  <si>
    <t>MVGGGAVGLKRLLILEDGTVFEGKAFGAEGNVVGEVVFTTGMTGYQEAITDQSFNGQMITFTYPLVGNYGVNRDDYESIAPTCKGVIVKEHARVASNWRQQMTLDEFLKRKGIPGISGIDTRALTRKLRSAGTMKGSIIDAVDDLPHAFDQLKATVMPKNQVAQVSTTKPYPSPGIGRNVVVVDFGLKHSILRELSKRQCNLTVLPYNTTAEEILELSPDGVMLTNGPGDPKDVPEAIEMIQAIQGKVPIFGICLGHQLFSLANGADTYKMKFGHRGLNHPVREIATGRIDFTSQNHGYAVDEATIDPEKLLVTHVEVNDGTVEGVRHRDYPAFTVQYHPDAAPGPHDGLHLFDEFMELMDAWKEQN</t>
  </si>
  <si>
    <t>Efs_CORE_00915</t>
  </si>
  <si>
    <t>Putative phosphatase</t>
  </si>
  <si>
    <t>MSIKLVAIDIDGTLLNSQHKITPRVKEALQKANEQGVRIVLCTGRPLPGVKEQLDELALYGENDFVITYNGSLVQATKDNAIISRYTLSYEDFLEIEMYSRKVGAHLHTIDDSAIYTANRNIGKYTIHEASLVNMPLKYRTVDEMTPEMNIIKMMMIDEPEVLDPAIAKLPLHFTEKYTTVKSTPFYYEIMNKNASKGNALAKLADHLGLNKDEVMAIGDNENDLSMIDYAGIGVAMGNATENVKTIADVHTTSNDEDGVAQIIEKMVLI</t>
  </si>
  <si>
    <t>[GO:0000287]; GO:0046872; GO:0043169; GO:0043167; GO:0036094; GO:0005488; GO:0003674
[GO:0005829]; GO:0110165; GO:0005737; GO:0005575; GO:0005622
[GO:0016787]; GO:0003824; GO:0003674
[GO:0016791]; GO:0042578; GO:0016788; GO:0016787; GO:0003824; GO:0003674</t>
  </si>
  <si>
    <t>yidA</t>
  </si>
  <si>
    <t>Efs_CORE_00580</t>
  </si>
  <si>
    <t>D-alanine--D-alanine ligase</t>
  </si>
  <si>
    <t>MKIILLYGGRSEEHDVSVLSAYSVLNAIYYKYYQVQLVFISKDGQWVKGPLLSERPQNKEVLHLTWAQTPEETGEFSGKRISPSEIYEEEAIVFPVLHGPNGEDGTIQGFMETINMPYVGAGVLASANAMDKIMTKYLLQTVGIPQVPFVPVLRSDWKGNPKEVFEKCEGSLIYPVFVKPANMGSSVGISKAENREELQEALEEAFRYDARAIVEQGIEAREIEVAILGNEDVRTTLPGEVVKDVAFYDYDAKYINNTIEMQIPAHVPEEVAHQAQEYAKKAYIMLDGSGLSRCDFFLTSKNELFLNELNTMPGFTDFSMYPLLWENMGLKYSDLIEELIQLALNRFKQRQEFYNN</t>
  </si>
  <si>
    <t>Pf01820, Pf07478</t>
  </si>
  <si>
    <t>[GO:0005524]; GO:0032559; GO:0035639; GO:0030554; GO:0032555; GO:0043168; GO:1901265; GO:1901363; GO:0017076; GO:0032553; GO:0043167; GO:0097159; GO:0036094; GO:0000166; GO:0097367; GO:0005488; GO:0003674
[GO:0005737]; GO:0110165; GO:0005622; GO:0005575
[GO:0008360]; GO:0022604; GO:0065008; GO:0022603; GO:0065007; GO:0050793; GO:0008150; GO:0050789
[GO:0008716]; GO:0016881; GO:0016879; GO:0016874; GO:0003824; GO:0003674
[GO:0009252]; GO:0000270; GO:0006024; GO:0044038; GO:0009273; GO:0030203; GO:0006023; GO:0009059; GO:0042546; GO:0006022; GO:1901137; GO:0043170; GO:0044249; GO:0044085; GO:0071554; GO:1901135; GO:0009058; GO:0008152; GO:0044237; GO:0071840; GO:0009987; GO:0008150
[GO:0016874]; GO:0003824; GO:0003674
[GO:0046872]; GO:0043169; GO:0043167; GO:0036094; GO:0005488; GO:0003674
[GO:0071555]; GO:0045229; GO:0071554; GO:0016043; GO:0009987; GO:0071840; GO:0008150</t>
  </si>
  <si>
    <t>60893188</t>
  </si>
  <si>
    <t>ddl</t>
  </si>
  <si>
    <t>Efs_H7S_03231</t>
  </si>
  <si>
    <t>Single-stranded DNA-binding protein</t>
  </si>
  <si>
    <t>MINNVTLVGRLTKDVDLRYTSSGTAVGQFILAVNRNFTNQNGDREADFINCVIWRKAAESLANYARKGTLIGLTGRIQTRNYENQQGQRVYVTEVVIENFQLLESKEVNEQRRGQSTGAGQATFDKQPTDKPDPLDPFEQGNSPIEISDDDLPF</t>
  </si>
  <si>
    <t>Efs_CORE_01124</t>
  </si>
  <si>
    <t>Cyclodextrin-binding protein</t>
  </si>
  <si>
    <t>MKANWKKILMGGILLSASAVLLTACGGAEKTKAENESGSANKAAGDVKLWVDTEYMGVFKKVVADFEKENPDIKVNLTAGNSADAKKDIAKDPKAAADVFMMPHDQIGQMAEAGLIYPNTKYEKEVKENNIDSAVAGVTWKDKVYAYPYAVESQVLYYNKDTYSPEEIKTWKSLTEKGKIGTNFGEDGANYIFGPLFMSNGDYLYGENGEDPKGTNFNNQQGIEVLQWIADQKNNPGVIQSNTEALSNLGSGKTDAFLSGPWSKNDVEKALGDKMGAAAYPTIDFGNGEKQMKAFLGVRSFAVNQQTQAPLAAMTLANYLTSEKAQMTYFKEIGFVPSNKKLQTNEEITQDTVAKAILEMAQPTHSVVMPKIPEIVSFWPAMDAVINDTYKGNIKPADYQAKLDKLVQDTSKEAKE</t>
  </si>
  <si>
    <t>60893729</t>
  </si>
  <si>
    <t>EF_1345</t>
  </si>
  <si>
    <t>Efs_CORE_01140</t>
  </si>
  <si>
    <t>Hydroxymethylglutaryl-CoA synthase</t>
  </si>
  <si>
    <t>MTIGIDKISFFVPPYYIDMTALAEARNVDPGKFHIGIGQDQMAVNPISQDIVTFAANAAEAILTKEDKEAIDMVIVGTESSIDESKAAAVVLHRLMGIQPFARSFEIKEACYGATAGLQLAKNHVALHPDKKVLVVAADIAKYGLNSGGEPTQGAGAVAMLVASEPRILALKEDNVMLTQDIYDFWRPTGHPYPMVDGPLSNETYIQSFAQVWDEHKKRTGLDFADYDALAFHIPYTKMGKKALLAKISDQTEAEQERILARYEESIVYSRRVGNLYTGSLYLGLISLLENATTLTAGNQIGLFSYGSGAVAEFFTGELVAGYQNHLQKETHLALLDNRTELSIAEYEAMFAETLDTDIDQTLEDELKYSISAINNTVRSYRN</t>
  </si>
  <si>
    <t>Pf01154, Pf08540</t>
  </si>
  <si>
    <t>[GO:0004421]; GO:0046912; GO:0016746; GO:0016740; GO:0003824; GO:0003674
[GO:0006084]; GO:0006637; GO:0006753; GO:0035383; GO:0043603; GO:0072521; GO:0006796; GO:0019637; GO:0055086; GO:0006790; GO:0008152; GO:0006793; GO:0006139; GO:0044281; GO:0044237; GO:0008150; GO:0044238; GO:0009987
[GO:0010142]; GO:0045337; GO:1902767; GO:0008654; GO:0016114; GO:0045338; GO:0008299; GO:0006644; GO:0008610; GO:0090407; GO:0006721; GO:0006720; GO:0044249; GO:0006796; GO:0019637; GO:0044255; GO:0006629; GO:0009058; GO:0044237; GO:0006793; GO:0044238; GO:0008152; GO:0009987; GO:0008150</t>
  </si>
  <si>
    <t>EF_1363</t>
  </si>
  <si>
    <t>Efs_CORE_01657</t>
  </si>
  <si>
    <t>Phosphoglucosamine mutase</t>
  </si>
  <si>
    <t>MGKYFGTDGVRGIANKELTPELAFKLGRYGGYVLSQHEDSSRKPRVLVGRDTRISGEMLEQALIAGLLSVGIEVFQLGVISTPGVAYLTRLQKASAGVMISASHNPAEDNGIKFFGADGFKLVDDQEAEIEALLDAEEDTLPRPSAEGLGSLDEFPEGLLKYSQFLVQSIPGDLADMTVCLDAANGATATAVNRVFADLETDFYTMGTSPNGLNINDGVGSTHPEALAEMVVEKGADAGLAFDGDGDRIIAVDELGRIIDGDKIMYICAKYLAEKKRLKKDTIVTTVMSNLGFHKAVEEIGLKDVVTQVGDRYVVEEMRKNDYNFGGEQSGHMIFLDYNTTGDGMLSGIQLLNVMKQTGKKLSELADEVTIYPQKLVNIRVTDKNGAMEVPAIKAVVEQAEAEMNGEGRILVRPSGTEPLLRVMAEAPTQEKVDYYVDKIAEVVRAEIGVE</t>
  </si>
  <si>
    <t>Pf00408, Pf02878, Pf02879, Pf02880</t>
  </si>
  <si>
    <t>[GO:0000287]; GO:0046872; GO:0043169; GO:0043167; GO:0036094; GO:0005488; GO:0003674
[GO:0005975]; GO:0044238; GO:0008152; GO:0008150
[GO:0008966]; GO:0016868; GO:0016866; GO:0016853; GO:0003824; GO:0003674
[GO:0016853]; GO:0003824; GO:0003674</t>
  </si>
  <si>
    <t>glmM</t>
  </si>
  <si>
    <t>Efs_CORE_00499</t>
  </si>
  <si>
    <t>Glutamine transport ATP-binding protein GlnQ</t>
  </si>
  <si>
    <t>MTEKILVEHLVKKYGDNTVLNDINVSINEGDVVCVIGPSGSGKSTFLRCLNQLEEASSGDIIIDGANLTDKNTDINQVRQHIGMVFQHFNLFPHLSILENIVLAPTDLGRLSKDEAEKKALELLERVGLADKKDAYPDSLSGGQKQRVAIARALAMNPDIMLFDEPTSALDPEMVGDVLGVMKDLAKQGMTMVIVTHEMGFAKEVANRVMFIDGGNFLEDGSPEQVFENPQNPRTKDFLDKVLNI</t>
  </si>
  <si>
    <t>[GO:0005524]; GO:0032559; GO:0035639; GO:0030554; GO:0032555; GO:0043168; GO:1901265; GO:1901363; GO:0017076; GO:0032553; GO:0043167; GO:0097159; GO:0036094; GO:0000166; GO:0097367; GO:0005488; GO:0003674
[GO:0005886]; GO:0016020; GO:0071944; GO:0110165; GO:0005575
[GO:0015424]; GO:0015171; GO:0140359; GO:0022857; GO:0003333; GO:0042626; GO:0005215; GO:0055085; GO:0006865; GO:0015399; GO:0140657; GO:0003674; GO:0006810; GO:0009987; GO:0022804; GO:0051234; GO:0008150; GO:0051179
[GO:0016887]; GO:0017111; GO:0140657; GO:0016462; GO:0003674; GO:0016818; GO:0016817; GO:0016787; GO:0003824</t>
  </si>
  <si>
    <t>60893053</t>
  </si>
  <si>
    <t>EF_0760</t>
  </si>
  <si>
    <t>Efs_CORE_00322</t>
  </si>
  <si>
    <t>2-dehydro-3-deoxygluconokinase</t>
  </si>
  <si>
    <t>MGKVVTLGEIMLRLSTPVGIRVAQTENFAVHYGGGEANVAISLANYGHQVTFASKVPDNSLGEAAKKHLSRYGVSTEFVRTGGTRLGTYYLETGTGERAASVVYDRAYSSFAQIEEMEWDLHELFSGVEIFHISGITAALSKNWQSMTVALVKAAKQAGCQVSFDINYRGKLWSQKEASVALKAILPFVDICSAGVLDARYLLEIPEPEEELEDALTWYYRKMQEHYPNIQVFYSTKRQVHSATDNELIGTLWYKGAYYTSKCHRLQPIVDRVGAGDAFAGGVLHGLLAAYDPQTCIDFATAASALKHTVHGDCNQFSQKEVLAFLATGSGKINR</t>
  </si>
  <si>
    <t>Efs_CORE_02288</t>
  </si>
  <si>
    <t>Cell shape-determining protein MreC</t>
  </si>
  <si>
    <t>MKKFNPNKNIIITLILVIILVTIISLTAAQRSEKGKTNVVQGGVNNSVSMVDRVISFPARVVENGLSSMGNLINTFKENERLKEKIDSYNELAVQNNNYKREIDSLKQELNLNETLANYEKVTANVITRSPDTWQDLLIIDKGTNDGIEAGMAVMAQKGLVGRVIEVNATTAKVELLTSKNVNSNHFPVRVTSANGESFGLLKNYDNKTNALIVSQLTGDATLKEGDVVQTSGLGGNSPADLAVGTVIKVKPDSFGLDREVYVKPYADVYGISVVTVVKRSAGESE</t>
  </si>
  <si>
    <t>Pf04085</t>
  </si>
  <si>
    <t>[GO:0005886]; GO:0016020; GO:0071944; GO:0110165; GO:0005575
[GO:0008360]; GO:0022604; GO:0065008; GO:0022603; GO:0065007; GO:0050793; GO:0008150; GO:0050789</t>
  </si>
  <si>
    <t>60894952</t>
  </si>
  <si>
    <t>EF_3062</t>
  </si>
  <si>
    <t>mreC; mreC_2</t>
  </si>
  <si>
    <t>Efs_CORE_01159</t>
  </si>
  <si>
    <t>Peptidase T</t>
  </si>
  <si>
    <t>MYENLLPRFLRYVKTETRSDATSTTTPSTQTQVAFAQTLKKELEELGMSDVIYNETNGFVIATLPSNVEKDVRSIGFIAHMDTADFNAVNVSPQIVENYDGESTIPLDKEGKFTLNTKDFPNLKKYRGETLITTDGTTLLGADDKSGIAEIMTAMEYLINHPEVKHGTIRVAFGPDEEIGVGADKFDVAQFNVDFAYTMDGGPVGELQFETFNAAQAEITIQGKNVHPGTAKNTMINALQLGIDFHNALPADEVPEKTEGEEGFYHLAAFAGTPEEATMTYIIRDHNREIFEARKAKIKEIQQTLNAPFDEERIKVDLFDQYYNMREVIEKDMSIVEIAKQAMEELSIQPIIEPVRGGTDGSKISYLGIPTPNIFAGGENMHGRFEFVSLQAMEKATNVIIKIAELNAK</t>
  </si>
  <si>
    <t>Efs_CORE_01350</t>
  </si>
  <si>
    <t>Dihydrolipoyllysine-residue acetyltransferase component of pyruvate dehydrogenase complex</t>
  </si>
  <si>
    <t>MATKEIKMPHLGESVTEAAIVQWLVKPGDSVKRYDPLMEVVSDKVTTEVPSDFDGVVKEFLISLDTDVPIGTAVMTLETEETTEETEVATLAPVKEASAEQAQEHETAETTSTATSHQKNNGRYSPAVLKIAQEKKIDLTQVTGTGRDGRITRKDVTNFTPTQARTPEKTVSPGTSPSISEEPVASQNESAAIASLTETTTDKIVSADPVRKAIAKKMVQSVNEIPHAWLMVEADVTNLVQLRNSLKDEFKQQEGLSLSFFPFFAKAVIQALKKNPKINTSWDDGSIIYHKDVNLSIAVTTDEHLYVPVIQQADNYSIAGLAKEINRLAQEVRQGTLASKEMQGGTFTLNNTGTLGSVQSMGIINHPQAAILQVESINKRLVPTADGGFKVADMVNLCLSIDHRILDGQQAGKFLRDVKDNLAKYNADTDVY</t>
  </si>
  <si>
    <t>"Efs_CORE_01625</t>
  </si>
  <si>
    <t>Hexaprenyl-diphosphate synthase large subunit ((2E,6E)-farnesyl-diphosphate specific)"</t>
  </si>
  <si>
    <t>MNTFWKSFPDVERSLTETCELIEQTLHTRNEDIEEALVTLARSGGKLLRPAFFFLFAQLGDEEKQEKQQLLKIAASLEILHMATLIHDDIIDDSPLRRGAVTIQSQYGKDVAVYTGDLLFTEFFTLIADAMNGSEFMKINAQGMKRLLLGELDQMSHRFDRRMSIPAYLRSVNGKTAELFSLSCLEGAYFGHSSKEVQRLAKRIGRHIGIAFQVYDDILDYTADTETLKKPALEDLSQGVYTLPLLFAYQAAPDVFSPYLDKGRAITLEEAAEVAALVNDYHGVTEAQAFAKKVTNKAITDIQQLPDGTAKETLLSLTELLLHRSF</t>
  </si>
  <si>
    <t>EF_2057</t>
  </si>
  <si>
    <t>Efs_CORE_01662</t>
  </si>
  <si>
    <t>Glutamine synthetase</t>
  </si>
  <si>
    <t>MTRKAKTAEEIKHIAEEENVRFLRLMFTDIMGTIKNVEVPVSQLDKVLDNKMMFDGSSIEGFVRIEESDMYLYPDLSTWMIFPWESDHGKVARLICDIYNPDGTPFAGDPRGNLKRALADMKELGFTSFNLGPEPEFFLFKLDENGEITTDLNDKGGYFDFAPTDLGENCRRDIVLELESLGFEVEASHHEVAPGQHEIDFKYADVVDACDNIQTFKLVVKTIARKHGLHATFMPKPLFGINGSGMHCNMSLFNEEGNVFYDESGEMGLSQTAYHFLGGLLKHARAYTAVCNPTVNSYKRLVPGYEAPVYVAWSGRNRSPLIRVPESRGLSTRLELRSVDPSANPYLTMAVLLQAGLDGIRNELTPPPAVDRNIYVMNEEERQHAQIEDLPSTLHNAIKELRKDQVMIDALGRHIFANFVEAKRMEWAAFRQTVSEWEREQYLELY</t>
  </si>
  <si>
    <t>Pf00120, Pf03951</t>
  </si>
  <si>
    <t>[GO:0004356]; GO:0016211; GO:0016880; GO:0016879; GO:0016874; GO:0003824; GO:0003674
[GO:0005524]; GO:0032559; GO:0035639; GO:0030554; GO:0032555; GO:0043168; GO:1901265; GO:1901363; GO:0017076; GO:0032553; GO:0043167; GO:0097159; GO:0036094; GO:0000166; GO:0097367; GO:0005488; GO:0003674
[GO:0005737]; GO:0110165; GO:0005622; GO:0005575
[GO:0006542]; GO:0006541; GO:0009084; GO:0009064; GO:0170034; GO:0170038; GO:0170033; GO:0170039; GO:1901607; GO:0046394; GO:1901605; GO:0006520; GO:0019752; GO:0008652; GO:0016053; GO:0044238; GO:0043436; GO:0009058; GO:0006082; GO:0044249; GO:0044283; GO:0008152; GO:0044237; GO:0044281; GO:0008150; GO:0009987
[GO:0016874]; GO:0003824; GO:0003674
[GO:0046872]; GO:0043169; GO:0043167; GO:0036094; GO:0005488; GO:0003674</t>
  </si>
  <si>
    <t>60894322</t>
  </si>
  <si>
    <t>EF_2159</t>
  </si>
  <si>
    <t>glnA</t>
  </si>
  <si>
    <t>Efs_CORE_00585</t>
  </si>
  <si>
    <t>Endoribonuclease EndoA</t>
  </si>
  <si>
    <t>MVKRGDIYFADLSPVVGSEQGGVRPVLVVQNNLGNHFSPTIIVAAITAKMAKPKLPTHIGINSDETGIEKDSVILLEQIRTIDKGRLKEKVCHLRLDIMEEVDRALGISVGLSSDSAPAKANSAT</t>
  </si>
  <si>
    <t>Pf02452</t>
  </si>
  <si>
    <t>[GO:0003677]; GO:0003676; GO:0097159; GO:0005488; GO:0003674
[GO:0004521]; GO:0004519; GO:0004540; GO:0004518; GO:0140098; GO:0016788; GO:0140640; GO:0016787; GO:0003824; GO:0003674
[GO:0006402]; GO:0006401; GO:0010629; GO:0016071; GO:0016070; GO:0141188; GO:0010468; GO:0010558; GO:0090304; GO:0009057; GO:0034655; GO:0010556; GO:0010605; GO:0031327; GO:0006139; GO:0043170; GO:0009056; GO:0031326; GO:0060255; GO:0009892; GO:0009890; GO:0031324; GO:0044238; GO:0008152; GO:0009889; GO:0031323; GO:0019222; GO:0048519; GO:0048523; GO:0008150; GO:0050794; GO:0050789; GO:0065007
[GO:0016075]; GO:0006401; GO:0016072; GO:0016070; GO:0141188; GO:0090304; GO:0009057; GO:0034655; GO:0006139; GO:0043170; GO:0009056; GO:0044238; GO:0008152; GO:0008150
[GO:0016787]; GO:0003824; GO:0003674</t>
  </si>
  <si>
    <t>60893193</t>
  </si>
  <si>
    <t>EF_0850</t>
  </si>
  <si>
    <t>"Efs_CORE_01788</t>
  </si>
  <si>
    <t>MTISEEKKCVTIFVISDSAGETASKLAAASMAQYPTVDFTLIRRTFVKDEDKLVQALEDAKKADAMVLHTIINDHLVAIANQFFNEHQLFHFDILTPPVAEIERLTGVAPMREPGALHHLNENYFKRIEAMEFAVKYDDGKDPRGFLEADVLLLGVSRTSKTPLSLFLANKNLKVANLPLIPEAHLPKQLFEMDPKKIVGLTNDPNVLNGIRKERMRAYGLPENTSYSDIEKIRRELAFANDLYQKLGCIVIDVASLSIEETASMILNALNLEDHSYYSTETSED</t>
  </si>
  <si>
    <t>Efs_CORE_01454</t>
  </si>
  <si>
    <t>Protein translocase subunit SecA</t>
  </si>
  <si>
    <t>MANFLKKMIENDKKELRRLEKIADKIDAHASAMEQLSDEQLREKTDEFKARYQKGETLDELLPEAFAVVREAAKRVLGLFPYRVQLMGGIVLHDGNIPEMRTGEGKTLTATMPVYLNALSGEGVHVVTVNEYLATRDSNEMGELYNFLGLSVGLNINSKSSDEKREAYNCDITYSTNNELGFDYLRDNMVVYRSQMVQRPLNYAIVDEVDSILIDEARTPLIISGQAEKSTALYTRADNFVKRLKEDEDYKIDIQSKTIGLTEAGIEKAEQTFGLDNLYDIENTALTHHLDQALRANYIMLLDIDYVVQDNKVLIVDQFTGRIMDGRRYSDGLHQAIEAKEGVEIEDETKTMATITFQNYFRMYKKLAGMTGTAKTEEEEFREIYNIQVIQIPTNRPIIRDDRPDLLYPTLESKFNAVVEDIKERYHKGQPVLVGTVAVETSELLSDKLNAAKIPHEVLNAKNHFKEAEIIMNAGQKGAVTIATNMAGRGTDIKLGLGVLELGGLAVIGTERHESRRIDNQLRGRAGRQGDPGVSQFYLSLEDDLMKRFGSERIKTFLERMNVQEEDAVIQSKMFTRQVESAQKRVEGNNYDTRKNVLQYDDVMREQREVIYAQRQEVIMEENDLSDVLMGMVKRTIGRVVDSHTQLEKEEWNLDGIVDFAASTLVHEDTISKKDLENKSAEEIKDYLVARAQEVFEEKSQQLNGQEQLLEFEKVVILRVVDTKWTDHIDAMDQLRQSVGLRAYGQNNPLVEYQTEGYSMYNNMVGSIEYEVTRLFMKSEIRQNVQREQVAQGQAEHPETEQDAAAQSNTSAKRQPVRVDKKVGRNDLCPCGSGKKFKNCHGRNA</t>
  </si>
  <si>
    <t>Pf01043, Pf02810, Pf07516, Pf07517, Pf21090</t>
  </si>
  <si>
    <t>[GO:0005524]; GO:0032559; GO:0035639; GO:0030554; GO:0032555; GO:0043168; GO:1901265; GO:1901363; GO:0017076; GO:0032553; GO:0043167; GO:0097159; GO:0036094; GO:0000166; GO:0097367; GO:0005488; GO:0003674
[GO:0005737]; GO:0110165; GO:0005622; GO:0005575
[GO:0005886]; GO:0016020; GO:0071944; GO:0110165; GO:0005575
[GO:0006605]; GO:0045184; GO:0008104; GO:0051234; GO:0070727; GO:0051179; GO:0033036; GO:0051641; GO:0008150; GO:0009987
[GO:0008564]; GO:0015450; GO:0008320; GO:0042626; GO:0022884; GO:0140318; GO:0071806; GO:0015399; GO:0140657; GO:0022857; GO:0005215; GO:0015031; GO:0055085; GO:0022804; GO:0003674; GO:0045184; GO:0071705; GO:0006810; GO:0009987; GO:0008104; GO:0051234; GO:0008150; GO:0070727; GO:0051179; GO:0033036; GO:0051641
[GO:0017038]; GO:0015031; GO:0045184; GO:0071705; GO:0008104; GO:0051234; GO:0006810; GO:0070727; GO:0051179; GO:0033036; GO:0051641; GO:0008150; GO:0009987
[GO:0046872]; GO:0043169; GO:0043167; GO:0036094; GO:0005488; GO:0003674
[GO:0065002]; GO:0006886; GO:0071806; GO:0015031; GO:0046907; GO:0008104; GO:0055085; GO:0045184; GO:0071705; GO:0006810; GO:0051641; GO:0051649; GO:0070727; GO:0009987; GO:0051234; GO:0051179; GO:0033036; GO:0008150</t>
  </si>
  <si>
    <t>60894056</t>
  </si>
  <si>
    <t>EF_1763</t>
  </si>
  <si>
    <t>secA</t>
  </si>
  <si>
    <t>Efs_CORE_01739</t>
  </si>
  <si>
    <t>Chaperone protein ClpB</t>
  </si>
  <si>
    <t>MNIEKMTTTLQEAIAEAQKVAVTRQHQEIDIAHLWKIFLQPNHFGRNFYTDAGLDVDAFEREVDNALDEYPSVAGGNVQYGQNLSQNLFHLLQEADSLREEFQDEFLSTEIVLLALMKLKNYRLTKYLMQQGITEKELRKNIEEMRGGDRVTSQNQEEQYKALEKYGVDLVQQVKAGKQDPIIGRDEEIRDVIRILSRKTKNNPVLIGEPGVGKTAIVEGLAQRIVRKDVPENLKDKTIFSLDMGALIAGAKFRGEFEERLKAVLKEVKKSDGKIILFIDEIHNIVGAGKTEGSMDAGNLLKPMLARGELHLIGATTLDEYRQYMEKDKALERRFQKVLVKEPTVEDTISILRGLKERFEIHHGVNIHDNALVAAATLSDRYITDRFLPDKAIDLVDEASATIRVEMNSMPTELDQVTRRLMQLEIEEAALKKESDDASKKRLANLQEELADLREEANSMKMQWETEKEEVNAVSNKRAEIDKAKHELEDAENNYDLERAAVLRHGTIPQLEHELKELEEKNAKDNVKMVQESVTENEIAQVVGRLTGIPVTKLVEGEREKLMKLNETLHKRVIGQDEAVDAVSDAVIRSRAGLQDPNRPLGSFLFLGPTGVGKTELAKALAEDLFDSEDHMVRIDMSEYMEKHAVSRLVGAPPGYVGYEEGGQLTEAVRRNPYTIVLLDEIEKAHPDVFNILLQVLDDGRLTDSKGRVVDFKNTVLIMTSNIGSQLLLEGVTPEGTIPEEVENQVMNILKGHFKPEFLNRIDDTILFTPLSLDNVKGIIGKMTAQLAHRLEQQEIVLEITDEAKTWIAENGYEPAYGARPLKRFITREVETPLAKEIVSGRVMPKTKVTISLLDNQLVFENEPIEEV</t>
  </si>
  <si>
    <t>Pf00004, Pf02861, Pf07724, Pf10431, Pf17871</t>
  </si>
  <si>
    <t>[GO:0005524]; GO:0032559; GO:0035639; GO:0030554; GO:0032555; GO:0043168; GO:1901265; GO:1901363; GO:0017076; GO:0032553; GO:0043167; GO:0097159; GO:0036094; GO:0000166; GO:0097367; GO:0005488; GO:0003674
[GO:0005737]; GO:0110165; GO:0005622; GO:0005575
[GO:0016887]; GO:0017111; GO:0140657; GO:0016462; GO:0003674; GO:0016818; GO:0016817; GO:0016787; GO:0003824
[GO:0034605]; GO:0009408; GO:0033554; GO:0006950; GO:0009266; GO:0051716; GO:0050896; GO:0009628; GO:0009987; GO:0008150
[GO:0042026]; GO:0006457; GO:0009987; GO:0051604; GO:0008150; GO:0019538; GO:0010467; GO:0043170; GO:0044238; GO:0009059; GO:0008152; GO:0044249; GO:0009058; GO:0044237</t>
  </si>
  <si>
    <t>EF_2355</t>
  </si>
  <si>
    <t>clpB</t>
  </si>
  <si>
    <t>Efs_CORE_00921</t>
  </si>
  <si>
    <t>Penicillin-binding protein 1A</t>
  </si>
  <si>
    <t>MPTANSGSRAARHASNTSSKSSYKKKTQPPKKKKRLVLKIFLGLLIAGMVAFLAGVGLFWFYARQAPKLEDDKLNATVSSKLYDINNEIFEDLGAEKRELIQPNDVPQLLKDAIVSVEDRRFYKHIGVDPIRIIGSALSNVKNGGLQGGSTLTQQLIKLSYFSTKESDQTLKRKAQEAWMAVRLEREKSKEEILTYYINKVYMANGFYGMETAAENYYGKHLSELDLPQTALLAGMPQAPNSYDPYTKPDTAKERRDVVLYTMYDNKKISKAEYEKAKATPIDEGLVPLKASDDNRKVVDNYVKEVINEVKAKTGKNVYTDGLDIYTNLDMNAQKQLYDIVNSDQYVAFPDDKMQVASTVIDVASGQVRAQIGGRHIPDDVQLGNNLAVNTQRDVGSTVKPIMDYGPAIENLNYSTGRLMVDKPTKYPGTDIDVFNSDLTYQGVITMRRAIMGSRNTTAVQTFDEVGKENIMPFIKGLGIDYKNLEASNAISSNTSDVDGDKYGISSLKLAAAYAAFANNGIYNKPYYVNKVVFNDGTSVDYQPDGKRAMKDSTAYMMTDMLKDVLNGGTGFNGAIPGLIQAAKTGTSNYTDEDLARMGTTEKGIAPDSTFVGYTTHYAVSVWTGYNDRNTPIYQEYYGIASDVYREIMSYLSQNVSNDDWVQPDSVVRVGNELYVKDAYEVPNVQVLPSTTSSAPQPESSSTVESSSTKEAESSSSSSSESAPSSSEAPPSTEQPASSSSAEQPTTSEQPPEPSSSSSQEPPQPPESSSKPDENKAA</t>
  </si>
  <si>
    <t>Efs_CORE_01551</t>
  </si>
  <si>
    <t>MGLKFERSNDLDKLFDSFAVDPLKKEVPLEELAKQRQEAKKEEAKKQAKE</t>
  </si>
  <si>
    <t>Efs_CORE_01209</t>
  </si>
  <si>
    <t>Fe-S protein maturation auxiliary factor SufT</t>
  </si>
  <si>
    <t>MSEQPQQRSTEEVEAIKEDILTALETVIDPELGIDIVNLGLIYEVEFAEETGDTVIKMTLTTMGCPLADVLTEQIHGVLKDIPEVNNIEVKLVWYPAWTTDKMSRYARIALGIR</t>
  </si>
  <si>
    <t>Pf01883</t>
  </si>
  <si>
    <t>60893815</t>
  </si>
  <si>
    <t>EF_1510</t>
  </si>
  <si>
    <t>Efs_CORE_01678</t>
  </si>
  <si>
    <t>UDP-N-acetylgalactosamine-undecaprenyl-phosphate N-acetylgalactosaminephosphotransferase</t>
  </si>
  <si>
    <t>MTSKSEWSNARRIVIILADVLLYNLSIILGFMVKFGREIPSFNFVAYEKSAIYISIFFIFLNLLLGAYIFYNRKISDIIFVTVIGQILMTLTIMIVTFAGRWFTFPRSVLGYSFIIGIIVLSLWRILVYYLYLKVSNERKVVLLGKENQVMRSIQNFMSDKNNKHKVTSVVVSNYYENLKKIIDEIDIVYISSNVDENEKVKLYQLIVKHKKKIFLDTSFENLIMLKPNMMNFEDESIIEVSNFEIQPEENFIKRLFDILVSVCLFVITSPLMLIAAILVKATSPGPVIYKQTRITLDQREFSILKFRTMSATAEAKSGPVLSTSNDSRVTTVGKYLRALRIDELPQLINVIRGDMSIVGPRPERPFFVDQFNQENPNYYLRHNVRAGITGYAQVYGKYASDYNSKLNFDLLYIKNYSLLLDMKILLQTIKILFDKVSSRGLDESEEREELTMDYCKENAIRIYR</t>
  </si>
  <si>
    <t>Pf02397</t>
  </si>
  <si>
    <t>[GO:0016020]; GO:0110165; GO:0005575
[GO:0016740]; GO:0003824; GO:0003674
[GO:0016780]; GO:0016772; GO:0016740; GO:0003824; GO:0003674</t>
  </si>
  <si>
    <t>EF_2177</t>
  </si>
  <si>
    <t>Efs_CORE_00520</t>
  </si>
  <si>
    <t>RNA polymerase sigma-54 factor 1</t>
  </si>
  <si>
    <t>MKFEQRMSQQQKQVQKLAMTQQLQQSIQILQFNTEELAAFVEAKALENPLIDLQVDTQYTTDFPIPSRSYTNQDEENNYMNQIPDYHLSLFESLIDQIHLNYRDTYLRTLVLFLVEYIDVNGYLTISLEEAAVKTEASAIQMLDALTLLQQLDPAGVGARNLQECLMLQTERDDTAPNLAYILLEEEFDALVSRKWGPLAKKFGIELAEIQLIFDYIQTLSPAPGNIFDATEELYIRPDLTVRIKEDRIVVISNKAGRPTLNFQENYFKRMQETDDKEVQEYIKDKKNEFEWLERAVNQRGDTILRVGQEIVRRQEAFFLEADQPLKPMTLKEIADALSIHESTVSRAVNGKYLETTFGVFELRSFFSTSILSSEEDGEDVSTTMVKKQLQKLIDQEVKSKPLSDQKLVERLKDSGMEISRRTVAKYREALGIPSSSKRKRYE</t>
  </si>
  <si>
    <t>Efs_CORE_00312</t>
  </si>
  <si>
    <t>Glycine oxidase</t>
  </si>
  <si>
    <t>MKKIAIIGGGIIGMTLANYLDPQKFDITVYDEGLGQATKASAGIISPWLSKRRNKKWYQLAREGAALFPKLVKDFQLTEDIYRQSGTVILRPAAALADLAHLAEERKQTAPEIGEITMLSAVQTAKFLPLLKETPSLFISGGGRLDGPAYLNHLQKRAEAKGVTFCSQRVHFRQLNQGWEIVTNSEKKSVDFLALTPGPHLKELLATLNLSVDIRPQKGQLLVFETPFTNSQQWPVAMLDGEADLIPFNQGKILLGATHENEQAWDLKETASAFQQLTSGTAPFLKEAEQLFKQPMHYRVGTRAYTSDFAPFFGPLPEMPHLVVASGLGSSGLTTGPFIGYQLAEYFNTGAFSGELYQKPLSQYVKNNRSL</t>
  </si>
  <si>
    <t>Efs_CORE_01429</t>
  </si>
  <si>
    <t>Catabolite control protein A</t>
  </si>
  <si>
    <t>MEKQTITIYDVAREANVSMATVSRVVNGNPNVKPATRKKVLEVIDRLDYRPNAVARGLASKKTTTVGVIIPDVSNAFFASLARGIDDVATMYKYNIILANSDGDDQKEVTVLNNLLAKQVDGIIFMGHRITDDIRGEFSRSKTPVVLAGSIDPDEQVGSVNIDYTEATKDATATLAKNGNKKIAFVSGALIDPINGQNRMKGYKEALAENGLSYNEGLVFESEYKFKAGINLAERVRNSGATAAFVTDDELAIGLLDGMLDAGVKVPEEFEIITSNNSLLTEVSRPRLSSITQPLYDIGAVSMRLLTKLMNKEEIEEKTVVLPYGIDQKGSTK</t>
  </si>
  <si>
    <t>Pf00356, Pf13377</t>
  </si>
  <si>
    <t>[GO:0000976]; GO:0001067; GO:1990837; GO:0003676; GO:0003690; GO:0043565; GO:0097159; GO:0003677; GO:0005488; GO:0003674
[GO:0001217]; GO:0003700; GO:0045892; GO:0140110; GO:0006355; GO:1902679; GO:0003674; GO:0010468; GO:2001141; GO:0010558; GO:0051253; GO:0010556; GO:0051252; GO:0010605; GO:0031327; GO:0045934; GO:0031326; GO:0060255; GO:0019219; GO:0009892; GO:0009890; GO:0031324; GO:0009889; GO:0031323; GO:0019222; GO:0080090; GO:0048519; GO:0048523; GO:0050794; GO:0050789; GO:0065007; GO:0008150
[GO:0003677]; GO:0003676; GO:0097159; GO:0005488; GO:0003674
[GO:0006355]; GO:0010468; GO:2001141; GO:0010556; GO:0051252; GO:0031326; GO:0060255; GO:0019219; GO:0009889; GO:0031323; GO:0019222; GO:0080090; GO:0050794; GO:0050789; GO:0065007; GO:0008150
[GO:0032993]; GO:0032991; GO:0005575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</si>
  <si>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EF_1741</t>
  </si>
  <si>
    <t>ccpA</t>
  </si>
  <si>
    <t>Efs_CORE_01255</t>
  </si>
  <si>
    <t>putative protein YpjD</t>
  </si>
  <si>
    <t>MSESEQRSLQSMQTEVDDYIQQFKTGYFSPLGQMARLTEEVGELAREVNHYYGEKQKKADEKPKTVSEELGDVFFVLISMANSLEIDLTEVFEENMAKFNKRDRYRFERKDGKTHD</t>
  </si>
  <si>
    <t>60893861</t>
  </si>
  <si>
    <t>EF_1556</t>
  </si>
  <si>
    <t>Efs_CORE_01377</t>
  </si>
  <si>
    <t>Adenine phosphoribosyltransferase</t>
  </si>
  <si>
    <t>MDLRDYIASIPDYPEKGIVFRDISPLMANGDAYREATKQIVDYAKEKRIDMVVGPEARGFIVGCPVAYELGVGFAPVRKKGKLPRETIEVTYDLEYGSDTLTLHKDAITPGQRVLICDDLLATGGTIKATIELVEQLGGIVVGCAFLIELMDLHGRDKIDGYDIVTLMEY</t>
  </si>
  <si>
    <t>[GO:0002055]; GO:0002060; GO:0002054; GO:0097159; GO:1901363; GO:0005488; GO:0036094; GO:0003674
[GO:0003999]; GO:0106130; GO:0016763; GO:0016757; GO:0016740; GO:0003824; GO:0003674
[GO:0005737]; GO:0110165; GO:0005622; GO:0005575
[GO:0006166]; GO:0043101; GO:0043174; GO:0046129; GO:0034654; GO:0043094; GO:0072522; GO:0009163; GO:0042451; GO:0042455; GO:0046128; GO:0006139; GO:0009058; GO:0044237; GO:0072521; GO:0009116; GO:0034404; GO:1901659; GO:0042278; GO:0009119; GO:0044238; GO:0008152; GO:0009987; GO:0055086; GO:1901657; GO:0044283; GO:1901137; GO:0008150; GO:0044281; GO:1901135
[GO:0006168]; GO:0043096; GO:0046084; GO:0009113; GO:0043101; GO:0046083; GO:0006144; GO:0046112; GO:0072522; GO:0034654; GO:0043094; GO:0009112; GO:0072521; GO:0009058; GO:0006139; GO:0044237; GO:0055086; GO:0008152; GO:0044238; GO:0009987; GO:0044281; GO:0008150
[GO:0016208]; GO:0032559; GO:0043168; GO:0043169; GO:0030554; GO:0032555; GO:0043167; GO:0017076; GO:0032553; GO:0036094; GO:0000166; GO:0097367; GO:0005488; GO:1901265; GO:1901363; GO:0003674; GO:0097159
[GO:0044209]; GO:0006167; GO:0106380; GO:0009152; GO:0009168; GO:0046033; GO:0032261; GO:0006164; GO:0009150; GO:0009260; GO:0009127; GO:0009156; GO:0009167; GO:0043101; GO:0043173; GO:0006163; GO:0009165; GO:0072522; GO:0009259; GO:0046390; GO:0009124; GO:0009126; GO:0009161; GO:0034654; GO:0043094; GO:0009117; GO:0072521; GO:1901293; GO:0009058; GO:0019693; GO:0090407; GO:1901137; GO:0009123; GO:0006139; GO:0044237; GO:0006753; GO:0008152; GO:0006796; GO:0019637; GO:1901135; GO:0044238; GO:0009987; GO:0055086; GO:0008150; GO:0006793; GO:0044281</t>
  </si>
  <si>
    <t>60893985</t>
  </si>
  <si>
    <t>EF_1687</t>
  </si>
  <si>
    <t>apt</t>
  </si>
  <si>
    <t>Efs_CORE_00774</t>
  </si>
  <si>
    <t>50S ribosomal protein L32</t>
  </si>
  <si>
    <t>MAVPARRTSKAKKAKRRTHYKLTIKGLNACSNCGEMKKSHHVCPACGHYDGKDVMSKEA</t>
  </si>
  <si>
    <t>Pf01783</t>
  </si>
  <si>
    <t>[GO:0003735]; GO:0005198; GO:0003674
[GO:0006412]; GO:0009059; GO:0019538; GO:0010467; GO:0043170; GO:0044249; GO:0044238; GO:0008152; GO:0009058; GO:0044237; GO:0008150; GO:0009987
[GO:0015934]; GO:0044391; GO:1990904; GO:0005840; GO:0032991; GO:0043232; GO:0005575; GO:0043228; GO:0043229; GO:0043226; GO:0005622; GO:0110165</t>
  </si>
  <si>
    <t>60893433</t>
  </si>
  <si>
    <t>EF_1048</t>
  </si>
  <si>
    <t>rpmF3</t>
  </si>
  <si>
    <t>Efs_CORE_01610</t>
  </si>
  <si>
    <t>MFPEKIEEAFEPMEQAIQLLQQSLDTSFLDAYIENGENILDDFQVRVLDGVPNPETVKQLETLYHTIKKIDLAPEDVRRLSQLLLLKGTRKEQLQANHQLTPDGIGFLFVYLVEQLTDKSEPLKILDPASGMGNLLLTVLLNLETAGYKVSGYGVDIDETLLAVSSVNNAWSQANIQLFHQDGLQDLLLDPVDLALSDLPIGYYPNDERAKGFAAAAEEGHSYAHHLLMEQAMKYVKPAGFGLFLIPTNILETEQSEFFKNWLTKNVYLQGMIQLPDELFKSEQSRKSILLVQNKGADAEQVKEVLLAKLASLKDINKVTEFFKQFEAWKASNLK</t>
  </si>
  <si>
    <t>Efs_CORE_02290</t>
  </si>
  <si>
    <t>30S ribosomal protein S15</t>
  </si>
  <si>
    <t>MAISQERKNEIIKEYARHEGDTGSPEVQIAVLTEDINQLNEHARTHKKDHHSYRGLMKKIGHRRNLLAYLRKTDIQRYRELIQRLGLRR</t>
  </si>
  <si>
    <t>Pf00312</t>
  </si>
  <si>
    <t>[GO:0003735]; GO:0005198; GO:0003674
[GO:0006412]; GO:0009059; GO:0019538; GO:0010467; GO:0043170; GO:0044249; GO:0044238; GO:0008152; GO:0009058; GO:0044237; GO:0008150; GO:0009987
[GO:0019843]; GO:0003723; GO:0003676; GO:0097159; GO:0005488; GO:0003674
[GO:0022627]; GO:0015935; GO:0022626; GO:0044391; GO:0005840; GO:0005829; GO:1990904; GO:0043232; GO:0110165; GO:0005737; GO:0032991; GO:0043228; GO:0043229; GO:0005575; GO:0005622; GO:0043226</t>
  </si>
  <si>
    <t>60894954</t>
  </si>
  <si>
    <t>EF_3065</t>
  </si>
  <si>
    <t>rpsO</t>
  </si>
  <si>
    <t>Efs_CORE_00003</t>
  </si>
  <si>
    <t>MKKTFVLATEYITLGQFLKEINVIGSGGQAKWYLADNSVFVDGELENRRGRKLYAGMMIEIPEEGTFFMVKNGNESDDAAE</t>
  </si>
  <si>
    <t>Pf13275</t>
  </si>
  <si>
    <t>60892566</t>
  </si>
  <si>
    <t>EF_0003</t>
  </si>
  <si>
    <t>yaaA</t>
  </si>
  <si>
    <t>Efs_CORE_01732</t>
  </si>
  <si>
    <t>MIQPRIRQNPFETYEEVAEGFEDLLAPLELFFDREYQGHLDLGTHGTVYSKGTRDAEAFLRPLWGLGPYVTQNESEYLNDFLTGIIEGTDPESSSYWGKTKDYDQLIVEMAALSTFLLLNKEKTWDQLTKEQQNNLHSWLIQANENIIPPNNWHFFRVLLNLAMKHCEMPYSKEQIAVDLAVIDRFYVGNGWYYDGVETQVDYYVSFAIHYYSLLYCRFAPEDTARVAIMKERATLFAQEFKYWFTQPGEAIPFGRSLTYRFAQVSFFSALVFADVEALPWGEIKGLISRHLHQWMNKDIFTTDGLLSVGYDYQNMVFAEGYNGPGSPYWAFKTFILLAVPKDHPYWQAETQPISFPEKHLPSPESRNYYQVNDAGTHGLMFPAGQFINYQAHAHDKYSKFVYSSHFGFSTIKSDYWYYEGAYDNCLALAEDDHYFRTKGLDDQYEILDDRIIHQWHPWSDVAIKTTIVPLEGQHLRIHEIETQRALVAYEGGFSIPLFDEKVTCVSDQMAEVKNAKGVSKVENINGFSEAAIIRTEPNTNLLYPLTELPYLKANLSKGKHLLISLVTGVLPNEQIEPVKVRLKENQLLVEEKVVILGN</t>
  </si>
  <si>
    <t>Pf10022, Pf20938</t>
  </si>
  <si>
    <t>60894395</t>
  </si>
  <si>
    <t>EF_2236</t>
  </si>
  <si>
    <t>Efs_CORE_01687</t>
  </si>
  <si>
    <t>Polyprenol monophosphomannose synthase</t>
  </si>
  <si>
    <t>MKVLLIIPAYNEEENILRTIASIETFKQEVTHFQHELDYVVINDGSTDGTKQILEVNQINAIHLVLNLGIGGAVQTGYKYALENEYDVAVQFDGDGQHDINSLPILLEPLAEGKCDFSIGSRFIPGNEAAFQSTKMRRFGIRLLSFCIRMASGKTIYDVTSGYRAGNRKVIAFFAKRYPTNYPEPESIVHLIKKRFVIVERPVNMMERLGGVSSIRALASVKYMLEVGSAILIAAFMKEGD</t>
  </si>
  <si>
    <t>Pf00535</t>
  </si>
  <si>
    <t>60894348</t>
  </si>
  <si>
    <t>Efs_CORE_00426</t>
  </si>
  <si>
    <t>MSNIYDTANQIERELRELDEFKALQAAYEEVKADEAAYTLFKEFQGFQQGLQEKQMRGEEFTDEDAEKAQSIATKVQETAVINELMQKEQAFSLVVNDLNRIIMTPVRDMYND</t>
  </si>
  <si>
    <t>Pf06133</t>
  </si>
  <si>
    <t>60892968</t>
  </si>
  <si>
    <t>EF_0681</t>
  </si>
  <si>
    <t>Efs_CORE_01374</t>
  </si>
  <si>
    <t>DegV domain-containing protein</t>
  </si>
  <si>
    <t>MTNVKIVTDSSCTMEKSLRDELNIHMMPLSIMVDGVVYPDDDHLPGEKFMDMMANAKALPKTSQPPIGEFVELYDRLGEDGSEVISIHMTKGLSGTVEAARQASNLSSSKVTVIDSDFTDQGLSFQVIQAAKLAQAGAGVPEILAEIERVKQNTKLYIGISTLDNLVKGGRISRTTGLLSNIFNMKVVMDFENTELIPVAKGRGVKTFNKWFDELKSELSKIPNVRQIGISHADGLELANGFKEGLQAIFKDMDIPVLHTNPVIATHTGKNAFAIMYYTD</t>
  </si>
  <si>
    <t>Pf02645</t>
  </si>
  <si>
    <t>[GO:0008289]; GO:0005488; GO:0003674</t>
  </si>
  <si>
    <t>60893982</t>
  </si>
  <si>
    <t>EF_1684</t>
  </si>
  <si>
    <t>Efs_CORE_00909</t>
  </si>
  <si>
    <t>putative MscS family protein YkuT</t>
  </si>
  <si>
    <t>MLILGLASTETVDSSAPDLAEATVKKVSALQRFWNNINWDAIVATLIEKSLSILFLIFLFFIIQRIGKYLIDRTYANYSKKQHFSESRLKTLHTLIINAFQYTLFFFFIYSLLTIVGVPVGSLLAGAGIAGVAIGLGAQGFMNDLITGFFIILEQQMDVGDYIRLLALNIEGTVTSVGLRTTQIKAVDGTVHFIPNRNITTISNLSRANMQVLIDVRINPEEGYEKICEVITEVNETLKEKYIESIQTGPDIFGMVDLGNGNFAVRTTMYVLNGKQFAVKEEFLAQYIKALTEAGFTIPNTPIIAK</t>
  </si>
  <si>
    <t>Pf00924, Pf21088</t>
  </si>
  <si>
    <t>60893530</t>
  </si>
  <si>
    <t>Efs_CORE_00509</t>
  </si>
  <si>
    <t>ATP-dependent Clp protease proteolytic subunit</t>
  </si>
  <si>
    <t>MNLIPTVIEQSSRGERAYDIYSRLLKDRIIMLSGPIDDNVANSVIAQLLFLDAQDSEKDIYLYINSPGGSVSAGLAIFDTMNFVKADVQTIVLGMAASMGSFLLTAGQKGKRFALPNAEIMIHQPLGGAQGQATEIEIAARHILDTRQRLNSILAERTGQPIEVIERDTDRDNYMTAEQAKEYGLIDEVMENSSALN</t>
  </si>
  <si>
    <t>Pf00574</t>
  </si>
  <si>
    <t>[GO:0004176]; GO:0008233; GO:0140657; GO:0016787; GO:0140096; GO:0003674; GO:0003824
[GO:0004252]; GO:0004175; GO:0008236; GO:0008233; GO:0017171; GO:0016787; GO:0140096; GO:0003824; GO:0003674
[GO:0005737]; GO:0110165; GO:0005622; GO:0005575
[GO:0006515]; GO:0051603; GO:0006508; GO:0030163; GO:0019538; GO:0009057; GO:0043170; GO:0044238; GO:0009056; GO:0008152; GO:0008150
[GO:0009368]; GO:1902494; GO:0032991; GO:0005575
[GO:0051117]; GO:0019899; GO:0005515; GO:0005488; GO:0003674</t>
  </si>
  <si>
    <t>60893063</t>
  </si>
  <si>
    <t>EF_0771</t>
  </si>
  <si>
    <t>clpP</t>
  </si>
  <si>
    <t>Efs_CORE_01431</t>
  </si>
  <si>
    <t>Protein</t>
  </si>
  <si>
    <t>MAKKGGFFLGAVIGGTAAAVAALLLAPKSGKELRDDLSNQTDDLKNKAQDYTDYAVQKGTELTEIAKQKAGVLSDQASDLAGSVKEKTKDSLDKAQGVSGDMLDNFKKQTGDLSDQFKKAADDAQDHAEDLGEIAEDAAEDIYIDVKDSAAAAKETVSAGVDEAKETTKDVPEKAAEAKEDVKDAAKDVKKEFKG</t>
  </si>
  <si>
    <t>Pf12732</t>
  </si>
  <si>
    <t>60894037</t>
  </si>
  <si>
    <t>EF_1744</t>
  </si>
  <si>
    <t>Efs_CORE_02537</t>
  </si>
  <si>
    <t>Ribonuclease P protein component</t>
  </si>
  <si>
    <t>MKKSYRVKKEKEFQQVFNKKQSCANRRFVVYVLEKPQQAHFRVGISVGKKIGNAVTRNAVKRKIRASLFQLKDRISPEIDFIVIARPGLEKLSSEEVKANLTHVLNLAKILDVREGIE</t>
  </si>
  <si>
    <t>Pf00825</t>
  </si>
  <si>
    <t>[GO:0000049]; GO:0003723; GO:0003676; GO:0097159; GO:0005488; GO:0003674
[GO:0001682]; GO:0099116; GO:0000966; GO:0008033; GO:0006396; GO:0006399; GO:0044238; GO:0010467; GO:0032774; GO:0016070; GO:0008152; GO:0009059; GO:0141187; GO:0090304; GO:0008150; GO:0043170; GO:0044249; GO:0034654; GO:0006139; GO:0009058; GO:0044237; GO:0009987
[GO:0004526]; GO:0004549; GO:0016891; GO:0004540; GO:0140101; GO:0004521; GO:0016893; GO:0004518; GO:0140098; GO:0004519; GO:0016788; GO:0140640; GO:0016787; GO:0003824; GO:0003674
[GO:0030677]; GO:1902555; GO:1990904; GO:1905348; GO:0032991; GO:0140535; GO:1902494; GO:0005575
[GO:0042781]; GO:0016891; GO:0140101; GO:0042780; GO:0004521; GO:0016893; GO:0140098; GO:0008033; GO:0031123; GO:0004519; GO:0004540; GO:0140640; GO:0006396; GO:0006399; GO:0004518; GO:0003824; GO:0044238; GO:0010467; GO:0032774; GO:0016070; GO:0016788; GO:0003674; GO:0008152; GO:0009059; GO:0141187; GO:0090304; GO:0016787; GO:0008150; GO:0043170; GO:0044249; GO:0034654; GO:0006139; GO:0009058; GO:0044237; GO:0009987</t>
  </si>
  <si>
    <t>60892562</t>
  </si>
  <si>
    <t>EF_3332</t>
  </si>
  <si>
    <t>rnpA</t>
  </si>
  <si>
    <t>Efs_CORE_00305</t>
  </si>
  <si>
    <t>MAIKAIVMDIDGTLLTSEKKISPKTRQALVAAQKQGLSLILASGRPTNGMRPLADELEMAHYNGHLLSYNGACVTHHGSQQQLFNQTISKSLSQQILEHLKQFDVIPMINDETFMYVNDVFHNTLHLETGDFNIIEYESRGGNFQLCEWHDLAARLNFPLNKILIAGEPAYLQKYHEAIYAPFKETVTAAFSAPFYFEFTAKNIDKARSLEKLTLQLGITAEEVIAFGDGHNDYTMLEWAGTGIAMENAVDELKSIATEVTLSNDNDGIAVALANFL</t>
  </si>
  <si>
    <t>60892851</t>
  </si>
  <si>
    <t>Efs_CORE_00186</t>
  </si>
  <si>
    <t>Putative aldehyde dehydrogenase AldA</t>
  </si>
  <si>
    <t>MSKKEINQVVASSYQLYINGEWTTGSGNKMIASYNPSNGEKLAEFVDATNADVDRAVEAAQEAFQTWKDVDVVTRSNLLLKIADLIEENQEHLAMVETLDNGKPLRETQSIDVPASADHFRYFASVIRGEEGSVKEFDKDTLSIVVKEPIGVVGQIIPWNFPLLMGAWKLAPALAAGNTVVIHPSSSTSLSLLELFKIFDQVLPKGVVNLITGRGSDSGNYMLAHPGFDKLAFTGSTEVGYTVAKAAADRLIPATLELGGKSANIIFEDANWERALEGVQLGILFNQGQVCCAGSRVFVQSGIYDQFVEALKEKFEQVNVGFPWEKGVEMGAQINEHQLEEILKYVEIGVKEGATLITGGQRLTENGLDKGAFLAPTLLANGTNTMCVAQEEIFGPVATVIKFETEEEVIRLANDSEYGLGGAVFSQDINVALRVARGVRTGRMWVNTYNQLPAGAPFGGYKKSGIGRETHKSMLDAYTQMKNIYIVTKEEADGLY</t>
  </si>
  <si>
    <t>Efs_CORE_00897</t>
  </si>
  <si>
    <t>Phosphodiesterase YfcE</t>
  </si>
  <si>
    <t>MKILVVSDNHGDRDCLVDLVNHYEGQVDALFHCGDSELEPTDELWQKFIVVQGNCDFYDEFPKTVTKKVGDQVIYMTHGHLANVRMGLTTLTLQAEEAGATIALFGHTHVLGAERHNNILFVNPGSIRLPRGPVQEKTYAIIESTPEQYLVQYYNKEHQPLERLKATFTK</t>
  </si>
  <si>
    <t>Efs_CORE_01482</t>
  </si>
  <si>
    <t>Branched-chain-amino-acid aminotransferase</t>
  </si>
  <si>
    <t>MEKANLDWNNLGFSYIKTPFRYISYWRDGKWEEGTLTDNNQLTISEGSPALHYGQQCFEGLKAYQCADGSVNLFRPDENAKRLQKSCARLLMPQVPVETFVSACQEVVKANLAYLPPYGTGGTLYLRPYMIGVGDNIGVAPAKEYIFSIFCVPVGSYFKNGLAPTNFIVSEYDRAAGRGTGAAKVGGNYAASLLPGAEAHEKEFSDCIYLDPYTHTKIEEVGAANFFGITKDGTFITPKSASILPSITKYSLLTLAKERLGMTALEGDVYIDRLADFSEAGACGTAAIISPIGGIQNGTDFHVFYSETEVGPVTKQLYDELVGIQFGDKEAPEGWIVKV</t>
  </si>
  <si>
    <t>Pf01063</t>
  </si>
  <si>
    <t>[GO:0008483]; GO:0016769; GO:0016740; GO:0003824; GO:0003674
[GO:0009097]; GO:0006549; GO:0009082; GO:1901607; GO:0009081; GO:1901605; GO:0046394; GO:0008652; GO:0006520; GO:0019752; GO:0016053; GO:0009058; GO:0044238; GO:0043436; GO:0006082; GO:0044249; GO:0044283; GO:0008152; GO:0044237; GO:0044281; GO:0008150; GO:0009987
[GO:0009098]; GO:0006551; GO:0009079; GO:0009082; GO:0009078; GO:0009081; GO:0170034; GO:0170038; GO:0046394; GO:0170033; GO:0170039; GO:0006520; GO:0019752; GO:1901607; GO:0016053; GO:1901605; GO:0044238; GO:0043436; GO:0008652; GO:0006082; GO:0044249; GO:0044283; GO:0008152; GO:0009058; GO:0044237; GO:0044281; GO:0008150; GO:0009987
[GO:0009099]; GO:0006573; GO:0009079; GO:0009082; GO:0009081; GO:1901605; GO:0009078; GO:0170034; GO:0170038; GO:0046394; GO:0006520; GO:0019752; GO:0170033; GO:0170039; GO:1901607; GO:0016053; GO:0044238; GO:0043436; GO:0008652; GO:0006082; GO:0044249; GO:0044283; GO:0008152; GO:0009058; GO:0044237; GO:0044281; GO:0008150; GO:0009987
[GO:0050048]; GO:0003674
[GO:0052654]; GO:0004084; GO:0008483; GO:0016769; GO:0016740; GO:0003824; GO:0003674
[GO:0052655]; GO:0004084; GO:0008483; GO:0016769; GO:0016740; GO:0003824; GO:0003674
[GO:0052656]; GO:0004084; GO:0008483; GO:0016769; GO:0016740; GO:0003824; GO:0003674</t>
  </si>
  <si>
    <t>EF_1793</t>
  </si>
  <si>
    <t>ilvE</t>
  </si>
  <si>
    <t>Efs_CORE_00977</t>
  </si>
  <si>
    <t>NAD-dependent malic enzyme</t>
  </si>
  <si>
    <t>MSTKDVKELAIEQAKKFGGKLEVCPKVPIETKADLGIAYTPGVAAVSSAIHEKKERAYELTTKKNTVAVISDGSAVLGLGNIGPEAAMPVMEGKAALFKRFAGVDSIPLVLDTQDTEEIIQTVKFLAPTFGGINLEDISAPRCFEIEQRLIDELDIPVFHDDQHGTAIVVLAALYNSLKLINKKIEDIHVVINGGGSAGLSITRKFLAAGVKHIIIVDRAGILSETDTALPPHHAEIAKLTNREHRTGDLATALEGADVFVGVSAPGVLKPEWIQQMNEQPVIFAMANPVPEIFPDEALAAGAYIVGTGRSDFPNQINNVLAFPGIFRGALDARAKKITIEMQIAAAKGIAKLIPDNELTPTNIIPDPFQEGVAKVVAESVRNAVKETN</t>
  </si>
  <si>
    <t>Pf00390, Pf03949</t>
  </si>
  <si>
    <t>[GO:0004470]; GO:0016615; GO:0016614; GO:0016491; GO:0003824; GO:0003674
[GO:0016616]; GO:0016614; GO:0016491; GO:0003824; GO:0003674
[GO:0046872]; GO:0043169; GO:0043167; GO:0036094; GO:0005488; GO:0003674
[GO:0051287]; GO:0030554; GO:0017076; GO:0000166; GO:1901265; GO:1901363; GO:0097159; GO:0036094; GO:0005488; GO:0003674</t>
  </si>
  <si>
    <t>60893598</t>
  </si>
  <si>
    <t>EF_1206</t>
  </si>
  <si>
    <t>Efs_CORE_01718</t>
  </si>
  <si>
    <t>MKKWQKGLAVAGAAALAVGLSACGKSSKDAASKGDDSTPTLLMYRVGDKPDNYDQLIDNANKIIEKKIGAKLKMEFVGWGDWDQKMSTIVASGESYDISLAQNYATNAQKGAYADLTDLAPKYAKEAYDQLPDNYIKGNTINGKLYAFPILGNSYGQQVLTFNKEYVDKYNLDISKVDGSYESATEVLKEFHKKEPNIAAFAIGQTFFATGNYDFPIGNQYPFAVKTTDTGSPKIINQYADKDMINNLKVLHQWYKDGLIPTDAATSTTPYDLNTNTWFMRQETQGPMDYGDTILTQAAGKPLVSRPLTEPLKTTSQAQMANYVVANTSKNKEKAVELLGLLNSNPELLNGLVYGEEGKQYEKVGDDRVKLLKDYTPTTHLSAWNTGNNLIIWPEESVTEEMVKERDKSIEEAKDSPILGFTFVNDKVKTEITNVATVMNRYAASLNTGTVDPEETLPKLMDDLKTAGWDKVQKEMQTQLDEYIQSQK</t>
  </si>
  <si>
    <t>Pf12010</t>
  </si>
  <si>
    <t>Efs_CORE_00912</t>
  </si>
  <si>
    <t>Putative glutamine amidotransferase</t>
  </si>
  <si>
    <t>MTKKIIGIAGNQLLQAAEVFHGNQVTYTPQGFVSAVQAAGGVPLVLPIGPKELAATYIQQIDKLLLAGGQDVAPEFYGQEPHIKLEETNRDRDEFELALIEEALKQNKPIFAVCRGMQLVNVALGGTLYQDLSMYPQWSVKHGQQPTQPIFATHRIDVEPDSQLSNIYGTTGQVNSYHHQALHTLGKDLRVTAWSSDGLAEAVESTNEQQPLLAVQWHPELMYARDAKSQALFNYFVQKL</t>
  </si>
  <si>
    <t>Pf00117, Pf07722</t>
  </si>
  <si>
    <t>[GO:0005829]; GO:0110165; GO:0005737; GO:0005575; GO:0005622
[GO:0006541]; GO:0009064; GO:0170033; GO:0170039; GO:1901605; GO:0006520; GO:0019752; GO:0044238; GO:0043436; GO:0008152; GO:0006082; GO:0008150; GO:0044237; GO:0044281; GO:0009987
[GO:0006598]; GO:0006595; GO:0042402; GO:0006576; GO:0009310; GO:0009308; GO:0009056; GO:0008152; GO:0008150
[GO:0016740]; GO:0003824; GO:0003674
[GO:0016787]; GO:0003824; GO:0003674
[GO:0033969]; GO:0016811; GO:0016810; GO:0016787; GO:0003824; GO:0003674</t>
  </si>
  <si>
    <t>EF_1139</t>
  </si>
  <si>
    <t>Efs_CORE_00269</t>
  </si>
  <si>
    <t>MGKKHTSSYEVAYYDGDFTGAMKIPALLAVVIKVSEEQTELLGRDAAYVAQFGLGWVITNYEIEIHRLPKVGEKVAITTQAMSYNKYFCYRNFWVHDEEGNECVFVKSTFVLMDQKNRKISSVLPEIIAPFDSEKITKIYRHEKIEKVAEGNFLPYRVRFFDIDGNQHVNNAIYFNWLLDVLGYDFLTTHQPKKILVKFDKEVEYGQEVESHYEIVEQENQLKTRHEIRIDGQTYCEANIDWTN</t>
  </si>
  <si>
    <t>Pf01643, Pf20791</t>
  </si>
  <si>
    <t>[GO:0006633]; GO:0006631; GO:0008610; GO:0072330; GO:0032787; GO:0044255; GO:0006629; GO:0009058; GO:0046394; GO:0019752; GO:0044237; GO:0044238; GO:0008152; GO:0016053; GO:0043436; GO:0009987; GO:0008150; GO:0006082; GO:0044249; GO:0044283; GO:0044281
[GO:0016297]; GO:0016790; GO:0016788; GO:0016787; GO:0003824; GO:0003674</t>
  </si>
  <si>
    <t>Efs_CORE_00607</t>
  </si>
  <si>
    <t>Copper-exporting P-type ATPase B</t>
  </si>
  <si>
    <t>MSAKHNHEQHQEKQPTMSHDKMNHMNHDMAHEQMAMSHQHEGMKGMDHSMHMGNFKQKFWLSLILAIPIIVLSPMMGFQLPFQFTFPGSDWLVLILATVLFFYGGQPFLSGAKMELQQKSPAMMTLIAMGISVSYFYSLYAFYMNHFTNQAHVMDFFWELATLIVIMLLGHWIEMNAISNAGDALKKMAELLPDTVKRMTEHGEEEIPLQDVQEGDRLIVRSGDKIPTDGKILKGSTTVDESMVTGESKTVEKNIGDSVIGGAVNGNGMIEISVTGTGENSYLSKVMEMVKQAQSEKSKLESISDRVAKWLFYIALFVGVLAFIGWLLVTKDLSLAFERMVTVFIIACPHALGLAIPLVIARSTSIAAKNGLLLKNRNALEQANKVEYVLLDKTGTLTEGQFTVTGLELMSKQFTREEALKYIGALEKNANHPLAIGIMNYLNKQAVQPYEAHNLQALSGVGLVATVQNQEVKIVNEKEVARLQLTFDETIKTNYQEQGNTLSYLIIAGQLVALLALGDKVKPEAKTFIAELQAQGITPVMLTGDNQTAASAVANYLGMKEYYAELLPEDKEKIVQQYLTEGHQVMMVGDGINDAPSLARASIGIAIGAGTDVAIDSADVVLTDSDPKDILRFLDLAKQTRRKMIQNLWWGAGYNIVAIPLAAGVLAPIGIVLNPAVGAVLMSLSTIIVAANAMTLHISKK</t>
  </si>
  <si>
    <t>Efs_G9R_02440</t>
  </si>
  <si>
    <t>MIESKKYPIVTPIMACIFIIVQRVLFSGTAIPQFDQNGTRFYLYSVALGLVAVGGNLLALYMGYHGKKSVGTKPLAKFANFYLLYVFGTLILNLSLASFSLNIRDYWTILFPISQNIFPFATGYLLLFLLSPYLYEYLDRLKNEQIKWTMSLLTFFLIALPTFFGKDIWGMASGNSILLLIYFYLVGYTIYRFKFLPRYHLKFIQVTFGIVILASLVLLMTHISLFLNKGTSTATRFNVPWSLFSVYYSISLFIFLENVNKRFSLLRLNFNVLSTSLLVVQILVNWPIVTRLVSEKFVQTEVKSGTVWAKQIIYLTIAYLIVALLSSCVVLLLQKIPLYRKIEQNLRVENFSQLKLKLSKLWNWVCAYRRLFYSALFFYLFTIMQMLLIADYGSKDIALRSIFTIFIYRQAQVFLNVIVIMAFLMLVILLINRFWYAFAFTLVINLVLTIATVLKIKYRLEPILPADLAFLNSISEILDMLNPVILIVSVIGLVLVGIYSWILQKRLERTYHLKINIKKRVLGIVSILVFFSGVFFINHQNSLPNLVFKLFRIDSQFYNQRRGTQINGPVIQFLSNIDVKIMEEPSGYSQENIKKIMAKYDAEAKKINSERQDWQKEQTVIFTLSESFSDPSRLKDITLNNNPFPFITQLSKETTSGLMLSSGYGGGTANMEWQSLTGMDLSNLGATLPVPYTQLVNKQKKTPTFLNLFDEAVAIHPFSANTYSRLNVFEKFGFDKFHYIGSPDGLNYTQKIEANPYISDEAAYQETIDAINATEGKTQFIQLSTMQNHMPYNNYYKEDTFDFDGAGVAESNRNQMKTYLQGLNYTDQATQKFIEEIDKIEKPITIVWYGDHLPGIYKEQDLAKYPLLYRETDYFVYNNKYAQQQRKLPNYSLVSPYMFSSLALEQANIKVTPFYALLTAVTNNLPATTIDPNSGSQNVQNGKKVFASDQNKTTEEKDLTKEQKELLHDYELIQYDLVAGKQYSADWAEKKVN</t>
  </si>
  <si>
    <t>Efs_CORE_02311</t>
  </si>
  <si>
    <t>MNKFFTAQRLKDTAYVTVGAFILAISINAVLLPNKLVAGGANGISIVINYVFGISPAIVLYAINIPLLVLCFLLLGKEVGVKTIYGSLIYPFFVGITSGMPVLTHNIFLAALFGGIITGAGLGLVFRGNASTGGTAIISQIVNKYFKVSLGIAILFVDGLVILSAMYAFNADIVLFSLICLFTIGRVVDMIQVGLVRSKNVMIISPKYVAIQERLLRELDKGVTLVPIEGGYRSAKGMLLMTVIREKDFPRLKEAILDIDEEAFLISMSASEVYGKGFSLKKVADSYGVEATNANNLQ</t>
  </si>
  <si>
    <t>Pf02588, Pf10035</t>
  </si>
  <si>
    <t>Efs_CORE_01748</t>
  </si>
  <si>
    <t>Exo-glucosaminidase LytG</t>
  </si>
  <si>
    <t>MKWGINEVSNYQKKRKKQLNLPKLFLGVVVVGLAFVFSLSVLSDSDKGQSESVNRQNENISKEEFVAEITPYARELQESYGVLPSIIMGQAVLESNFGQSQLASKYNNLFGIKAYGNQPKVNLETKEYVNEVWITIQGDFRVYDNWEESMRDHTKLFVDGVDWDPNLYEKVLLAKNYKEAAQALQDAGYATDPTYADKIIHVIEEYNLNKYDR</t>
  </si>
  <si>
    <t>Pf01832</t>
  </si>
  <si>
    <t>[GO:0004040]; GO:0016811; GO:0016810; GO:0016787; GO:0003824; GO:0003674
[GO:0005576]; GO:0110165; GO:0005575
[GO:0016020]; GO:0110165; GO:0005575
[GO:0016787]; GO:0003824; GO:0003674</t>
  </si>
  <si>
    <t>60894425</t>
  </si>
  <si>
    <t>EF_2367</t>
  </si>
  <si>
    <t>Efs_CORE_02014</t>
  </si>
  <si>
    <t>MTVYLRKAEPSDLPDILGIIEDGRRTLQKSGIPQWQNGDGPNQEILAKDIDQQTCYILMVDDALAGVGVLCSEIDLAYEAIFNGSWQPHSQTTYTAIHRVALKSSFQGQGLALVLLRSLVTAARLQGATDIRIDTHPQNLAMQHLIKKAGFVYQGDVILDVNDGERYAYQMILK</t>
  </si>
  <si>
    <t>Efs_CORE_00090</t>
  </si>
  <si>
    <t>Monoacylglycerol lipase</t>
  </si>
  <si>
    <t>MTEQFILTSNDQQTQLNVRHWPCPSPKAVVQLIHGMAEHIQRYDEFARFLNQLGFAVIGHDHLGHGESVQPSAPIYGFFGEQGPENVVTDIHQVKQWAMNHYPQLPYFMMGHSMGSFALRNYLQDYPVTMQGVIFMGTGTSPLPLTATLPFIKKMAEKQPKKPAPFIDKLAFGSFSKKFPEASSFNWLSKNQANVADYENDPLMGFVFTNNGFATLFSLVKRANQRNWYQAIPKELPILIISGAEDPVGDFSKGPAKIQKQLKHAGFQHVTLRLFPTLRHEILLETEKATVFQEIGHWLTDLTN</t>
  </si>
  <si>
    <t>Efs_CORE_00288</t>
  </si>
  <si>
    <t>Carbamate kinase 1</t>
  </si>
  <si>
    <t>MSLNVIALGGNAILDTDPTDEGQKAVVNHAAKYIAEFVAKGEQVIVCHGNGPQVGNLLLQQKAGESEKNPALKLDTCVAMTQGSIGYWLQNALTNEFEKRNIAKPVISVVTQVRVDKEDPSFKKPSKPIGPFYTKEEADAEAAKDGSTYVEDAGRGYRKVVPSPMPKEIVEKEAVRALVEADVLTICSGGGGIPVVAEGGQYVGVEAVNDKDFSARVLAENVDADRLIILTGVDNIYINYNQPDQKALEQISVPEAEEYIKEGHFAAGSMLPKIEAALDFVKGDDKRKAIITSIENLENIDKEAGTVISQKG</t>
  </si>
  <si>
    <t>Efs_CORE_02148</t>
  </si>
  <si>
    <t>Glyoxylate/hydroxypyruvate reductase B</t>
  </si>
  <si>
    <t>MNQPIIYLNEVFNEEQLEQVKAVAPNYLVKTSTDHLSSAEEEAIEIMLGWHKEIGPRLLASDTSHLKWIQLISAGADYMDFDKLREKGILLSNGSGIHSVSISEHVLGVLLAHTRGLQESIQQQMQHTWNQTAPSYQQLSGQKMLIVGTGQIGQQLAKFAKGLNLQVYGVNTSGHVTEGFIECYSQKNMSKIIHEMSIVVNILPLTETTKHLYNQALFEKMAPETIFVNVGRGASVATNDLITALNNKTIAFAALDVFEEEPLPEDSPLWEMQNVLLTPHISGMTPKFKSKLLAIFIPNLNQFVTDQTLVKNQVSLKKGY</t>
  </si>
  <si>
    <t>EF_2901</t>
  </si>
  <si>
    <t>Efs_CORE_02246</t>
  </si>
  <si>
    <t>tRNA pseudouridine synthase A</t>
  </si>
  <si>
    <t>MRNIKLTIEYDGKRYSGWQRLGNSEKTIQGKIESILTQMTGEPIEIIGSGRTDAGTHARGQVANFKTTSSLTTTEMLSFLNRYLPGDIVVKEVTEMPERFHARYNATGKQYSYYVWNSPIPNAFERYHSFHFPKALDQEKMEQACQKLIGTHDFIGFSALKKTKKSTTRTIEKITIERNGEMLQFTFVGNGFLHKMVRILVGTLLEIGAGTKELAIIDELFATKVREGAGETAPAQGLFLDEVYYK</t>
  </si>
  <si>
    <t>Pf01416</t>
  </si>
  <si>
    <t>[GO:0003723]; GO:0003676; GO:0097159; GO:0005488; GO:0003674
[GO:0016853]; GO:0003824; GO:0003674
[GO:0031119]; GO:0001522; GO:0006400; GO:0009451; GO:0008033; GO:0016070; GO:0043412; GO:0006396; GO:0006399; GO:0090304; GO:0043170; GO:0044238; GO:0010467; GO:0032774; GO:0006139; GO:0008152; GO:0009059; GO:0141187; GO:0008150; GO:0044249; GO:0034654; GO:0009058; GO:0044237; GO:0009987
[GO:0160147]; GO:0106029; GO:0009982; GO:0140101; GO:0016866; GO:0140098; GO:0016853; GO:0140640; GO:0003824; GO:0003674</t>
  </si>
  <si>
    <t>60894918</t>
  </si>
  <si>
    <t>truA; truA2_2</t>
  </si>
  <si>
    <t>Efs_CORE_01048</t>
  </si>
  <si>
    <t>putative ribosomal protein YlxQ</t>
  </si>
  <si>
    <t>MENKTKILNLLGLAMRAGKLVTGEELTLKDIRANKAKFVFVAQDASENTRKKIKDKSSYYNVPVSELFSQFELSQAIGRPRMVIGVTDAGFATKIKELLKG</t>
  </si>
  <si>
    <t>Pf01248</t>
  </si>
  <si>
    <t>60893658</t>
  </si>
  <si>
    <t>EF_1273</t>
  </si>
  <si>
    <t>Efs_CORE_00625</t>
  </si>
  <si>
    <t>L-cystine transport system permease protein YecS</t>
  </si>
  <si>
    <t>MTKCKKWLQTILPILFLLLSLLPIKETFAAENDPVYDKIIQKGELVVGLSADYAPYEFHAKVDGEDKIVGFDISIAQKIADDLGVKLKIEELGFDALLGALKTGKIDMVISGMSPTPERLKEVAFSQPYMNVQQRVIVRKEDKDKFHSTKDFEGVRAGAQKQTTQEELIKTELTGAVPTSLQKIPDLIMNLKNNKLDAVVMEEPVGEAYVSQNEDLAFADVTFEKGSKDTAVAFPKDAPVLTEKVNASIKQINDQKLMDGYKKEANQLMFQKDQSFLQKYGKFYLNGAGYTIFLAFIGVLFGAILGALLALMKLANSKILRGIAIAYIEYVRGTPLLVQIFIVYFGTGVLGLDLSKVAAGCIALSLNSGAYVAEIIRAGIQAVNKGQLEAARSLGMNQNQAMRYIIFPQAIKNILPALGNEFVTVIKESSVVSVIGVSELIFQAGNVQGASFKPFLPYLIVSLIYFVLTFTISRLLGVAERRMSTSD</t>
  </si>
  <si>
    <t>[GO:0015276]; GO:0005216; GO:0022834; GO:0015075; GO:0015267; GO:0022836; GO:0022857; GO:0034220; GO:0022803; GO:0005215; GO:0055085; GO:0006811; GO:0003674; GO:0006810; GO:0009987; GO:0051234; GO:0008150; GO:0051179
[GO:0043190]; GO:0098533; GO:0098797; GO:1902495; GO:0098796; GO:0005886; GO:1990351; GO:0032991; GO:0016020; GO:0071944; GO:0005575; GO:0110165</t>
  </si>
  <si>
    <t>60893232</t>
  </si>
  <si>
    <t>Efs_CORE_00243</t>
  </si>
  <si>
    <t>Dihydroorotate dehydrogenase A (fumarate)</t>
  </si>
  <si>
    <t>MDISVEFSGHKLANVLMNASGIHCMTIKEMDELAASQAGAFVAKTATPNPRQGNEEPRYFDTPLGSINSMGLPNLGIDYYLDYQIARQKEFPEELRFLSVSGMNYEENIAILKKVQESEYTGVTEFNLSCPNLPGKPQIAYDFELTEKLLTEVFQFFTKPLGVKLPPFFDIAHFDAMAEILNKFPLVYVNSINSIGNGLYIDSDKEEVVIKPKGGFGGLGGEYVKPTALANVRAFAQRLKPEIKIIGTGGITCGKDVFEHLLCGATLVQVGTQLHQEGPQVFARLAKELQEIMAAKGYESIEEFRGKLKEM</t>
  </si>
  <si>
    <t>EF0285</t>
    <phoneticPr fontId="9" type="noConversion"/>
  </si>
  <si>
    <t>Efs_CORE_00424</t>
  </si>
  <si>
    <t>Ribosomal large subunit pseudouridine synthase D</t>
  </si>
  <si>
    <t>MRLPENFSTMTVKELLENEWLVPRKVRHFLRTRKNVKINGETAAFHFPVQAGDCVTLTFEETDYVRPTIHLGEATRVKVLYEDEHLMIVNKPYGIKTHPNQPQETDTLLNHVAAYLAEKNQVPYVVHRLDKETSGAIVFAKNPFVLPILGRLLETKQIYRQYQAIVAGHFNQKEQTINQPIGRDRHDRRKRRIDPQKGDSAITHVQVVQALSNNQTAVTCVLETGRTHQIRVHLASEGHPIIGDPLYNPKSQAARLMLHASQLHLLHPFTKKQIVVTAAPGLW</t>
  </si>
  <si>
    <t>Pf00849</t>
  </si>
  <si>
    <t>[GO:0001522]; GO:0009451; GO:0016070; GO:0043412; GO:0090304; GO:0043170; GO:0006139; GO:0008152; GO:0044238; GO:0008150
[GO:0003723]; GO:0003676; GO:0097159; GO:0005488; GO:0003674
[GO:0006396]; GO:0044238; GO:0010467; GO:0032774; GO:0008152; GO:0009059; GO:0016070; GO:0141187; GO:0008150; GO:0043170; GO:0044249; GO:0090304; GO:0034654; GO:0009058; GO:0044237; GO:0006139; GO:0009987
[GO:0009982]; GO:0016866; GO:0016853; GO:0003824; GO:0003674
[GO:0140098]; GO:0140640; GO:0003824; GO:0003674</t>
  </si>
  <si>
    <t>Efs_H7S_02029</t>
  </si>
  <si>
    <t>DNA-invertase hin</t>
  </si>
  <si>
    <t>MKIGYARVSTGLQNLDLQEDSLNKFGCEKIFTDHMSGAKSNRPGLETAIDFVRSGDTLVVWRLDRLGRNMEDLISIVNRLNERGVSFHSLQENITMDKSSSTGQLMFHLFAAFAEFERNLILERSAAGRAAARARGRFGGRPEKLKAQDLELLKTLVDSGTPIKTIAERWNVSRTTIYRYLDKMEEKNGKTNAH</t>
  </si>
  <si>
    <t>Efs_CORE_00953</t>
  </si>
  <si>
    <t>S-ribosylhomocysteine lyase</t>
  </si>
  <si>
    <t>MARVESFELDHNTVKAPYVRLAGTEQNGDALVEKYDLRFLQPNKDALPTGALHTLEHLLAVNMRDELKGIIDISPMGCRTGFYMIMWDQHSPQEIRDALVNVLNKVINTEVVPAVSAKECGNYKDHSLFAAKEYAKIVLDQGISLDPFERIL</t>
  </si>
  <si>
    <t>Pf02664</t>
  </si>
  <si>
    <t>[GO:0005506]; GO:0046914; GO:0046872; GO:0043169; GO:0043167; GO:0036094; GO:0005488; GO:0003674
[GO:0009372]; GO:0007267; GO:0060245; GO:0007154; GO:0023052; GO:0009595; GO:0009987; GO:0050789; GO:0009607; GO:0051606; GO:0008150; GO:0065007; GO:0050896
[GO:0043768]; GO:0016846; GO:0016829; GO:0003824; GO:0003674</t>
  </si>
  <si>
    <t>60893574</t>
  </si>
  <si>
    <t>EF_1182</t>
  </si>
  <si>
    <t>luxS</t>
  </si>
  <si>
    <t>Efs_CORE_01190</t>
  </si>
  <si>
    <t>MKKFDVIIVGAGTSGMMATIAAAEAGAQVLLIEKNRRVGKKLLMTGGGRCNVTNNRPAEEIISFIPGNGKFLYSAFSQFDNYDIMNFFESNGIHLKEEDHGRMFPVTDKSKSIVDALFNRINELGVTVFTKTQVTKLLRKDDQIIGVETELEKIYAPCVVLTTGGRTYPSTGATGDGYKLAKKMGHTISSLYPTESPIISEEPFILDKTLQGLSLQDVNLTVLNQKGKPLVNHQMDMLFTHFGISGPAALRCSSFINQELTRNGNQPVTVALDVFPTKSFEEVLKNVDYMIEEQPNKVAKNAFHSLIPERLLTFYLEKLAIEEVPAKQLTEKQRLSFVELLKDFQFTVTKTLPLEKSFVTGGGISLKEVTPKTMESKLVNGLFFAGELLDINGYTGGYNVTAAFVTGHVAGSHAAEIAEYTYLPIEEV</t>
  </si>
  <si>
    <t>Efs_CORE_00356</t>
  </si>
  <si>
    <t>MNTLQLFKQAFFSVSELRHAKKMAFWKVILYAVFLSAILALPITKQVFSVLQEVQQDGQKIAEKLPDFSIENGTLQTKAKESGFIYQTDSIIFTFDPDGKRTAADVQKDLIGNAFGLAFLQDEFVVALPNSGATESILGTDQFIFPYSKGTLDGVNAQSIKTALSEAAIPWWTKLIVFLVAIYPVLIGLVLDLLIAAIGASLYSKLRFYSLRLIDCLKIITYCATVPVILSAILNFVNPMFNDGILVILLSLFFFFVTTKNEPRNIPGS</t>
  </si>
  <si>
    <t>Pf06691</t>
  </si>
  <si>
    <t>60892903</t>
  </si>
  <si>
    <t>EF_0462</t>
  </si>
  <si>
    <t>Efs_CORE_00097</t>
  </si>
  <si>
    <t>MAEKKKKNKKQLSSFSILFIILIVLGIVTVLLNGQPFTPREIDGKMVDHVVGAKLSDIIMAPFNGFKDAIEINIFILVLGGFLNIVTQTGALEAGIQSVVKKLKGNELKIIPILMILFSIGGSTYGMAEETIPFYGLLSATMVAAGFDTFVAVGTVLLGAGSGVIGSTVNPFSTGVAMDALRGIGIQPNTGIILIVGAILWAASTSYSIFIVMRYAKKVKADKGSTILSLQEQEDMEKTYGQAASKEMPFTNRHKKILMVFAFCFVIMIVSLIPWNDFGVTIFKGWTSVLTGNSFGDWYFGDLAMWFFLLGIIAALIGRFTEKETIEAFIDGAKDMLSVVLIIVVARGASVLMSKTYLDSFILDKAAGLLQGLSPVLFVIGAFVLYLGLSFLIPSTSGLAYVSIPVMGALAKNIGLSPEVMVMIFASGCGLINLITPTSGVVMGGLEISKVQYATWTKFMAKPMIVLGLINLIILIGAMLLFS</t>
  </si>
  <si>
    <t>Pf03606</t>
  </si>
  <si>
    <t>60892657</t>
  </si>
  <si>
    <t>EF_0108</t>
  </si>
  <si>
    <t>Efs_CORE_00257</t>
  </si>
  <si>
    <t>Transcriptional repressor CopY</t>
  </si>
  <si>
    <t>MVKDKLATITDAEWEVMRVIWTQGKTTSREVHTLLNEKKEWKSTTVKTLLSRLTDKGLVGTEKAGNKYIYYPLVEERRSVETVADELLAKVCSRKVGSVVETILTESQLSYDDLDRLEELLKEKRKTAVESVPCNCIPGQCQCHLI</t>
  </si>
  <si>
    <t>Efs_CORE_00955</t>
  </si>
  <si>
    <t>4-hydroxy-tetrahydrodipicolinate synthase</t>
  </si>
  <si>
    <t>MDLTNATIITAMVTPFQESGEIDFGKLPQLVDYLLANHTEGVILAGTTGESPTLTHEEELQLFQRIIELIDGRIPIICGVGTNDTRDSVAFVKELATIAGIDAVLAVVPYYNKPNQEGMYQHFKTIAEASELPIILYNVPGRTAACLEVETTLRLAQLEKIVAIKECAGLDAITELIERAPKDFLVYTGEDGLAFATKALGGQGVISVASHVFGSSMYEMYQALEQGNLPEAAKIQRQLLPKMNALFSVPSPAPVKAALNHLGIPVGNLRLPLVACTPEEEQRIIRTLEI</t>
  </si>
  <si>
    <t>Efs_CORE_00562</t>
  </si>
  <si>
    <t>Uridine kinase</t>
  </si>
  <si>
    <t>MKDSQPIIIGVTGGSGSGKTSVSRAIFNNFPDHSIMMLEQDSYYKDQSHLSFEERLNTNYDHPFAFDTDLLIQHVEQLLNYQAIEKPVYDYVAHTRSTETVIQEPKEVIILEGILILEDRRLRDLMDIKVYVDTDDDIRIIRRIKRDMEERGRTLDSVIEQYLTVVKPMYHQFIEPTKRYADIIVPEGGENHVAIDLINTKVDSILTKM</t>
  </si>
  <si>
    <t>[GO:0004849]; GO:0019206; GO:0006222; GO:0019205; GO:0009165; GO:0009174; GO:0009220; GO:0046049; GO:0016301; GO:0009117; GO:1901293; GO:0009130; GO:0009156; GO:0009173; GO:0006221; GO:0009218; GO:0009260; GO:0016772; GO:0006753; GO:0034654; GO:0090407; GO:0009124; GO:0009129; GO:0009161; GO:0006220; GO:0072528; GO:0009259; GO:0046390; GO:0016740; GO:0006796; GO:0019637; GO:0055086; GO:0006139; GO:0009058; GO:0009123; GO:0072527; GO:0019693; GO:1901137; GO:0003824; GO:0006793; GO:0044281; GO:0044238; GO:0008152; GO:1901135; GO:0003674; GO:0044237; GO:0008150; GO:0009987
[GO:0005524]; GO:0032559; GO:0035639; GO:0030554; GO:0032555; GO:0043168; GO:1901265; GO:1901363; GO:0017076; GO:0032553; GO:0043167; GO:0097159; GO:0036094; GO:0000166; GO:0097367; GO:0005488; GO:0003674
[GO:0005737]; GO:0110165; GO:0005622; GO:0005575
[GO:0016301]; GO:0016772; GO:0016740; GO:0003824; GO:0003674
[GO:0016773]; GO:0016772; GO:0016740; GO:0003824; GO:0003674
[GO:0043771]; GO:0016773; GO:0019206; GO:0009224; GO:0016772; GO:0019205; GO:0009165; GO:0009174; GO:0009220; GO:0046035; GO:0016740; GO:0016301; GO:0009117; GO:1901293; GO:0009130; GO:0009156; GO:0009173; GO:0006221; GO:0009218; GO:0009260; GO:0003824; GO:0006753; GO:0034654; GO:0090407; GO:0009124; GO:0009129; GO:0009161; GO:0006220; GO:0072528; GO:0009259; GO:0046390; GO:0003674; GO:0006796; GO:0019637; GO:0055086; GO:0006139; GO:0009058; GO:0009123; GO:0072527; GO:0019693; GO:1901137; GO:0006793; GO:0044281; GO:0044238; GO:0008152; GO:1901135; GO:0044237; GO:0008150; GO:0009987
[GO:0044206]; GO:0006222; GO:0010138; GO:0009174; GO:0009220; GO:0046049; GO:0032262; GO:0009130; GO:0009156; GO:0009173; GO:0006221; GO:0009218; GO:0009260; GO:0008655; GO:0043173; GO:0009124; GO:0009129; GO:0009161; GO:0006220; GO:0009165; GO:0072528; GO:0009259; GO:0046390; GO:0034654; GO:0043094; GO:0009123; GO:1901293; GO:0009117; GO:0072527; GO:0009058; GO:0019693; GO:0090407; GO:1901137; GO:0006139; GO:0044237; GO:0006753; GO:0008152; GO:0006796; GO:0019637; GO:1901135; GO:0044238; GO:0009987; GO:0055086; GO:0008150; GO:0006793; GO:0044281
[GO:0044211]; GO:0006241; GO:0010138; GO:0009209; GO:0009220; GO:0046036; GO:0032262; GO:0009148; GO:0009201; GO:0009208; GO:0006221; GO:0009218; GO:0009260; GO:0008655; GO:0043173; GO:0009142; GO:0009147; GO:0009199; GO:0006220; GO:0009165; GO:0072528; GO:0009259; GO:0046390; GO:0034654; GO:0043094; GO:0009141; GO:1901293; GO:0009117; GO:0072527; GO:0009058; GO:0019693; GO:0090407; GO:1901137; GO:0006139; GO:0044237; GO:0006753; GO:0008152; GO:0006796; GO:0019637; GO:1901135; GO:0044238; GO:0009987; GO:0055086; GO:0008150; GO:0006793; GO:0044281</t>
  </si>
  <si>
    <t>60893170</t>
  </si>
  <si>
    <t>EF_0825</t>
  </si>
  <si>
    <t>udk</t>
  </si>
  <si>
    <t>Efs_CORE_00640</t>
  </si>
  <si>
    <t>Dipeptide transport system permease protein DppC</t>
  </si>
  <si>
    <t>METVNKNNLPQAIKDIPADEFQPLNTSTLKERERIATPSLSFLQDSWRRLKKNKAAVISMSFLAVIIFISIITIWVSPHNPTKQNVSYINLPPRIPGLESVNGLNGKTTVAGQLVDKYAQANVPDNVNFYLGTDGLGRDVLSRLFMGTRISLLIAFIAAILDITIGVTYGLISGLVGGRVDTVMQRILEVLSGIPNLVVMILMLTVFDPGIVSIVLAMVITNWISMARIVRAQTMKLKDQEFVMAAETLGESRWKIAIKHILPNISSVIIVQMMFSIPSAIFFEAFLSFIGLGLRPPTASLGTLLNEGYKTFRFLPYLMWIPAATLSVIMICFNLLADGLRDAFDPKMKE</t>
  </si>
  <si>
    <t>Pf00528, Pf12911</t>
  </si>
  <si>
    <t>[GO:0005886]; GO:0016020; GO:0071944; GO:0110165; GO:0005575
[GO:0015031]; GO:0045184; GO:0071705; GO:0008104; GO:0051234; GO:0006810; GO:0070727; GO:0051179; GO:0033036; GO:0051641; GO:0008150; GO:0009987
[GO:0015833]; GO:0042886; GO:0071705; GO:0006810; GO:0051234; GO:0051179; GO:0008150
[GO:0055085]; GO:0006810; GO:0009987; GO:0051234; GO:0008150; GO:0051179</t>
  </si>
  <si>
    <t>60893247</t>
  </si>
  <si>
    <t>EF_0910</t>
  </si>
  <si>
    <t>opp1C</t>
  </si>
  <si>
    <t>Efs_CORE_01969</t>
  </si>
  <si>
    <t>Spermidine/putrescine import ATP-binding protein PotA</t>
  </si>
  <si>
    <t>MRNHVISFENVVKQFDDEPVLKNVSFEIEEGKFYTLLGPSGCGKTTILRIIAGFNDVTSGDVYFDGKRINDVPANKRQVNTVFQDYALFPHMNVFDNVAFGLKIKKLSKAEIEKKVKEALRLVQLPGYETREISEMSGGQRQRVAIARAIVNEPKVLLLDEPLSALDLKLRTAMQYELRDLQQRLGITFIFVTHDQEEALAMSDEIFVMNKGHIVQSGTPVDIYDEPINHFVADFVGESNIVDGVMLEDNLVSFVGKKFECVDGGMRKNEPVEVVLRPEDLTITTLEKGKLTVTVDTQLFRGVHYEIICFDEQGNEWMVHSTRKAKEGAQVGLSFEPEDIHVMRFNESEEDFDARLESYDE</t>
  </si>
  <si>
    <t>Pf00005, Pf08402</t>
  </si>
  <si>
    <t>[GO:0005524]; GO:0032559; GO:0035639; GO:0030554; GO:0032555; GO:0043168; GO:1901265; GO:1901363; GO:0017076; GO:0032553; GO:0043167; GO:0097159; GO:0036094; GO:0000166; GO:0097367; GO:0005488; GO:0003674
[GO:0015594]; GO:0015417; GO:0015489; GO:0015203; GO:0140359; GO:0015101; GO:0015847; GO:0022857; GO:1902047; GO:0042626; GO:0015695; GO:0015846; GO:0005215; GO:0055085; GO:0015399; GO:0140657; GO:0006810; GO:0071705; GO:0003674; GO:0009987; GO:0022804; GO:0051234; GO:0008150; GO:0051179
[GO:0016887]; GO:0017111; GO:0140657; GO:0016462; GO:0003674; GO:0016818; GO:0016817; GO:0016787; GO:0003824
[GO:0043190]; GO:0098533; GO:0098797; GO:1902495; GO:0098796; GO:0005886; GO:1990351; GO:0032991; GO:0016020; GO:0071944; GO:0005575; GO:0110165</t>
  </si>
  <si>
    <t>60894648</t>
  </si>
  <si>
    <t>EF_2652</t>
  </si>
  <si>
    <t>potA</t>
  </si>
  <si>
    <t>Efs_CORE_01161</t>
  </si>
  <si>
    <t>MKGKVKIGLNMLLMIIVLGVIFYVMDNSLSDIFAQLMETSWLVLIAVIFFGVVYQFAEGRSIKEIARYFNKDFTTVDGFFTSCYVAFYRIISFGTGTLLSEIYFYKKKGIPVSKSVGITALHMIMYKAAVIFLAIIGLIIQFSLFYENAPKMIPFILAGVILTLVIIAALLILSSSLKLQVLLVKFANRWFKRPKLRDWVDNCNLQIYSLRAAVQTITQDRSALLRIFSWNVFKLLFWYIIPYIVLVENHPNIDLLLVMSFTSFAVILSGVIPTPAGIGPFEFVYLLLFKPLVGNVDAVASVLLYRFGSFVLPFLIGLVYVAIEKRKSLRIEIEEIKRQTDE</t>
  </si>
  <si>
    <t>Pf03706</t>
  </si>
  <si>
    <t>[GO:0005886]; GO:0016020; GO:0071944; GO:0110165; GO:0005575
[GO:0006629]; GO:0044238; GO:0008152; GO:0008150
[GO:0046677]; GO:0042221; GO:0050896; GO:0008150
[GO:0050071]; GO:0016755; GO:0016746; GO:0016740; GO:0003824; GO:0003674</t>
  </si>
  <si>
    <t>60893764</t>
  </si>
  <si>
    <t>EF_1384</t>
  </si>
  <si>
    <t>mprF</t>
  </si>
  <si>
    <t>Efs_CORE_01096</t>
  </si>
  <si>
    <t>MAYIEVKNEYKRYQMGETTITANDGISFEVEKGEVAVILGPSGAGKSTVLNILGGMDSCDEGEIIIDGTDIAQFSEKQLTTYRRNDVGFVFQFYNLVPNLTAKENVELASQIVADALDSTTVLQSVGLGERLDNFPAQLSGGEQQRVTIARAIAKKPKLLLCDEPTGALDYETGKQILTILQNTARETGTTVLIITHNSAIAEMADRVIRINDAKVREMTVNDQPKLVAEIEW</t>
  </si>
  <si>
    <t>Efs_CORE_00526</t>
  </si>
  <si>
    <t>MDLIIQHAKKYKGSVVIALLAVIVMVVSALWQPKLLQQVLEAIMNDDSDKMKNLGIQLIAIAGLGLVAGVINTIFSAKVAQGVSADIREATFRKIQTFSFGNIEKFSAGNLVVRLTNDVTQIQNVIMIALQTLFRIPFLFIGSFILAMLTLPQLWWVIVALVIAVILISMLSFSQMGKHFMIIQNLIDKINGIAKENLLGIRVVKSFVQEKNQLSRFTKVSEELTTHNLIVGSLFAVMIPAFMLVANLAVVGSIFFVSNLVKDDPTLIGGVASFMNYLMQIMMAIIIGGMMMMMTSRAAVSIKRIKEVMETEPDVTYKKVPEQELIGSVEFDHVSFRYPGDEEDTLKDISFSIQPGEMIGIVGATGAGKSTLAQLIPRLFDPTEGKIEVGGVDLREVNEHSLRKTVSFVLQKAILFSGTIAQNLRHGKRDASEADMERASGIAQAKEFIEKLAEGYDAPVEERSNNFSGGQKQRLSITRGVIGEPKILILDDSTSALDARSERLVREALDKELKETTTIVIAQKISSVVHADRILVLDNGRLVGEGTHEELAATNPVYQEIYETQKGKEEA</t>
  </si>
  <si>
    <t>60893138</t>
  </si>
  <si>
    <t>EF_0789</t>
  </si>
  <si>
    <t>erfC</t>
  </si>
  <si>
    <t>Efs_CORE_00592</t>
  </si>
  <si>
    <t>MKEGQEQFLTFILDRTKEDKKEKMQALLAEMFERQQTGKLDKMYLMTKAPKLLAYLKPEAIDEVKQVVSEFSKNMK</t>
  </si>
  <si>
    <t>60893199</t>
  </si>
  <si>
    <t>EF_0857</t>
  </si>
  <si>
    <t>Efs_CORE_02316</t>
  </si>
  <si>
    <t>MYLKRIEITGFKSFADKTIIEFEDDVTAVVGPNGSGKSNITEAVRWVLGEQSAKNLRGGKMNDIIFAGSEGRKPLNIAEVTVTLDNSDHYLALDYSEISVTRRLKRTGESDFFINKQACRLKDIQDLFMDSGLGKESFSIISQGKVEAIFNSKPEDRRGIFEEAAGVLKYKQRKKKAEQKLFETEDNLSRVQDIIYELEDQLVPLAAQADAAKKYLALKEELTEIDVNLTVTEIQEAKAIWETKTQELTAIEEKLAGASKQVRDLEGKLVRLRSKRNRLDEQIETEQQQLLQVTEALKQAEGQKNVLIERSKHTSQTASEYEETLAETAEKIVRYREELQTLETAIAEKTAQRQTLKEALALATKDVEKYSKSSKELMEELRSQYVEVMQEQANTANDLKYLERQYQQETAKNQQSLAKHEALEEQMVEALAMKETLEKEQKVAKQGLQEQLEEYTGLKATLEAKRERLAQRQNDMYQAMNQVQQAKARQKSLQEIQENYAGFYQGVKAVLRHKNQLTGIVGAVAELIEVPKEYTLAIETALGGAAQHIVVENEKDGRAGITFLKQQHSGRATFLPLTTIKPRSVSAMVQNRLAGAPGFVGIASELVRYPEQVQTVIQNLLGVTILAADLTSANQLAKLVNYQYRVVSLEGDVMNPGGSMTGGANKRGNQGSLFSQAQELQTITEQMTQLETQLRSVEQEVQALSQEVKTATERAEMLRSAGEQNRLKQQEIDNKLANQTETITRLTKEKRLFEYESRELHQFLTEYQTKKATLTEQQANLTATKERLDAEMKQVEQEASQMETFKAQAQERLTTVQAEQAVAAEQCAHFARQKQDKQEQLDELLIRETAIRQQLQQLSSHSSDHQLTEEGLAAQVAQLAEKQTALQTSLQTARSQRQALQEEVDELDTKLAEENKRQQQYLADKTQIEVLKNRAEMQLDSSLSYLQEEYSLTFEAAYEAYFPIDDLAQAQQTVKRLKQEIDWLGPVNLSAIEQFEQVDERHQFLVSQRDDLLNAKEQLFETMDEMDQEVKERFKEVFEAIRGQFKVVFPNMFGGGRAELVLTNPEDLLNTGIEIEAQPPGKKLQHLSLLSGGERALTAIALLFSIIRVRPVPFCILDEVEAALDEANVARFGHYLSEFEDGTQFIVVTHRKGTMEAADVLYGVTMQESGVSKIVSVRLEEVKEGGAIEKSN</t>
  </si>
  <si>
    <t>Efs_CORE_02119</t>
  </si>
  <si>
    <t>putative protein YqeH</t>
  </si>
  <si>
    <t>MTEAIHCIGCGAIIQTENPHELGYTPKTAFEKGMETGEVYCQRCFRLRHYNDIQDVQLTDDDFLRLLNGLGTEDALIVNVVDIFDFNGSLIPGLHRFIGDNPVLLVGNKVDILPKSLKKPKMVQWMRERAHEAGLRPVDVLLTSGKKPQEMQELLDTIEKYREGRDVYVVGVTNVGKSTLINQIIQQTVGVQDVITTSQFPGTTLDKIEIPLDDGHFLIDTPGIIHRHQMAHYLGKKDLKIIAPQKEIKPKVYQLNAEQTLFLGGLARFDYVQGAKSSFIAYVSNDLNLHRTKTATADAFYEKHVGGLLQPPRADEVAEFPELVRFEFSVKEKTDIVFAGLGWITVTEPGVVAGWAPKGVDVLRRKALI</t>
  </si>
  <si>
    <t>Pf01926, Pf21516</t>
  </si>
  <si>
    <t>[GO:0005525]; GO:0032561; GO:0035639; GO:0019001; GO:0032555; GO:0043168; GO:1901265; GO:1901363; GO:0017076; GO:0032553; GO:0043167; GO:0097159; GO:0036094; GO:0000166; GO:0097367; GO:0005488; GO:0003674</t>
  </si>
  <si>
    <t>60894798</t>
  </si>
  <si>
    <t>yqeH</t>
  </si>
  <si>
    <t>Efs_CORE_02518</t>
  </si>
  <si>
    <t>tRNA modification GTPase MnmE</t>
  </si>
  <si>
    <t>MQSATMEFDTIAAISTPPGEGAISIVRLSGEQAVAIANKVYRSGTKDLAKVPTHTIHYGHIVDPQNDQLIDEVMLSVMRAPKTFTREDVVEINCHGGIVVVNQLLQLLLREGARMAEPGEFTKRAFLNGRMDLSQAEAVMDLIRAKTDKAMNVALNQLDGNLSALIRSLRQEILNTLAQVEVNIDYPEYDDVEELTTKLLLEKAEFVKAQIQQLLTTAKQGKILREGLSTAIIGRPNVGKSSLLNHLLREEKAIVTDIAGTTRDVIEEYVNVRGVPLKLIDTAGIRETEDIVERIGVERSRKALADSDLILLVLNQSEELTEEDRQLLEATKGLKRVILLNKMDLPTKLDPNELQELVPAEEILSVSVLSNTGLDQLEAKIADLFFGGQTGEKDATYISNTRHIALLDQAALSLQEVINGIEAGMPVDLVQIDMTRCWDYLGEIVGDSVQDELITQLFSQFCLGK</t>
  </si>
  <si>
    <t>Pf01926, Pf10396, Pf12631</t>
  </si>
  <si>
    <t>[GO:0002098]; GO:0002097; GO:0006400; GO:0008033; GO:0009451; GO:0006396; GO:0006399; GO:0016070; GO:0043412; GO:0044238; GO:0010467; GO:0032774; GO:0090304; GO:0043170; GO:0008152; GO:0009059; GO:0141187; GO:0006139; GO:0008150; GO:0044249; GO:0034654; GO:0009058; GO:0044237; GO:0009987
[GO:0003924]; GO:0017111; GO:0016462; GO:0016818; GO:0016817; GO:0016787; GO:0003824; GO:0003674
[GO:0005525]; GO:0032561; GO:0035639; GO:0019001; GO:0032555; GO:0043168; GO:1901265; GO:1901363; GO:0017076; GO:0032553; GO:0043167; GO:0097159; GO:0036094; GO:0000166; GO:0097367; GO:0005488; GO:0003674
[GO:0005829]; GO:0110165; GO:0005737; GO:0005575; GO:0005622
[GO:0030488]; GO:0001510; GO:0006400; GO:0009451; GO:0043414; GO:0008033; GO:0016070; GO:0043412; GO:0032259; GO:0006396; GO:0006399; GO:0090304; GO:0043170; GO:0008152; GO:0044238; GO:0010467; GO:0032774; GO:0006139; GO:0008150; GO:0009059; GO:0141187; GO:0044249; GO:0034654; GO:0009058; GO:0044237; GO:0009987
[GO:0046872]; GO:0043169; GO:0043167; GO:0036094; GO:0005488; GO:0003674</t>
  </si>
  <si>
    <t>mnmE; trmE</t>
  </si>
  <si>
    <t>Efs_CORE_01351</t>
  </si>
  <si>
    <t>2-oxoisovalerate dehydrogenase subunit beta</t>
  </si>
  <si>
    <t>MAEMTYLEAINLGISEEMARDEKVVIFGEDVGGDKGGVFGVTKGLAAKYGDERCFNTPLTEGLIGGLAVGLGLMGYRAIGEFQFADYILPATNQLLSEARTMRYRTKGDWTAPIVYRTPYGGGVRGGLYHSQSTEKVFCGQPGLRVVTPSNPYDAKGMIKAAIRSDDPVIFYEHKRLYRLLKDEVPADDYIVPIDKANVVRTGSDLTVISYGMTLQLALAAAEKLAAEGIDAEIVDVRSLYPLDRETLVAAAKKTGKVLLVTEDNKEGSVMSEIAAMISEDALFDLDAPIQRLAGPDCPSMPYALPLEREFLINEEQVLAAMKELAEF</t>
  </si>
  <si>
    <t>Pf02779, Pf02780</t>
  </si>
  <si>
    <t>[GO:0003824]; GO:0003674
[GO:0003863]; GO:0016624; GO:0016903; GO:0016491; GO:0003824; GO:0003674
[GO:0007584]; GO:0031667; GO:0042221; GO:0050896; GO:0008150
[GO:0009083]; GO:0009063; GO:0009081; GO:0046395; GO:0006520; GO:0009056; GO:0019752; GO:0016054; GO:0044238; GO:0008152; GO:0043436; GO:0006082; GO:0044248; GO:0044282; GO:0008150; GO:0044237; GO:0044281; GO:0009987
[GO:0016491]; GO:0003824; GO:0003674</t>
  </si>
  <si>
    <t>60893957</t>
  </si>
  <si>
    <t>EF_1659</t>
  </si>
  <si>
    <t>bfmBAB; bkdB</t>
  </si>
  <si>
    <t>Efs_CORE_02065</t>
  </si>
  <si>
    <t>Ribosomal RNA small subunit methyltransferase I</t>
  </si>
  <si>
    <t>MQKQKSFDKQTTKGKLYLVPTPIGNLEDMSIRCLNILKEATVIASEDTRNTQKLLNHFEITTPQISLHEHNYKERIPQLITRLLSGETIAQVSDAGMPSISDPGHELVTACLEEELAVIALPGPTAGMTALIASGLLPQPFTFYGFLPRKKKEQKDVLSALKEERPTQIFYESPYRIAKTVATFAEVYGQERPAVICRELTKLHEEYLRGTLGELTEYLAENTLKGECCLLVSGFTGEKETIAAMPAISLKEHVQVLMEEEGRSSKEAIKEVAKLRNVKKQEVYKEYHSI</t>
  </si>
  <si>
    <t>Pf00590</t>
  </si>
  <si>
    <t>[GO:0005737]; GO:0110165; GO:0005622; GO:0005575
[GO:0008168]; GO:0016741; GO:0016740; GO:0003824; GO:0003674
[GO:0032259]; GO:0008152; GO:0008150
[GO:0070677]; GO:0016434; GO:0062105; GO:0008649; GO:0008171; GO:0008173; GO:0008757; GO:0140102; GO:0031167; GO:0008168; GO:0140098; GO:0000154; GO:0001510; GO:0016741; GO:0140640; GO:0006364; GO:0009451; GO:0043414; GO:0016740; GO:0003824; GO:0006396; GO:0016072; GO:0042254; GO:0016070; GO:0043412; GO:0032259; GO:0003674; GO:0044238; GO:0010467; GO:0032774; GO:0022613; GO:0090304; GO:0043170; GO:0008152; GO:0009059; GO:0141187; GO:0044085; GO:0006139; GO:0008150; GO:0044249; GO:0034654; GO:0071840; GO:0009058; GO:0044237; GO:0009987</t>
  </si>
  <si>
    <t>60894743</t>
  </si>
  <si>
    <t>rsmI</t>
  </si>
  <si>
    <t>Efs_CORE_01794</t>
  </si>
  <si>
    <t>Phosphoglucomutase</t>
  </si>
  <si>
    <t>MSWEQVYQQWLNEENIPENLKNELKDLNTDPEKCEDAFYAPLEFGTAGMRGILGAGINRMNIFTVRQATEGLARFMDTQDPETKRRGVAIAYDSRHMSPEFAMEAAKTLAKHDIPSFVFESLRPTPELSFAVRYFKAFAGIMITASHNPAAYNGYKVYGEDGGQMPPADADALTKYVRSIENPLKIDVLSDEEVAHSGLINIVGEEVDNAYLKEIKTVTINQELINEMGKELKLVYTPLHGTGKMLGEKALKQAGFEKFVLVPEQAVADPDFTTVKSPNPEEHSAFEYAIRLGEKEGADLLIATDPDADRLGAAVRMPNGDYQVLTGNQLGSIMIHYILEAHQQAGTLPQNAAVLKSIVSSELATAIAEKYNTKMFNVLTGFKFIAEKIQQYEEDHSQTFMFGFEESYGYLVKPFVRDKDAIQALVLLAEVAAFYKKQGKTLYDGLQDIFEEFGYFEEKTISVTMSGIEGSGKIKALMAKCREQAPTEFAGIQVAQTEDFKELTRTFADGQTEQLQTPPSDVLKYHLEDGSWIAIRPSGTEPKIKFYLATKATSSSEASEKIAAFEAVVNELTK</t>
  </si>
  <si>
    <t>[GO:0000287]; GO:0046872; GO:0043169; GO:0043167; GO:0036094; GO:0005488; GO:0003674
[GO:0005975]; GO:0044238; GO:0008152; GO:0008150
[GO:0016853]; GO:0003824; GO:0003674
[GO:0016868]; GO:0016866; GO:0016853; GO:0003824; GO:0003674</t>
  </si>
  <si>
    <t>Efs_G9R_01524</t>
  </si>
  <si>
    <t>MNKKIIGLTVTLGTGIFLIGQQTVNAADNTNTTANVSVLGGGLTITPLAQINFGTVTKDGQDHTQPDQSKSQLIINDNRGTTNTGWYLTANLEDKGKGVTGLDGMTLHLDTKKPDGSSEKGTFTGVDLTTDASTIISLDKSDIRLSDTVTTADLNATLNIPKSIAANTYSGTIVWNAIDRAPA</t>
  </si>
  <si>
    <t>Efs_CORE_01880</t>
  </si>
  <si>
    <t>Threonylcarbamoyl-AMP synthase</t>
  </si>
  <si>
    <t>METKKLTKQEIAQAAAAIQAGELVAFPTETVYGLGADALNEAAVKKVYQVKGRPSDNPLIVHVNNVEMVKKYVATLPEVATKLVSAFWPGPLTLIFNVPSDTFSKTVTGGLETVAFRMPDNQATLALIEQANVPLVGPSANTSGKPSPTSAEHVYHDLQGKIAAILDDGPTQIGVESTVLDLTAEDGVPVILRPGAITKEQLESIIPQVKIDTHLISETAAPKAPGMKYKHYSPDAEVWIISGQTAEWQAAIQQAKEQQEKIGLFLSDEQAAQLDTENAFVYSYGAETVENATKELFAGLRALDEQGATTIFAQGFAETGLGTAYMNRLKKSANQKFFEK</t>
  </si>
  <si>
    <t>Pf01300, Pf03481</t>
  </si>
  <si>
    <t>[GO:0000049]; GO:0003723; GO:0003676; GO:0097159; GO:0005488; GO:0003674
[GO:0003725]; GO:0003723; GO:0003676; GO:0097159; GO:0005488; GO:0003674
[GO:0005524]; GO:0032559; GO:0035639; GO:0030554; GO:0032555; GO:0043168; GO:1901265; GO:1901363; GO:0017076; GO:0032553; GO:0043167; GO:0097159; GO:0036094; GO:0000166; GO:0097367; GO:0005488; GO:0003674
[GO:0005737]; GO:0110165; GO:0005622; GO:0005575
[GO:0006450]; GO:0065008; GO:0065007; GO:0008150
[GO:0008033]; GO:0006396; GO:0006399; GO:0044238; GO:0010467; GO:0032774; GO:0016070; GO:0008152; GO:0009059; GO:0141187; GO:0090304; GO:0008150; GO:0043170; GO:0044249; GO:0034654; GO:0006139; GO:0009058; GO:0044237; GO:0009987
[GO:0016779]; GO:0016772; GO:0016740; GO:0003824; GO:0003674
[GO:0061710]; GO:0016779; GO:0016772; GO:0016740; GO:0003824; GO:0003674</t>
  </si>
  <si>
    <t>60894559</t>
  </si>
  <si>
    <t>EF_2552</t>
  </si>
  <si>
    <t>Efs_CORE_01760</t>
  </si>
  <si>
    <t>Regulator of sigma-W protease RasP</t>
  </si>
  <si>
    <t>MKTIITFIIVFGILVLVHEFGHFYFAKRAGILVREFAIGMGPKIFAHRGKDGTTYTIRLLPIGGYVRMAGMGEDMTEITPGMPLSVELNAVGNVVKINTSKKVQLPHSIPMEVVDFDLEKELFIKGYVNGNEEEETVYKVDHDATIIESDGTEVRIAPLDVQFQSAKLSQRILTNFAGPMNNFILGFILFTLAVFLQGGVTDLNTNQIGQVIPNGPAAEAGLKENDKVLSINNQKIKKYEDFTTIVQKNPEKPLTFVVERNGKEEQLTVTPEKQKVEKQTIGKVGVYPYMKTDLPSKLMGGIQDTLNSTTQIFKALGSLFTGFSLNKLGGPVMMFKLSEEASNAGVSTVVFLMAMLSMNLGIINLLPIPALDGGKIVLNIIEGVRGKPISPEKEGIITLIGFGFVMVLMVLVTWNDIQRFFF</t>
  </si>
  <si>
    <t>Pf02163, Pf17820</t>
  </si>
  <si>
    <t>[GO:0004222]; GO:0004175; GO:0008237; GO:0008233; GO:0016787; GO:0140096; GO:0003824; GO:0003674
[GO:0006508]; GO:0019538; GO:0043170; GO:0044238; GO:0008152; GO:0008150
[GO:0016020]; GO:0110165; GO:0005575
[GO:0046872]; GO:0043169; GO:0043167; GO:0036094; GO:0005488; GO:0003674</t>
  </si>
  <si>
    <t>60894437</t>
  </si>
  <si>
    <t>rseP</t>
  </si>
  <si>
    <t>Efs_CORE_00421</t>
  </si>
  <si>
    <t>Arginine repressor</t>
  </si>
  <si>
    <t>MKKAERQRLIKQLIMQQEIETQDELITRLEELGVRATQATVSRDIREMSIVKTHGADGRVKYAIFSQAQGTSSEEKLRESVKDSVVRMERVQFIVILHTEMGNADVVSNFLDEVAYPEVAGTVAGADTIIVITRSEEDAEHFIERIENMIF</t>
  </si>
  <si>
    <t>Pf01316, Pf02863</t>
  </si>
  <si>
    <t>[GO:0003677]; GO:0003676; GO:0097159; GO:0005488; GO:0003674
[GO:0003700]; GO:0140110; GO:0006355; GO:0003674; GO:0010468; GO:2001141; GO:0010556; GO:0051252; GO:0031326; GO:0060255; GO:0019219; GO:0009889; GO:0031323; GO:0019222; GO:0080090; GO:0050794; GO:0050789; GO:0065007; GO:0008150
[GO:0005737]; GO:0110165; GO:0005622; GO:0005575
[GO:0006526]; GO:0006525; GO:0009084; GO:1901605; GO:0009064; GO:0170034; GO:0170038; GO:0006520; GO:0019752; GO:0170033; GO:0170039; GO:1901607; GO:0046394; GO:0044238; GO:0043436; GO:0008652; GO:0016053; GO:0008152; GO:0006082; GO:0009058; GO:0044249; GO:0044283; GO:0008150; GO:0044237; GO:0044281; GO:0009987
[GO:0034618]; GO:0016597; GO:0031406; GO:0043169; GO:0005488; GO:0043168; GO:0043177; GO:0043167; GO:0003674; GO:0036094
[GO:0051259]; GO:0065003; GO:0022607; GO:0043933; GO:0016043; GO:0044085; GO:0071840; GO:0009987; GO:0008150</t>
  </si>
  <si>
    <t>60892963</t>
  </si>
  <si>
    <t>argR</t>
  </si>
  <si>
    <t>Efs_CORE_01002</t>
  </si>
  <si>
    <t>MNIQRFIEKRKARGLSQSELAKGICTQVTVSRFEKNGQVPTLKILIQLCNRLELPLGELFPRVGIKQPEILEKMEEAEFFLITSEHDQLQTILKNIPFDEIKDSQLLLEYYYLQGFVMIFQNASLMDCLFTFEKLLFEEQKYTSDIYRLLAFTGIGMAYAKEGEIEKAEFYFNKVFKEIYLYTIQSMEDTWRVLNVVFHCGVFYAEKGDLETSDALLEYAISICSDNHVTYYLARAAFQLAKNALAEEKPQEQILELLQDARAYAKINKNRILLEAIQTLKETILSKEN</t>
  </si>
  <si>
    <t>Efs_CORE_02506</t>
  </si>
  <si>
    <t>MTRIISVANQKGGVGKTTTTVNLGACLANLGKKVLLIDIDAQGNATSGMGVPKPDVAHDVYDVLVNEEPITSVVQHTSRENLDIVPATIQLAGAEIELTSMMARESRLKLAIDEVRDMYDFVLIDCPPSLGHLTINAFTASDSILIPVQCEYYALEGLSQLLNTIRLVQKHFNPELKIEGVLLTMYDARTNLGAEVVEEVRKYFREKVYDTIIPRNVRLSEAPSHGLPIIDYDIRSKGAEVYQALAKEVLENE</t>
  </si>
  <si>
    <t>60892531</t>
  </si>
  <si>
    <t>EF_3299</t>
  </si>
  <si>
    <t>soj</t>
  </si>
  <si>
    <t>Efs_CORE_01444</t>
  </si>
  <si>
    <t>Phosphate transport system permease protein PstA</t>
  </si>
  <si>
    <t>MNAKKADKIATGILYAVSGVIVLILAALLIYILARGIPHISWEFLTQPSRAYQVGGGIGIQLFNSLYLLLITMIISIPISLGAGIYLSEYAKKNWLTDLIRTSIEILSSLPSVVVGLFGFLIFVVQIGYGFSILSGALALTFFNLPLLTRNVEESLKAIHYTQREAGLALGLSRWETVKKVILPEALPGILTGVILSSGRIFGEAAALIYTAGQSAPALDFSNWNPLSVSSPISIFRQAETLAVHIWKINTEGTMPDGAAVSAGASAVLILVVLLFNFGARFIGNRLYKRMTSA</t>
  </si>
  <si>
    <t>[GO:0005315]; GO:0015103; GO:0015291; GO:0015318; GO:0015698; GO:0022804; GO:0022857; GO:0006810; GO:0005215; GO:0055085; GO:0051234; GO:0003674; GO:0009987; GO:0051179; GO:0008150
[GO:0005886]; GO:0016020; GO:0071944; GO:0110165; GO:0005575
[GO:0035435]; GO:0006817; GO:0098661; GO:0015698; GO:0098660; GO:0006810; GO:0055085; GO:0051234; GO:0009987; GO:0051179; GO:0008150</t>
  </si>
  <si>
    <t>60894050</t>
  </si>
  <si>
    <t>EF_1757</t>
  </si>
  <si>
    <t>pstA</t>
  </si>
  <si>
    <t>Efs_CORE_02096</t>
  </si>
  <si>
    <t>MKISIRHRYIAKIPALEVTTEEQKNEALPLIVYYHGWQSAKELSLTQARKLAHEGFRVILPDAMNHGERKTGPISTIPSITFWSSIQYNLIEFPVIIHHFHKLGLIKENWIGVGGVSMGGITTSALITQHPEIEAAACLMGTPYPARYIQRVIQRAKEFAIFVPKDLPLLLSWVHQYDLSQTPERLQERPMLFWHGTEDEKIPYEDMADFEQLVSGKTYARNTQFITEVGERHLVKGETMDLVVDFFKEASKTLEK</t>
  </si>
  <si>
    <t>Efs_CORE_00149</t>
  </si>
  <si>
    <t>50S ribosomal protein L14</t>
  </si>
  <si>
    <t>MIQQESRLRVADNSGAREILTIKVLGGSGRKTANIGDVIVATVKQATPGGVVKKGEVVKAVIVRTKSGARRADGSYIKFDENAAVIIRDDKSPRGTRIFGPVARELRENNFMKIVSLAPEVL</t>
  </si>
  <si>
    <t>Pf00238</t>
  </si>
  <si>
    <t>[GO:0003735]; GO:0005198; GO:0003674
[GO:0006412]; GO:0009059; GO:0019538; GO:0010467; GO:0043170; GO:0044249; GO:0044238; GO:0008152; GO:0009058; GO:0044237; GO:0008150; GO:0009987
[GO:0022625]; GO:0015934; GO:0022626; GO:0044391; GO:0005840; GO:0005829; GO:1990904; GO:0043232; GO:0110165; GO:0005737; GO:0032991; GO:0043228; GO:0043229; GO:0005575; GO:0005622; GO:0043226
[GO:0070180]; GO:0019843; GO:0003723; GO:0003676; GO:0097159; GO:0005488; GO:0003674</t>
  </si>
  <si>
    <t>60892711</t>
  </si>
  <si>
    <t>EF_0216</t>
  </si>
  <si>
    <t>rplN</t>
  </si>
  <si>
    <t>Efs_CORE_00254</t>
  </si>
  <si>
    <t>putative protein YyaP</t>
  </si>
  <si>
    <t>MAREVILFIAASIDGFIADKAGGVAWLEENIRGDEEDRSYDEMYEKIDTVVMGRTTYDQVTQELSPDVYFYEDKHSYIITSHPEPSTASRTFTKEDPVTLIRRLKEEDGAGIWIVGGPKVVQPLLAADLIDTFILTTIPLFLGEGIALYETMAQSIPVRLKQVYQKNELVYSIYQRENKN</t>
  </si>
  <si>
    <t>Pf01872</t>
  </si>
  <si>
    <t>[GO:0008703]; GO:0016616; GO:0016614; GO:0016491; GO:0003824; GO:0003674
[GO:0009231]; GO:0006771; GO:0042364; GO:0042727; GO:0006767; GO:0042726; GO:0009110; GO:0009058; GO:0006766; GO:0008152; GO:0044249; GO:0044283; GO:0044281; GO:0008150; GO:0044237; GO:0009987</t>
  </si>
  <si>
    <t>EF_0294</t>
  </si>
  <si>
    <t>Efs_H7S_00123</t>
  </si>
  <si>
    <t>MKKIASAGLSILVATGVAGIGGNEVQAAEQAQPKTPENSSTEQPAVKATETTEQAITEKQQQVTEKQAIVDQKQQVADTAKKEKDTIDQSVKDQQAVVDQNKGALDQSQQAVTDQQAVVDEAKKVVDEATPSAIEKAKNQVATDTQAVDDQQKVVDQAQADVNQQQAVVEEKAKETNAAKVQNDKDQQAVTAAKQEQAKLEELAKNAEVEKAKAEKEQAAKEAELANKQKEEAKAKDQKTKDDQAVADQQTVVTTSQEKVADAKADTAAKQADLTAKENALKDKQTATKQVQNTLDKSKEELKGHKGINLPANFTPDYYKKLSEQEKQAMEKEALALNKVFPENQADVAKATEMINVKNPTGKQKQQMSDYVVGLINDVREKLGLQKLKISNQAMRFAWDVAKYDNPKEFDHDVNAINRAAKENGFKEYPGQNFYENLSMGYFETINGTISQLEFEKAARKTIADMLFDDESSAYSHIDSLLKGDTTNMAVSISGDLNDISAKIHIISYNQSKLVEANTYEEGTAPVFKSKETLQKEVATNQEKLATAQQAESDAQQAKSASQQVLNTAKTTQATAEKELSVHKATLASLQAVATKSTTNYEEKVRQTATAEKSLQQTKDQLATINELIQNRAAVLEKAKTNVSEAQAIEQTSAKVLKEKQAAQKAEENTLNSLKEVLNLAKENLNQKQVAFKTSTRSLSRLENAQPTYEKALNELNKAEAAAVQAQEAYENSLKSLEELKEQQAVATLAYTQAQEDLSNAKLELQQYQGVLRELEAQQAEQQRQEALQEQVAKEQQRLEREAKQSQTLVASATSADKTPGLQQLSFSKQKEQPKAQALTHSESRKTKQVAKAPDSLPHTGEKNNKWLAIAGLIFALLGAAGIISFISRNEKKVKNIFKIK</t>
  </si>
  <si>
    <t>Pf00746</t>
  </si>
  <si>
    <t>EF_0146</t>
  </si>
  <si>
    <t>Efs_CORE_01992</t>
  </si>
  <si>
    <t>Regulatory protein Spx</t>
  </si>
  <si>
    <t>MLTLYTSPSCTSCRKARAWLQEHEIPFKERNIFSEPLNIEELKAILIMTEDGTEEIISTRSKVFQKLNMDLDELPLQDLLELVQENPGLLRRPIMIDEKRLQVGFNEDEIRRFLPRDVRQLELRQAQLMAGL</t>
  </si>
  <si>
    <t>Pf03960</t>
  </si>
  <si>
    <t>[GO:0005737]; GO:0110165; GO:0005622; GO:0005575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</si>
  <si>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60894672</t>
  </si>
  <si>
    <t>EF_2678</t>
  </si>
  <si>
    <t>spx</t>
  </si>
  <si>
    <t>Efs_CORE_00646</t>
  </si>
  <si>
    <t>50S ribosomal protein L20</t>
  </si>
  <si>
    <t>MARVKGGTVTRKRRKKVLKLAKGYYGSKHTLFKSAKEQVMNSYYYAFRDRRQKKRDFRKLWIARINAAARMNGLSYSKLMHGLKLAEIDINRKMLADLAVNDAAAFTALAEQAKDALSK</t>
  </si>
  <si>
    <t>Pf00453</t>
  </si>
  <si>
    <t>[GO:0000027]; GO:0022618; GO:0042255; GO:0042273; GO:0065003; GO:0071826; GO:0022613; GO:0140694; GO:0042254; GO:0022607; GO:0043933; GO:0044085; GO:0070925; GO:0016043; GO:0071840; GO:0006996; GO:0009987; GO:0008150
[GO:0003735]; GO:0005198; GO:0003674
[GO:0006412]; GO:0009059; GO:0019538; GO:0010467; GO:0043170; GO:0044249; GO:0044238; GO:0008152; GO:0009058; GO:0044237; GO:0008150; GO:0009987
[GO:0019843]; GO:0003723; GO:0003676; GO:0097159; GO:0005488; GO:0003674
[GO:0022625]; GO:0015934; GO:0022626; GO:0044391; GO:0005840; GO:0005829; GO:1990904; GO:0043232; GO:0110165; GO:0005737; GO:0032991; GO:0043228; GO:0043229; GO:0005575; GO:0005622; GO:0043226</t>
  </si>
  <si>
    <t>60893253</t>
  </si>
  <si>
    <t>EF_0916</t>
  </si>
  <si>
    <t>rplT</t>
  </si>
  <si>
    <t>Efs_CORE_00772</t>
  </si>
  <si>
    <t>Pyruvate kinase</t>
  </si>
  <si>
    <t>MKKTKIVCTIGPASESVDMLVNLINAGMNVCRLNFSHGDYEEHGARIKNIREAVKITGKRVAILLDTKGPEIRTNDMENGAITMKIGDSVRISMTEVLGTNEKFSITYPELINDVNVGSHILLDDGLIDLEVTDIDRDANEIVTVVKNEGVLKNKKGVNVPGVSVNLPGITEKDANDIRFGIGQGIDFIAASFVRRASDVLEITKILEEENATHIQIIPKIENQEGIDNIDEILKVSDGLMVARGDMGVEIPTEDVPVVQKALIKKCNALGKPVITATQMLDSMQRNPRPTRAEANDVANAIYDGTDAVMLSGETAAGDYPLEAVQTMARIAVRTEETLVNQDSFALKLYSKTDMTEAIGQSVGHTARNLGIQTIVAATESGHTARMISKYRPKAHIVAITFSEQKARSLSLSWGVYATVADKPSSTDEMFNLASKVSQEEGYASEGDLIIITAGVPVGEKGTTNLMKIQMIGSKLVQGQGVGEEAIIAKAVVAGTAEEAVAKATEGAILVTKTTDKEYMPAIEKASALVVEEGGLTSHAAVVAIAQNIPVIVGAADATSLINNDEVITVDPRRGIVYRGATTAI</t>
  </si>
  <si>
    <t>Pf00224, Pf00391, Pf02887</t>
  </si>
  <si>
    <t>[GO:0000287]; GO:0046872; GO:0043169; GO:0043167; GO:0036094; GO:0005488; GO:0003674
[GO:0004743]; GO:0016773; GO:0006096; GO:0016772; GO:0006090; GO:0006091; GO:0016052; GO:0019364; GO:0046032; GO:0046034; GO:0046496; GO:0016740; GO:0032787; GO:0044237; GO:0005975; GO:0009056; GO:0009166; GO:0019362; GO:0072526; GO:0009154; GO:0009181; GO:0046031; GO:0009150; GO:0009205; GO:0003824; GO:0019752; GO:0008152; GO:0009987; GO:0044238; GO:0009117; GO:1901292; GO:0072524; GO:0006195; GO:0009261; GO:0009137; GO:0009179; GO:0009191; GO:0006163; GO:0009259; GO:0009144; GO:0009199; GO:0003674; GO:0043436; GO:0008150; GO:0006753; GO:0034655; GO:0046434; GO:0072523; GO:1901136; GO:0009134; GO:0009135; GO:0009185; GO:0072521; GO:0019693; GO:0009141; GO:0006082; GO:0006796; GO:0019637; GO:0055086; GO:0006139; GO:1901135; GO:0009132; GO:0044281; GO:0006793
[GO:0005524]; GO:0032559; GO:0035639; GO:0030554; GO:0032555; GO:0043168; GO:1901265; GO:1901363; GO:0017076; GO:0032553; GO:0043167; GO:0097159; GO:0036094; GO:0000166; GO:0097367; GO:0005488; GO:0003674
[GO:0016301]; GO:0016772; GO:0016740; GO:0003824; GO:0003674
[GO:0030955]; GO:0031420; GO:0046872; GO:0043169; GO:0043167; GO:0036094; GO:0005488; GO:0003674</t>
  </si>
  <si>
    <t>60893431</t>
  </si>
  <si>
    <t>pyk</t>
  </si>
  <si>
    <t>Efs_CORE_00020</t>
  </si>
  <si>
    <t>PTS system mannose-specific EIID component</t>
  </si>
  <si>
    <t>MAEKIQLTKKDRLAVAWRSTFIQGSWNYERMQNGGWAFSMIPAIKKLYKTKEERSAALKRHLEFFNTHPYIASPILGVTLALEEERANGAPVDDVAIQGVKVGMMGPLAGVGDPVFWFTVRPMLGALGASLAMGGNILGPILFFVAWNLIRWSFMWYTQEFGYKAGSKITDDLSGGLLQDITKGASILGMFVLAALVQRWVSIKFLPIVSQVKLDKGAYIEWDKLPAGGEGMHKAFEQVNQGLALSPTKVTTLQDNLDQLIPGLAPLLLTFLCMWLLKKKVSPIVIILGLFVVGVVGHLIGLL</t>
  </si>
  <si>
    <t>Pf03613</t>
  </si>
  <si>
    <t>[GO:0009401]; GO:0098704; GO:0034219; GO:0098739; GO:0008643; GO:0055085; GO:0098657; GO:0006810; GO:0009987; GO:0051234; GO:0008150; GO:0051179
[GO:0016020]; GO:0110165; GO:0005575</t>
  </si>
  <si>
    <t>60892583</t>
  </si>
  <si>
    <t>EF_0022</t>
  </si>
  <si>
    <t>Efs_CORE_01100</t>
  </si>
  <si>
    <t>MSKKNKDIEVRVEEEKAQYNGANVLMNKLFIGKKEIGRVIPQNDKKFIIEIDGKQEGTAKNLDEAFETIIRQWNLSE</t>
  </si>
  <si>
    <t>Pf11184</t>
  </si>
  <si>
    <t>60893707</t>
  </si>
  <si>
    <t>EF_1324</t>
  </si>
  <si>
    <t>Efs_CORE_00169</t>
  </si>
  <si>
    <t>Energy-coupling factor transporter ATP-binding protein EcfA1</t>
  </si>
  <si>
    <t>MQPIIELNNIQFNYQPEDASPALKDVSFSIQQGEWVAIIGHNGSGKSTLAKTINGLLLPAAGTIKVGGKELNEANVWDIRRMVGMVFQNPDNQFVGSTVEDDVAFGLENQGIPRDEMVERVHDALERVRMLDFAKREPARLSGGQKQRVAIAGVVALRPDIIILDEATSMLDPEGRAEVIATIQKIKEESNLTVISITHDIDEAANANRILVMRQGQLTNEGTPEKIFSAGEALVEMGLDLPFPEKLKVALKERGVVVPTNYLTEEGMVDWLWTSVLNK</t>
  </si>
  <si>
    <t>[GO:0005524]; GO:0032559; GO:0035639; GO:0030554; GO:0032555; GO:0043168; GO:1901265; GO:1901363; GO:0017076; GO:0032553; GO:0043167; GO:0097159; GO:0036094; GO:0000166; GO:0097367; GO:0005488; GO:0003674
[GO:0016887]; GO:0017111; GO:0140657; GO:0016462; GO:0003674; GO:0016818; GO:0016817; GO:0016787; GO:0003824
[GO:0042626]; GO:0015399; GO:0140657; GO:0022804; GO:0003674; GO:0022857; GO:0005215; GO:0055085; GO:0006810; GO:0009987; GO:0051234; GO:0008150; GO:0051179
[GO:0043190]; GO:0098533; GO:0098797; GO:1902495; GO:0098796; GO:0005886; GO:1990351; GO:0032991; GO:0016020; GO:0071944; GO:0005575; GO:0110165</t>
  </si>
  <si>
    <t>60892731</t>
  </si>
  <si>
    <t>EF0237</t>
    <phoneticPr fontId="9" type="noConversion"/>
  </si>
  <si>
    <t>ecfA1</t>
  </si>
  <si>
    <t>Efs_CORE_02182</t>
  </si>
  <si>
    <t>putative tRNA sulfurtransferase</t>
  </si>
  <si>
    <t>MKYTEIMVRYGELSTKGKNRKTFIMQLAQNVKRALADFPALKIHADRDRMHILLNGEDSEEVIPKLSKVFGIQNFSPSIRIEKEMPAIRAMVQEVVREVYTPGKTFKITAKRSDHSFELDSNGLNQELGGAVIEAIPEIQVQMKKPDINLRIEIRKDAAYLSYETIRGAGGLPVGTSGRGMLMLSGGIDSPVAGYLAMKRGVEVEAVHFASPPYTSEQALQKAKDLAEKLVPYVGTIQFIEVPFTEIQEEIKRVVPQGYLMTITRRLMLRLTDAIREMRKGLVIINGESLGQVASQTLQSMVAINEVTSTPIIRPVVSMDKTEIIEIAEKIDTFELAIQPFEDCCTIFAPPQPKTRPRLDKAQDYEARLDLEGLMARALEGLKITEISAETAKDKQEDEFADFL</t>
  </si>
  <si>
    <t>Pf02568, Pf02926, Pf22025</t>
  </si>
  <si>
    <t>[GO:0000049]; GO:0003723; GO:0003676; GO:0097159; GO:0005488; GO:0003674
[GO:0004810]; GO:0070567; GO:0140101; GO:0016779; GO:0140098; GO:0016772; GO:0140640; GO:0016740; GO:0003824; GO:0003674
[GO:0005524]; GO:0032559; GO:0035639; GO:0030554; GO:0032555; GO:0043168; GO:1901265; GO:1901363; GO:0017076; GO:0032553; GO:0043167; GO:0097159; GO:0036094; GO:0000166; GO:0097367; GO:0005488; GO:0003674
[GO:0005737]; GO:0110165; GO:0005622; GO:0005575
[GO:0009228]; GO:0006772; GO:0034309; GO:0042724; GO:0034308; GO:0042723; GO:0046165; GO:0042364; GO:0044272; GO:0072528; GO:0006066; GO:0006767; GO:0006790; GO:0072527; GO:0044283; GO:1901617; GO:0009110; GO:0044249; GO:0009058; GO:0044281; GO:1901615; GO:0006766; GO:0044237; GO:0008152; GO:0009987; GO:0008150
[GO:0009229]; GO:0042357; GO:0042724; GO:0090407; GO:0006796; GO:0019637; GO:0042723; GO:0042364; GO:0044272; GO:0072528; GO:0009058; GO:0006793; GO:0006767; GO:0006790; GO:0072527; GO:0009110; GO:0044249; GO:0008152; GO:0044237; GO:0006766; GO:0044283; GO:0008150; GO:0009987; GO:0044281
[GO:0016740]; GO:0003824; GO:0003674
[GO:0034227]; GO:0006400; GO:0008033; GO:0009451; GO:0006396; GO:0006399; GO:0016070; GO:0043412; GO:0044238; GO:0010467; GO:0032774; GO:0090304; GO:0043170; GO:0008152; GO:0009059; GO:0141187; GO:0006139; GO:0008150; GO:0044249; GO:0034654; GO:0009058; GO:0044237; GO:0009987
[GO:0140741]; GO:0016783; GO:0140101; GO:0016782; GO:0140098; GO:0016740; GO:0140640; GO:0003824; GO:0003674</t>
  </si>
  <si>
    <t>thiI</t>
  </si>
  <si>
    <t>Efs_CORE_01192</t>
  </si>
  <si>
    <t>Glucose-6-phosphate isomerase</t>
  </si>
  <si>
    <t>MSHIQLDYSKLAPFVADHELEYMQTQVTAVDKALREGTGAGNDFTGWIDLPENYDKEEFARIKKAAAKIQSDSEVLVVIGIGGSYLGARAAIEFLTHSFNNLLSKEERKAPQIFFAGNSISSTYLADLINVIGDRDFSVNVISKSGTTTEPAIAFRVFKELLINKYGKEEANKRIYATTDRAKGAVKVEADAEGWETFVIPDDVGGRFTVLTPVGLLPIAVSGADIDRLMEGANDARKEYGATSDLKENQAYQYAALRNILYRKGKTTEMLINYEPGMHYFSEWWKQLYGESEGKDGKGIFPAAADFSTDLHSMGQYVQEGMRNLFETVVKIENPRHSISIPEQNEDLDGLGYLQGKEIDFVNTKAFEGTLLAHTDGGVPNMIVKVPTMDAYSLGYVMYFFEIAVGISGYLNGVNPFDQPGVEAYKRNMFALLGKPGFEELAKDLNARL</t>
  </si>
  <si>
    <t>Pf00342</t>
  </si>
  <si>
    <t>[GO:0004347]; GO:0016861; GO:0016860; GO:0016853; GO:0003824; GO:0003674
[GO:0005737]; GO:0110165; GO:0005622; GO:0005575
[GO:0006094]; GO:0006006; GO:0019319; GO:0019318; GO:0046364; GO:0005996; GO:0016051; GO:0044283; GO:0005975; GO:0044281; GO:0009058; GO:0044238; GO:0008152; GO:0008150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
[GO:0097367]; GO:0005488; GO:0003674</t>
  </si>
  <si>
    <t>60893796</t>
  </si>
  <si>
    <t>EF_1416</t>
  </si>
  <si>
    <t>pgi</t>
  </si>
  <si>
    <t>Efs_CORE_01701</t>
  </si>
  <si>
    <t>Aminopeptidase PepS</t>
  </si>
  <si>
    <t>MTLENFNENLKKYARLIAETGVNVQDHHTVVLQISVDQAPLARLITEEAYRLGAAEVIVQWSDETIQREFLAHAATDRIENVPQYKIDQTDDWIAKGASRISVVSSNPDALAGVDAQRVAAFQAANGKALVNLRKATQANKVSWTVVAAASEGWAAKVFPELATSEEQVDALWNEIFKTTRIYEENPVIAWDIHDKKLQEKAAELNEQQFTALHYTAPGTDLTIGLPKNHLWEGAGSYNARGEEFMANMPTEEVFTAPDSRRVDGYVSSTKPLSYAGTIISGMKFTFKDGKVVDFSAEQGEEALKNLLAIDEGAKHLGEVALVPDPSPISQSGLIFYNTLFDENASNHLAFGSAYAFNLQGGTEMSEEELAEAGLNRSQTHVDFMVGSDKMNIDGIKEDGTIVPVFRNGDWA</t>
  </si>
  <si>
    <t>"Efs_CORE_00775</t>
  </si>
  <si>
    <t>6-phosphogluconate dehydrogenase, decarboxylating"</t>
  </si>
  <si>
    <t>MTKQQFGVVGMAVMGKNLALNIESRGYTVALYNRTGSKTTEVVEEHPDKNFQATYSIEEFVNAIEKPRRIMLMVKAGPATDATIQELLPHLDKGDILIDGGNTFFKDTMRRNEELANSGINFIGTGVSGGEEGALKGPSIMPGGQKEAYELVAPILEKISAKAEDGEPCVTYIGPNGAGHYVKMVHNGIEYGDMQLIAESYDLMKQILGLSVDEMAEIFKEWNEGELDSYLIEITADILTRKDDEGTDQPIVDVILDAAGNKGTGKWTSQSALDLGVPLPLITESVFARFISAYKEERVKASGILSKPAAFNFAGDKKELIEKIREALYFSKLMSYAQGFAQLRAASEEYGWDLPFGEIAKIWRAGCIIRAQFLQKITDAYEKNPALENLLLDEYFVEITKKYQQAVREVVAIAVQAGVPVPTFSSAIAYYDSYRSDRLPANLIQAQRDYFGAHTYERTDKEGIYHYSWYNEE</t>
  </si>
  <si>
    <t>Pf00393, Pf03446</t>
  </si>
  <si>
    <t>[GO:0004616]; GO:0016616; GO:0016614; GO:0016491; GO:0003824; GO:0003674
[GO:0006098]; GO:0006740; GO:0051156; GO:0006091; GO:0006739; GO:0006796; GO:0019637; GO:1901135; GO:0044237; GO:0006163; GO:0046496; GO:0006793; GO:0008152; GO:0009987; GO:0009117; GO:0072521; GO:0019362; GO:0008150; GO:0006753; GO:0072524; GO:0055086; GO:0006139; GO:0044281; GO:0044238
[GO:0016054]; GO:0006082; GO:0044248; GO:0044282; GO:0044237; GO:0044281; GO:0009056; GO:0008152; GO:0009987; GO:0008150
[GO:0016491]; GO:0003824; GO:0003674
[GO:0019521]; GO:0019520; GO:0005975; GO:0032787; GO:0044238; GO:0019752; GO:0008152; GO:0043436; GO:0008150; GO:0006082; GO:0044237; GO:0044281; GO:0009987
[GO:0050661]; GO:0030554; GO:0017076; GO:0000166; GO:1901265; GO:1901363; GO:0097159; GO:0036094; GO:0005488; GO:0003674</t>
  </si>
  <si>
    <t>60893434</t>
  </si>
  <si>
    <t>EF_1049</t>
  </si>
  <si>
    <t>gnd; gnd_2; gndA</t>
  </si>
  <si>
    <t>Efs_CORE_00943</t>
  </si>
  <si>
    <t>50S ribosomal protein L31 type B</t>
  </si>
  <si>
    <t>MKQDIHPNYQPVVFMDSTTGFKFLSGSTKGSSETVEWEDGNTYPLLRVEVTSDSHPFYTGRQKFTQADGRVDRFNKKYGLKDENANPDA</t>
  </si>
  <si>
    <t>Pf01197</t>
  </si>
  <si>
    <t>[GO:0003735]; GO:0005198; GO:0003674
[GO:0005840]; GO:0043232; GO:0043228; GO:0043229; GO:0043226; GO:0005622; GO:0110165; GO:0005575
[GO:0006412]; GO:0009059; GO:0019538; GO:0010467; GO:0043170; GO:0044249; GO:0044238; GO:0008152; GO:0009058; GO:0044237; GO:0008150; GO:0009987
[GO:1990904]; GO:0032991; GO:0005575</t>
  </si>
  <si>
    <t>60893564</t>
  </si>
  <si>
    <t>EF_1171</t>
  </si>
  <si>
    <t>rpmE2</t>
  </si>
  <si>
    <t>Efs_CORE_01248</t>
  </si>
  <si>
    <t>30S ribosomal protein S1</t>
  </si>
  <si>
    <t>MTDFEDKQVANNETMEDAMNSVQEVSVGDIVKGEVLAIEDKQVVVGIEGAGVEGVVPAKELSTLPVEDVHELVKVGDVLDLVVITSIGKDKENGSYLLSKRRLDAKKVWEEIEQDFQAGKVIEAPVTNVVKGGLVVDVGVRGFVPASMVEDHFVADFSEYKGQTLAFKIIEIEPSENRLILSHKAVVEAEKESKKEELLSSLHDGDVVEGKVARLTDFGAFIDLGGVDGLVHVSEIAHQHVGKPSDALTVGEDVQVKILSINPEEGRISLSIKETLPGPWTDIETKAAAGTVLDGTVKRLTSFGAFVEVFPGVEGLVHISQISHKHIATPHEVLHEGDQVQVKVLEVNPEEHRIALSIKALEPKPESQEEPKEEQEYELPEENTGFTMGDILGDALSDAKEEE</t>
  </si>
  <si>
    <t>Pf00575</t>
  </si>
  <si>
    <t>[GO:0003729]; GO:0003723; GO:0003676; GO:0097159; GO:0005488; GO:0003674
[GO:0003735]; GO:0005198; GO:0003674
[GO:0005840]; GO:0043232; GO:0043228; GO:0043229; GO:0043226; GO:0005622; GO:0110165; GO:0005575
[GO:0006412]; GO:0009059; GO:0019538; GO:0010467; GO:0043170; GO:0044249; GO:0044238; GO:0008152; GO:0009058; GO:0044237; GO:0008150; GO:0009987
[GO:0022627]; GO:0015935; GO:0022626; GO:0044391; GO:0005840; GO:0005829; GO:1990904; GO:0043232; GO:0110165; GO:0005737; GO:0032991; GO:0043228; GO:0043229; GO:0005575; GO:0005622; GO:0043226</t>
  </si>
  <si>
    <t>60893854</t>
  </si>
  <si>
    <t>EF_1548</t>
  </si>
  <si>
    <t>rpsA</t>
  </si>
  <si>
    <t>Efs_CORE_00881</t>
  </si>
  <si>
    <t>MFISFNMFILLIVATILMIFLIIYLTVTGNDKNNKKKQKKETKRTTPTLNKKTTVPPSQKPNVVTDVAKKSEPEKQAVQRTQQPTTREDETSQFTRSQRHK</t>
  </si>
  <si>
    <t>Efs_CORE_00051</t>
  </si>
  <si>
    <t>Protein Veg</t>
  </si>
  <si>
    <t>MPTTLSSIKKDLEGRIGSEIMLVAQTGRKRQTERKGILTETYPSVFVVDLDPDENSFERVSYSYSDVLTRTVEIEFIGQAV</t>
  </si>
  <si>
    <t>Pf06257</t>
  </si>
  <si>
    <t>[GO:0006355]; GO:0010468; GO:2001141; GO:0010556; GO:0051252; GO:0031326; GO:0060255; GO:0019219; GO:0009889; GO:0031323; GO:0019222; GO:0080090; GO:0050794; GO:0050789; GO:0065007; GO:0008150</t>
  </si>
  <si>
    <t>EF_0050</t>
  </si>
  <si>
    <t>Efs_CORE_02367</t>
  </si>
  <si>
    <t>MLGIVIATHGALSDGAKDAATVIMGATENIETVNLNSGDDVQALGGQIKTAIENVQQGDGVLVMVDLLSASPYNQAVLVINELEPALQKKIFVVSGTNLPMVLEAINHQLLGTPIAEAAQAIVAQGKESVQAWDISMTSFEDEEDEDDDF</t>
  </si>
  <si>
    <t>[GO:0009401]; GO:0098704; GO:0034219; GO:0098739; GO:0008643; GO:0055085; GO:0098657; GO:0006810; GO:0009987; GO:0051234; GO:0008150; GO:0051179
[GO:0016020]; GO:0110165; GO:0005575
[GO:0016301]; GO:0016772; GO:0016740; GO:0003824; GO:0003674
[GO:0046872]; GO:0043169; GO:0043167; GO:0036094; GO:0005488; GO:0003674</t>
  </si>
  <si>
    <t>60892382</t>
  </si>
  <si>
    <t>EF_3136</t>
  </si>
  <si>
    <t>Efs_CORE_01819</t>
  </si>
  <si>
    <t>putative protein YlbL</t>
  </si>
  <si>
    <t>MNKKTEKFSFKSLIPMVLALLLIGLFIVPIPYYIEGPGTTENLKEFVTVDGKKDTQSGAFYLTTVGIRSATVFSAIKANFSDFQEVMSKKELMGDSSNSEYNRIQQYYMDSSKNAAIEQALKLAKVPYEMKFKGVYVLAMEDNSSFKGKIEVGDTVTGVDGKSFKSSEELMNYIKAQKVNQKVTVQFIQDGKAKEATGKLIELPTDKKAGIGIGLTDHTEIDSSIPVSIEAGDIGGPSAGLMFTLQTYEQLSHKDLRKGHEIAGTGTMNSQGIVGRIGGIDKKVVTASENGAEIFFAPDDEITSEMKKVEPKIKSNYQEAQEAAKKIGTKMKIVPVKTVQDALNYLEKLK</t>
  </si>
  <si>
    <t>Efs_CORE_01792</t>
  </si>
  <si>
    <t>HTH-type transcriptional repressor CzrA</t>
  </si>
  <si>
    <t>MKQMEEIKQVSQLYKVLSDPTRLRILLLLKEGEHNVTAISEQLGMEQSAVSHQLKLLRDSRVVKARREGKTIFYTLDDHHVIDILNQTFEHIEHR</t>
  </si>
  <si>
    <t>Pf01022</t>
  </si>
  <si>
    <t>EF_2423</t>
  </si>
  <si>
    <t>Efs_CORE_01768</t>
  </si>
  <si>
    <t>Ribosome-recycling factor</t>
  </si>
  <si>
    <t>MSKEVLATAKEKMTKAEESLRRELGQIRAGRANASLLDRIQVEYYGAPTPVNQLASINIPEARVLMITPFDKNSIADIEKAIQMSDIGISPTNDGNVIRLVIPQLTEERRKELAKDVKKEAENSKIAVRNVRRDAMDELKKAQKNGDITEDELRSFEKDVQKLTDDSIKNIDAITAEKEQELLEV</t>
  </si>
  <si>
    <t>Efs_CORE_02286</t>
  </si>
  <si>
    <t>Secreted 45 kDa protein</t>
  </si>
  <si>
    <t>MKKSVLSALMVCSITLTSVALPSAAFADEYDTKIQQQDQKINALTSQMSDAEAKVAAIENDMVETAKQIDTLTAKKNKLSSEVSKLYSEISDLNVRIQKREVQMTKQARDVQVNGQSDSIIDAVLDADSVADAIGRVQAVSTMMSANNELLEQQKEDKATVEKKTKNVEKQIAELEAATKELNDKTESLKTLKIQQEVAKNDLEAQRSEEQGKKDSFIKQKKEAEKRLAEEQARQRAAAKKAEEQAAAQAQAAAQKAAAEQAQATKAANEAAASAAEEKAATPVVESSTTTESTTTQETTTSSTETESVVTTPAAAPEKEKEVPVTNPTTPEKGNEAKPGNGGVTSGKQAAINAALADVGNSYATGWNQPGECLVSVRRWLAAGGINFGYGGPNSGYVASGATQVSWSNVQPGDVVQYESAYSPDSWIGGVHTVLVTGVSGGSVQIVEANNPGGSGYVSSNSNWSPAPPAGFRAVVWRFPG</t>
  </si>
  <si>
    <t>Efs_CORE_01684</t>
  </si>
  <si>
    <t>Teichoic acid translocation permease protein TagG</t>
  </si>
  <si>
    <t>MFKETFSIFKNIFQNKKLLLQFSFNDFKAKYAGSALGIVWAFLTPLVTVLTYWFVFSVGLRSRAGDNMPFIVYLVTGMVPWFFFSDSLLSATNVFREYSYLVKKVVFNVQILPTSKILSNLYTHLFFILIGFVITTANGYYPSLYSLQLIYYLACLLVFLTAITWITASTQPFLPDIMQFINIIMQTVMWTLPILWQPTGMIATILKINPLYYIVQGYRESYLGGAWFWEHWQYSLYFWGVTIVLLLIGSTVFRRLKPHFSDVL</t>
  </si>
  <si>
    <t>Pf01061</t>
  </si>
  <si>
    <t>[GO:0005886]; GO:0016020; GO:0071944; GO:0110165; GO:0005575
[GO:0015920]; GO:0006869; GO:1901264; GO:0006810; GO:0010876; GO:0051234; GO:0033036; GO:0051179; GO:0008150
[GO:0140359]; GO:0042626; GO:0015399; GO:0140657; GO:0022804; GO:0003674; GO:0022857; GO:0005215; GO:0055085; GO:0006810; GO:0009987; GO:0051234; GO:0008150; GO:0051179</t>
  </si>
  <si>
    <t>60894344</t>
  </si>
  <si>
    <t>EF_2183</t>
  </si>
  <si>
    <t>Efs_CORE_01225</t>
  </si>
  <si>
    <t>Mid-cell-anchored protein Z</t>
  </si>
  <si>
    <t>MTKKCPKCGNEFDAELTTCPTCGYSLTDTTVDKEEAETTSTNIDFETQENEQHEDQLNENIEWSELKDMSLGHVMELFGESPEEESNDDKKEESIEDNLIVSDSEDVSDSEAVLQEGASEETHDSVEETTPATEATPTHSTEEKLATDEAVNLEETTEETTTVEAETAEVSETVKSEEEALIEISGTEVISTTSEEEIFSQPPIEDQDVTPNETLQAYIQAHRADTEMSENPSEETAETQELENSGEAVLTQAETPTEAISDSEEGLTSAASLEEPSEADVTEEKVSNSGVIPPMNETGNAQPAPAPKKPSKKVAFVALAVVLLAGGSAWAYHDQTQKAAAQEAAALTKKTDTLKDELAAFYTTKEQVFIKPDMVTVSPEKLSKQVAEIKDSEEYSQLNKQIQTLKEKQQTIQQINQLFEAPIVNGNELKPAILAADQPISVKKLTGNDPFDQLMNQAIDQANQQYNQLQKAKKAVEVIYKDGKTTNQLNRDTYQAAKAEVDKVTSDKLKKELVKQVTTADQALTKVEEEQKRIAEEQAAAEQAKQAEEQAKQAAAAKKENAKKEETAKTEANGYTAPNSDGVYTSPLYAPDAADIADSSNPAWTWAPGVKEKVLDTVIARGYVVPGGYSLEPAKIVNGEGYYNLYATNNQSKLLEGTTEKNVHMYLVTINAKTGWFKGNASRNAGQ</t>
  </si>
  <si>
    <t>Efs_CORE_00241</t>
  </si>
  <si>
    <t>3-oxoacyl-[acyl-carrier-protein] synthase 2</t>
  </si>
  <si>
    <t>MKRVVITGMGAVTPLGNTVKEFWHNLVDGKLGIGKITKFDSEDTGVALAGEVKEFDPSAVLERKEQKRMDLFSQYGLVAALEAWEMSGLTEATIDPTRLGVIVGSGIGGMTTLQDQVRVMDKKGAKRVTPFFVPMVIANMAAGNISIRLGAKGPSQTIVTACASATNAIGEAFRTIKYGLADMMVTGGTEATVCEIGIAGFAALNALNTTEDATRASIPFDKERKGFVMGEGAGMLVLEELEHAQKRGATIYGEIVGYGSNCDASHMTAPLKDGSGAAAAMEMAIAEAGITPEQIGYINAHGTSTPANDAAETTAIKRVFGERASQIPISSTKSMTGHLLGAAGGIEAIACVQTLQEGKAHPTVGYQVADPDCDLDYVTEGARDITADYTISNSFGFGGHNGVICLKKWEEN</t>
  </si>
  <si>
    <t>Pf00109, Pf02801</t>
  </si>
  <si>
    <t>[GO:0004315]; GO:0016747; GO:0016746; GO:0016740; GO:0003824; GO:0003674
[GO:0006633]; GO:0006631; GO:0008610; GO:0072330; GO:0032787; GO:0044255; GO:0006629; GO:0009058; GO:0046394; GO:0019752; GO:0044237; GO:0044238; GO:0008152; GO:0016053; GO:0043436; GO:0009987; GO:0008150; GO:0006082; GO:0044249; GO:0044283; GO:0044281
[GO:0016746]; GO:0016740; GO:0003824; GO:0003674</t>
  </si>
  <si>
    <t>60892792</t>
  </si>
  <si>
    <t>EF_0283</t>
  </si>
  <si>
    <t>fabF; fabF-1</t>
  </si>
  <si>
    <t>Efs_CORE_00182</t>
  </si>
  <si>
    <t>NAD-dependent protein deacetylase</t>
  </si>
  <si>
    <t>MQDTTQAEAIHWLATQQKITFLTGAGISTASGVPDYRSLKGVYQGIQQPEYLLSRTCLKTEPEKFYQFVKTLYHPDAQPNIIHQKMAQLEQMKRVKIVSQNIDGLHRKAGSQEVVDFHGNLYECYCQTCGATVPWQDYLLSDRHADCHGQIRPAITLYEEGLSEEAIEKAIQAVASADLIVIVGTSFQVHPFCDLIHYKQPTAAILAINQTPLFLQQPYYFLEAKAETIFAELTIKE</t>
  </si>
  <si>
    <t>Efs_CORE_00591</t>
  </si>
  <si>
    <t>Tyrosine-protein phosphatase</t>
  </si>
  <si>
    <t>MNSVVNFRDIGGFPTQQGTSVKTGHFFRSGELVNIAQADQQKLVEDYQIKRIYDFRSAAETQERPDDSIQGTNYLHIDILADIQAQTASLEGMLKTVGSPDAAMDMAYKEMVLSNSGRKGYQTFFENFLSYPQEAILFHCFAGKDRTGIGAALILSALGVEHSYILEDYLKTNEQRKAANEQIIAQYQANGTPPAEIQQLETLLYVKKEYLATALQAIEKEFGSVEGYLKEGLGLPLSAKKDMLSLYTKS</t>
  </si>
  <si>
    <t>Efs_CORE_00459</t>
  </si>
  <si>
    <t>MDKNYSKIKYGLVVFGILCLTYNLWEFFTAKYSTKQGVTFVIECLLGIGLIFLPDLVNKFLKIIMPPTIVYFYWFFLFISVFLGTSLHMISIISFWDKILHFVSPMLLTAVGYGIAGFLLKKTKYADVSPWLFLLFGFAFAGLCGVFWEFWEFICDSLGNMNLQRYNMSNGQPFIGRAALMDTMGDLFTNTLGAFVMGVYTYIRSKGNPEYLENYAIKRK</t>
  </si>
  <si>
    <t>EF_0716</t>
  </si>
  <si>
    <t>Efs_H7S_02676</t>
  </si>
  <si>
    <t>Mobilization protein A</t>
  </si>
  <si>
    <t>MAIYHLSIKIISRGKGKSAVAASAYRSGEKIKNEYDGIVHDFTRKGGIAYTEILLPQNAPEEFSNRSVLWNSVEKIEKSKNSQLAREIEIALPKELDREKQIELVREYVKENFVKVGMCADIALHDKNDGNPHAHILLTMRPLNEDTTWGAKSKKEYILDENGEKVKLKNGNYKTKKINAVDWNEQDKAEHWRKAWADITNKYLEENSIQEKVDHRSYERQGIEQIPTIHLGVSATQMEKKGINTDRGNINREIKHQNKILKEIARRIKALLNWIRGIGKEEKAETDNLKSTLPSKENLLSVFKNLIRKNADNHNTDLEKYIESYQFLKEKNIISLSELKESIVTLRDKNYKTTRALKDTEKKIDEKTQLIDQSEKYLKYKDIYKAYAKLKKIKQEDFYNEHTAKLILFESARKHLKEHLGESKTLNISKWKSELTTLKKDKKSLYSKILEIREEVEQAEKVKTCIEQLQEQEKQLSQVKRNELDL</t>
  </si>
  <si>
    <t>Efs_CORE_00535</t>
  </si>
  <si>
    <t>MKKTTGILLSIAVLAMLIGGSGAVYFYKQAEKSVTPLKESYTLKNKQAGEELHLSLKGKGPYTIYKTDSNNMGLRSPNNAFYSKAEGTLDVKEEKNKITATINTTRTQNQPELSFFNIGIFNDLTPNVSVQIPNNVKKLVIDGSTHSQVSLNAFNVDKLTTNLPNSYVSLSGVKAKKMTLNSSDGIYLSADTSAKTATVETTDGDITLDSAYFDEIKNTTTSGDIRVQNARGNIQATTTDGDISVYDFKGEANFSSENGDFSLDMPAVPKKLTVALVHGDIYVNSGEILRNISIKGESKLGDVQLLNKERTSYKNGRADTEFNLSSEFGDITVDTPDDDNQ</t>
  </si>
  <si>
    <t>Efs_CORE_01710</t>
  </si>
  <si>
    <t>PTS system trehalose-specific EIIBC component</t>
  </si>
  <si>
    <t>MGKFQSDAQQLLKAVGGKENISAVSHCATRMRFVLKDPKKADVPVIEDIPSVKGTFTNAGQFQVIIGNEVPQFYNDFSAISGLEGVSKEEGKAAAKSNLSPVQRVVSVLAEIFTPLIPALVIGGLILGFRNILEGVPFGFLDGQTIVEVSQFWNGVNSFLWLIGEAIFHFLPVGITWSITKKMGTTQILGIVLGITLVSPQLLNAYSVATTKAAEIPFWDFGFAQVNMIGYQAQVIPAMLAGFLLAYLEIFFRKVIPQAISMIFVPLFALVPTVLAAHVILGPIGWTIGSWVSDIVNAGLTSTFNWLFGAVFGFMYAPLVITGLHHMSNAIDLQLIADFQSTNLWPMIALSNIAQGSAVLAVIFMHRGNKKEEQVSIPAMISCYLGVTEPAMFGINLKYVYPFVAGMIGSAMAGMFATLMGVRATSIGVGGLPGILSIVPQYYLPFLGAMVIAIIVPMGLTYIFRKKGIFNKVDPVDEATGMLYSEEG</t>
  </si>
  <si>
    <t>Pf00367, Pf02378</t>
  </si>
  <si>
    <t>[GO:0005886]; GO:0016020; GO:0071944; GO:0110165;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[GO:0015574]; GO:0015154; GO:0015771; GO:0015157; GO:0015766; GO:0015144; GO:0015772; GO:0022857; GO:0034219; GO:0008643; GO:0005215; GO:0055085; GO:0006810; GO:0003674; GO:0009987; GO:0051234; GO:0008150; GO:0051179
[GO:0016301]; GO:0016772; GO:0016740; GO:0003824; GO:0003674
[GO:0016740]; GO:0003824; GO:0003674</t>
  </si>
  <si>
    <t>EF_2213</t>
  </si>
  <si>
    <t>treB; treP</t>
  </si>
  <si>
    <t>Efs_G9R_01450</t>
  </si>
  <si>
    <t>CRISPR-associated endonuclease Cas9 1</t>
  </si>
  <si>
    <t>MYSIGLDLGISSVGWSVIDERTGNVIDLGVRLFSAKNSEKNLERRTNRGGRRLIRRKTNRLKDAKKILAAVGFYEDKSLKNSCPYQLRVKGLTEPLSKGEIYKVTLHILKKRGISYLDEDDTEAAKESQDYKEQVRKNAQLLTKYTPGQIQLQRLKENNRVKTGINAQGNYQLNVFKVSAYANELATILKTQQAFYPNELTDDWIALFVQPGIAEEAGLIYRKRPYYHGPGNEANNSPYGRWSDFKKTGQPATNIFDRLIGKDFQGELRASGLSLSAQQYNLLNDLTNLKIDGEIPLSPEQKEYILAELMTKEFTRFGVNDVAKLLGVKKERLSGWRLDKKGKPEIHTLKGYRNWRKIFAESGIDLATLPTETIDCLAKVLTLNTEHEGIENTLAFELPELAESVKLLVLDRYKELSQSVSTQAWHRFSLKTLHLLIPELMNATSEQNTLLEQFQLKSDVRKRYSEYKKLPTKDVLTEIYNPTVNKTVSQAFKVIDALLVKYGKEQIRYITIEMPRDDNEEDEKKRIKELHAKNSQRKNDSQSYFMQKSGWSQEKFQTTIQKNRRFLAKLLYYYEQDGICAYTGLSISPELLVSDSTEIDHIIPISISLDDSINNKVLVLSKANQVKGQQTPYDAWMDGSFKKINGKFSNWDDYQKWVESRHFSHKKENNLLETRNIFDSEQVEKFLARNLNDTRYASRLVLNTLQSFFANHETKVRVVNGSFTHTLRKKWGADLDKTRETHHHHAVDATLCAVTPFVKVSRYHYAVKEETGEKVMREIDFETGEIVDEMSYQEFKKSKKYERKTYQVKWPNFREQLKPVNLHPRIKFSHQVDRKANRKLSDATIYSVREKTEVKTLKSGKQKITTDEYTIGKIKDIYTVDGWEAFKKKQDKLLMKDLDEKTYERLLSIAETTPDFQEVEEKNGKVKRVKRSPFAVYCEENDIPAIQKYAKKNNGPLIRSLKYYDGKLNKHINITKDSQGRPVEKTKNGRKVTLQSLKPYRYDIYQDLETKAYYTVQLYYSDLRFVEGKYGITEKEYMKKVAEQTKGQVVRFCFSLQKNDGLEIEWKDSQRYDVRFYNFQSANSINFKGLEQEMMPAENQFKQKPYNNGAINLNIAKYGKEGKKLRKFNTDILGKKHYLYYEKEPKNIIK</t>
  </si>
  <si>
    <t>Efs_CORE_01942</t>
  </si>
  <si>
    <t>putative protein YjdJ</t>
  </si>
  <si>
    <t>MQIKEENNRFALYNDENQEIGEMTWSDAGESMMIIDHTFVDPTYRGQKLAEKLVLAGVEKARKEHKKIIPLCPFAKKEFDTKPEYGDVLRK</t>
  </si>
  <si>
    <t>Pf14542</t>
  </si>
  <si>
    <t>[GO:0016746]; GO:0016740; GO:0003824; GO:0003674
[GO:0016747]; GO:0016746; GO:0016740; GO:0003824; GO:0003674</t>
  </si>
  <si>
    <t>60894621</t>
  </si>
  <si>
    <t>EF_2621</t>
  </si>
  <si>
    <t>Efs_CORE_00444</t>
  </si>
  <si>
    <t>MINRFKESKLFFWSVELLVVAMLLFIASKINFLFAPIGTFFSTLFAPVLVAGFLYYLLNPVVNLLMKTKMKRIYAVLLVFLLLIIALVLILLTIIPKLADQLASLASSMPDFFKQVETWIYEIAELPIFKQIDLTSYIEKMDISYANIIQQFLSSLSSSLGSIVSTVASTTIVLVTAPFILFYMLKDGDKLVPAIQRFLPEKRKDDIVDLLGQLNQTLSSYISGQAIECLFVGTFTIIGYSLLGVRYAFLFGVIAGFTNLIPYLGPYLGLAPAVLVTIFNEPVKAALCCLVVLVVQQLDGNIIYPNVIGKSLKIHPLTIILILLVAGNLAGLLGIFLGVPFYAICRTIIYYVIDMVKAGRSEKVTNAVLLGNETNTKENNG</t>
  </si>
  <si>
    <t>Pf01594</t>
  </si>
  <si>
    <t>[GO:0016020]; GO:0110165; GO:0005575
[GO:0055085]; GO:0006810; GO:0009987; GO:0051234; GO:0008150; GO:0051179</t>
  </si>
  <si>
    <t>EF_0699</t>
  </si>
  <si>
    <t>Efs_CORE_00431</t>
  </si>
  <si>
    <t>MKKFIKGLFFGAAAGTIGGLLAAPRSGKETRQHLINELEDYRSLKNQVTNDWDQVQRNLAVVEENVPLATEFSKDLQQEITDFKFQAEPRIAQIKEQIAKITAELPDTQTNKQK</t>
  </si>
  <si>
    <t>60892973</t>
  </si>
  <si>
    <t>EF_0686</t>
  </si>
  <si>
    <t>Efs_CORE_02111</t>
  </si>
  <si>
    <t>MLAFFVGLAVLSLTACREPKEKKVTASTEASSKVEETNEKTSETIDKTNEQASSSIEFNESVKSEESAADENNSQLTTADLDTTAINAGDFTTLVGTWKNGKGESLIIHPDGSTNTGGMITKDSPTDESRPITSLSIRWGPTGAALLLYKIGVENPNGDQSDKTKPRLLITQDSGNYPAEEYYYRSSEEENQDQNEEAKIIDTQEKAETYIRKTLTDAENNDTNLGFLGMNGNDFFFRAQSKQMVANGGTGTVGFYRVSPQGAVRITDARGN</t>
  </si>
  <si>
    <t>Efs_CORE_00064</t>
  </si>
  <si>
    <t>Putative N-acetylmannosamine-6-phosphate 2-epimerase</t>
  </si>
  <si>
    <t>MLNKEIKGALIVSCQALADEPLHSSFIMSKMALAAKQGGAKGIRANSVVDIRAIRKEVDLPIIGIIKRDYPGAEVYITATMREVDELMAVQPEIIALDATHSKRPNGETLATFFKRIKEKYPNQEWMADCSTLEEMIEAAELGFDYIGTTLVGYTPQSENQRIEQNDFELLREAKKHFTTPIIAEGMIDTPAKVQRVLELGAYSVVVGSVITRPQKITEKFVEATKIKQNQA</t>
  </si>
  <si>
    <t>Efs_CORE_01623</t>
  </si>
  <si>
    <t>NADH dehydrogenase-like protein</t>
  </si>
  <si>
    <t>MNKKHVVILGAGYAGLKTLRELQKGAKDVEITLVDRNNYHYEATDLHEVAAGTQPAEKITYNIMDVVDEKMTTFIQGTVKTIDAATQTVALEDGQTINYDYLVVSLGFESESFGIPGVQEHALQMVDVKTALNVYEHIQEQMRQYKATQNEEFLKIVVCGAGFTGIELLGSLVENKPKFAEIAGVSADQIQIYCVEAVTRLLPMFNEKLANYGVQLLKDSAIHLLLGKPIKEIKPGAVVYQDNEAGDLAELSAKTIIWTTGVSGSHVVGDSGFEARRGRVMVQPDLTDANHSNVYIIGDCSAVMDTETNRPYPTTAQIALKMGAHAAKNIQAQLKGEATKPFSFKSQGSVCSVGNTRALGIVGKTDIKGYPASFMKKIIMNKALFETGGTKEMMAKGRFDLYH</t>
  </si>
  <si>
    <t>[GO:0003955]; GO:0016655; GO:0016651; GO:0016491; GO:0003824; GO:0003674
[GO:0016491]; GO:0003824; GO:0003674
[GO:0019646]; GO:0009060; GO:0022904; GO:0006119; GO:0045333; GO:0022900; GO:0015980; GO:0006091; GO:0044237; GO:0008152; GO:0009987; GO:0008150</t>
  </si>
  <si>
    <t>EF_2055</t>
  </si>
  <si>
    <t>Efs_CORE_00732</t>
  </si>
  <si>
    <t>Iron-dependent repressor IdeR</t>
  </si>
  <si>
    <t>MTPNREDYLKLIFELGGDEVKVNNKQIVSGLDVSAASVSEMISKLVKEDLVEHSPYQGVQLTEKGLKKASTLIRKHRIWEVFLVEHLNYTWNDVHEEAEVLEHVTSQTLVNRLADYLNHPEFCPHGGVIPEDNQPIHEEKRQTLTDYPVGTKIRIARVLDEKELLDYLVSIDLNIQEEYTIKEIAAYEGPITIYNENKELSVSFKAANTIFVEPLIRESEEN</t>
  </si>
  <si>
    <t>Pf01325, Pf02742, Pf04023</t>
  </si>
  <si>
    <t>[GO:0003677]; GO:0003676; GO:0097159; GO:0005488; GO:0003674
[GO:0003700]; GO:0140110; GO:0006355; GO:0003674; GO:0010468; GO:2001141; GO:0010556; GO:0051252; GO:0031326; GO:0060255; GO:0019219; GO:0009889; GO:0031323; GO:0019222; GO:0080090; GO:0050794; GO:0050789; GO:0065007; GO:0008150
[GO:0005737]; GO:0110165; GO:0005622; GO:0005575
[GO:0046914]; GO:0046872; GO:0043169; GO:0043167; GO:0036094; GO:0005488; GO:0003674
[GO:0046983]; GO:0005515; GO:0005488; GO:0003674</t>
  </si>
  <si>
    <t>60893392</t>
  </si>
  <si>
    <t>EF_1005</t>
  </si>
  <si>
    <t>efaR</t>
  </si>
  <si>
    <t>Efs_CORE_01120</t>
  </si>
  <si>
    <t>MLELKDIKKYYTVGGTTTKALDGVSVAFRKQEFVAILGPSGSGKTTMLNVIGGLDNYDSGDLIINGKSTKNFKEADWDAYRNNSIGFIFQSYNLISHQGILDNVELGMTLSGISKAERRQKAEDALIRVGLKDHIHKKPSQLSGGQMQRVAIARALANDPDILLCDEPTGALDSETSLQIMALIQELSKEKLVIMVTHNPELAHEYADRIIEFSDGQIRHDSRPHIEHEKKEPFELKRTKMKFTTALRLSFNNIRTKKGRTFLTAFASSIGIISIAIVLSLSTGFQKQIDKTQSETLAQFPITISKIATDQDPESFNNQDEKGTFPKEKEVTAKISDADRAQHTNLIDQKFIDYVNHIDPELSNNIGYTRLVNMNLLREINGKAQAVKFSNDAPDGQSNAMASMMAAQTGVGVSAFPKQLENGKNNFLKDNYSLLEGNYPEKETDVVLIVDSNNTTNINALKNLGFDVKDNQKIAFSDIVGTKMKLANNNAFYTKLPTGNFIPNQDLQAVYDNPENTELTISGILRIKDSSTMNLLAPGIAYSDALSTNMIAKNKTSDIVKAQEASNTNVMTNETLDASAKENLLSYLGANEIPSSIMIYPNDFKSKDKILDYLDAYNKGKDKKDQIIYSDLAGTMTRLTGGLMDAITYVLIAFAGISLVTSMIMIGIITYTSVIERTKEIGILKALGARKKDITRVFDAETAILGVASGILGVVIAFLATFPINAVLYNLTDLENVATLNPIHGIILIVISTILTMIGGHIPARMAAKKDAAVALRAE</t>
  </si>
  <si>
    <t>Efs_CORE_02129</t>
  </si>
  <si>
    <t>Nitronate monooxygenase</t>
  </si>
  <si>
    <t>MNQQLCELLGINYPIFQGGMAWVADASLASAVSNAGGLGIIAGGNAPKEVVKKEIKKVKELTEQPFGVNIMLLSPFADEIVDLVCEEQVPVVTTGAGNPAKYMARFKEHNIKVIPVVPSVALAKRMEKIGADAVIFEGMEAGGHIGKLTTMSGLPQIVDAVSIPVIAAGGIGDGRGMAAAFMLGAEAVQLGTRFLIAKECNVHPDYKQKVLKARDLDAVITCQHFGHPVRTLKNKLTAQYNQLEKQELQKEVPDLEMFEKIGQGALRKAVVDGDMDYGSVMAGQIAGLIKKEETAQEIIDSLMSECKAIVHKMNQRWG</t>
  </si>
  <si>
    <t>Pf03060</t>
  </si>
  <si>
    <t>[GO:0018580]; GO:0016703; GO:0004497; GO:0016701; GO:0016491; GO:0003824; GO:0003674
[GO:0051213]; GO:0016491; GO:0003824; GO:0003674</t>
  </si>
  <si>
    <t>fabK</t>
  </si>
  <si>
    <t>Efs_CORE_01046</t>
  </si>
  <si>
    <t>Transcription termination/antitermination protein NusA</t>
  </si>
  <si>
    <t>MSKEMLNALDVLEAEKGIPKDTVIEALQAALVSAYKRHYGQASNVEVEFEPKKGNIHVYAVKEVTEEVFDSQLEVSLKDAVALNGAYEIGDKIRFEVTPKDFGRIAAQTAKQVILQRVREAERTIIYNEFSEYENDIMQGIVERQDRRYIYVNLGKIEAVLSKQDQMPNEFYQPHDRIKVYVSRVENTSKGPQVFVSRSHPDLLKRLFEQEIPEVYDGIVEIVSVAREAGDRSKVAVRSTDPNIDPVGTCVGPKGQRVQAIVNELKGENMDIVEWNEDPAIYISNALNPAQVLDVIFDPENSKACTVVVPDYQLSLAIGKRGQNARLAAKLTGHKIDIKSESDMAEFYEQQANQEVAEVAEEMDEAIIHSDMTADDYENLAAEEAVVEAVVEAEITEELPEQE</t>
  </si>
  <si>
    <t>Efs_CORE_02202</t>
  </si>
  <si>
    <t>Inosamine-phosphate amidinotransferase 1</t>
  </si>
  <si>
    <t>MKKMHVESEFAPLRSVVLAQSQFCLPDKFDEADTTFLTEENARLTQNNEGRDLADFAPEQQVRWEKEKEVMQGVLESYGVEVFRPRLLTPYEKEHGKELGVGYSNFFSRDPFFTIGNLLIEGNLRFQHRRQEILPIRPIIQQWTQEAEGYYFAAPQPDTSEGVLSEAGPFIEGGDVLVLGKTIFVGYSGLASNLAGIQWLANMIGHFGYEVVPVRLHPHILHLDCALSLLREGLMIVCEEAFLDGIPAQLANWEKIHVTLQEAAYLVTNGLPLNEETYITDQSFTTLIPQIETKGIKVEAIDYHVSRMLGGSFRCTTQALIRE</t>
  </si>
  <si>
    <t>Efs_CORE_00704</t>
  </si>
  <si>
    <t>Transcription antitermination protein NusB</t>
  </si>
  <si>
    <t>MSKTELTRHEIREKALQALFPLDFNADLTKQDAIDYALAYDNREIVSEDGEDLVPTYLDLLVGGVCSRKAELDEVITNHLGNNWSMQRLAKIDIVILRLAIFEMLYVSDVPNIVALNEAVELSKKYSDDRSRKFVNGVLSNVMKEIDSEA</t>
  </si>
  <si>
    <t>Pf01029</t>
  </si>
  <si>
    <t>[GO:0003723]; GO:0003676; GO:0097159; GO:0005488; GO:0003674
[GO:0005829]; GO:0110165; GO:0005737; GO:0005575; GO:0005622
[GO:0006353]; GO:0032774; GO:0006351; GO:0016070; GO:0141187; GO:0010467; GO:0090304; GO:0009059; GO:0034654; GO:0006139; GO:0043170; GO:0044249; GO:0009058; GO:0044238; GO:0008152; GO:0044237; GO:0008150; GO:0009987
[GO:0031564]; GO:0010628; GO:0060567; GO:0010468; GO:0010557; GO:0031554; GO:0043242; GO:0045892; GO:0010556; GO:0010604; GO:0031328; GO:0043244; GO:2001141; GO:0051129; GO:0006355; GO:1902679; GO:0031326; GO:0060255; GO:0009893; GO:0009891; GO:0031325; GO:0051128; GO:0051252; GO:0048523; GO:0010558; GO:0051253; GO:0009889; GO:0031323; GO:0019222; GO:0048518; GO:0048522; GO:0050794; GO:0019219; GO:0048519; GO:0010605; GO:0031327; GO:0045934; GO:0050789; GO:0080090; GO:0009892; GO:0009890; GO:0031324; GO:0065007; GO:0008150</t>
  </si>
  <si>
    <t>60893363</t>
  </si>
  <si>
    <t>nusB; nusB_2</t>
  </si>
  <si>
    <t>Efs_CORE_00701</t>
  </si>
  <si>
    <t>Aminopeptidase YpdF</t>
  </si>
  <si>
    <t>MMARVEKLRELMKENNLQGFLVTSPYNLRYLTNFTGTTGLAMITLDKAFFVTDFRYTEQAAEQATGFTIVKNTGHIFDEVADLAERLQLDNLAFEETQVSFADYSLLEEILPCELVPVMGLIEELREVKDEEEVAIIEKACAIADQGFAFVLEMIKPGMTEIEVANQLDFFMRSKGASGVSFETIVASGLRSAMPHGVASHKVIEKGELITLDFGCYYEGYVSDMTRTFAIGSIQPKLKEIYDIVLEAQLKVLAEAKPGLTGIQLDAIARDHIASYGYGDAFGHSTGHGIGLEIHEGPNVSFRADKQFVPGNVITDEPGIYLPGIGGVRIEDDLLITAEGNRVLTHAPKELIIL</t>
  </si>
  <si>
    <t>Pf00557, Pf01321</t>
  </si>
  <si>
    <t>[GO:0004177]; GO:0008238; GO:0008233; GO:0016787; GO:0140096; GO:0003824; GO:0003674
[GO:0016787]; GO:0003824; GO:0003674
[GO:0046872]; GO:0043169; GO:0043167; GO:0036094; GO:0005488; GO:0003674</t>
  </si>
  <si>
    <t>60893360</t>
  </si>
  <si>
    <t>EF_0973</t>
  </si>
  <si>
    <t>pepQ-1</t>
  </si>
  <si>
    <t>Efs_CORE_01960</t>
  </si>
  <si>
    <t>MRRKKHKNKKKQELFEEIEKQELAEQETKQLNEEIEDPEFRSFFQDVLKKFPQKTSTAIMNAFATSKGKAEQLVTNSQTQLDKVFDEFLAGVSPDVKKKSHQTIHFAALSAAIIGFSPIPFSDAFLLVPVQLTMMSRLHKIFGQSWSESLGKSLTKELVVVSLGKSAVGNILKVIPVVGTVTGGMVNASVAVAITEALGWVTVKMLNDGVDIFDDVMSFKGQFSTLFKAIQNAKKK</t>
  </si>
  <si>
    <t>Pf05128</t>
  </si>
  <si>
    <t>EF_2643</t>
  </si>
  <si>
    <t>Efs_CORE_02040</t>
  </si>
  <si>
    <t>MLLKSVVIKKDNLTTVNESCTLEEALSILEDSGYRCVPILDESGKIFRGNIYKMHIYRHKANGGDMSLPVTYLLKNATKFIYVNTSFFKVFFTIKELPYIAVLDENNYFYGILTHSTLLNILAQSWNVKQGSYVLTIASVGQQGDLAAISKIIAKYSSIASCITLDVDSEEFVRRTLITLPAGTTAETCTAIVEHLERKNFKVVELENLEDE</t>
  </si>
  <si>
    <t>Pf00571</t>
  </si>
  <si>
    <t>60894718</t>
  </si>
  <si>
    <t>EF_2732</t>
  </si>
  <si>
    <t>cbpA</t>
  </si>
  <si>
    <t>Efs_CORE_00685</t>
  </si>
  <si>
    <t>Beta-phosphoglucomutase</t>
  </si>
  <si>
    <t>MFKGVLFDLDGVITDTAEFHYHAWKKLGNEIGISIDRVFNEQLKGVSREDSLQLLLKYGKKEGTFSSEEFAQLAQRKNDYYLEMIQAITPEDVYPGILSLLTELRAANIKIALASASKNGPFLLEKMQLTPLFDAIANPADVQAGKPAPDIFILAAKEIDLTPAECLGIEDAKAGIQAILASGAQPVGVGRKEELGEGLPIVPETSALTFDYLKKVWLDHEG</t>
  </si>
  <si>
    <t>Efs_CORE_02462</t>
  </si>
  <si>
    <t>MTIKEFIKKSRLKTWDVIIIAVLVLGSFLPLVVFAMQNRGQEAATYQAVLKVDNKVIKVFDLKKDGPHYTYKYEAKDGDYNLIEVDGDRIRVKEANCADLVDVRRGWISKPGETPIACLPHNLFITVEASDGSEDGSLIY</t>
  </si>
  <si>
    <t>Pf07009</t>
  </si>
  <si>
    <t>Efs_CORE_02361</t>
  </si>
  <si>
    <t>MTKFYDVTFQELSGRSVVKTEVASDREPFDVWQDACASYSETELNIQINEDTFVTLNRHFVVRIDVKEVDGPVDKQVRRRDELMNVVNTLSNMGL</t>
  </si>
  <si>
    <t>Efs_CORE_01222</t>
  </si>
  <si>
    <t>putative cation-transporting ATPase E</t>
  </si>
  <si>
    <t>MLNKVDLKKGLSTEEVAKQKELGLQNNYEENVAKSTKDIIFDNVMTLFNFLNFAIAVCLLFVGAYSNLAFLAIIIVNMSIGIFQEIHARNLVQKLSIVAKENVHVVRNGVQQEIDTKELVMEDIVIISAGEQVPSDMEVIDGKVEANEALLTGESDLIEKEIGDTLLSGSFIVSGQAYARVIHVGAENYAVKITQEAKVHKPIQSELVNSIRKVSKFTSWVIIPLGIILFVEAFWLRDAGIKTSVVASAAALLGMLPKGLVLLISIALTTGVIKLAKKRILVQDMYSIETLAHVDTLCLDKTGTITEGKMKVQKAIILHDKYEELFPQIIGSYLSESTDNNITMQAIRDHYEVSNRFGAKEVLAFSSERKWGAIEFPEIGTVYLGAPERLVDDSRLPEAVFTAQENGYRVLMLAIAEQQPLNETKMPYLEPLAILEIDDPIRQNAKETLAYLKEEGIDLKVISGDNPVTVSNIARRAGLPGYESYIDLSTKTTEAEVREAVQQYTVFGRVSPQQKRTIVRELKDTEHVVAMTGDGVNDVLALREADCSIAMAEGDGATRQISNLVLLDSDFTTLPDVLFEGRRVVNNVTRVSSVFFIKTIYSFILSIICALTAIAFPFIPIQVTLIDLAIEGYPAFFLSFEGDKRKVVGKFLPTALKNASVNALLVVANIIAVYLIGQNQGFSSLDTTTLMYYLLVGISCMAVVRACLPLNPLRIFLVFSTIIGIYVAAMLFHNILEIGFLTSQTMGLFFIMMAINIVVRVAIGFVQMKRAGKTIKDL</t>
  </si>
  <si>
    <t>Pf00122, Pf00702</t>
  </si>
  <si>
    <t>[GO:0005524]; GO:0032559; GO:0035639; GO:0030554; GO:0032555; GO:0043168; GO:1901265; GO:1901363; GO:0017076; GO:0032553; GO:0043167; GO:0097159; GO:0036094; GO:0000166; GO:0097367; GO:0005488; GO:0003674
[GO:0015662]; GO:0140358; GO:0042626; GO:0015399; GO:0140657; GO:0022804; GO:0003674; GO:0022857; GO:0005215; GO:0055085; GO:0006810; GO:0009987; GO:0051234; GO:0008150; GO:0051179
[GO:0016020]; GO:0110165; GO:0005575
[GO:0016887]; GO:0017111; GO:0140657; GO:0016462; GO:0003674; GO:0016818; GO:0016817; GO:0016787; GO:0003824
[GO:0034220]; GO:0006811; GO:0055085; GO:0006810; GO:0009987; GO:0051234; GO:0008150; GO:0051179</t>
  </si>
  <si>
    <t>Efs_CORE_00656</t>
  </si>
  <si>
    <t>Response regulator protein GraR</t>
  </si>
  <si>
    <t>MAKIMIVEDETTIRELISEELQKWQFETIGTTDFNDVLDDFQEENPQLVLMDINLPVYDGYYWCQKIREVSKVPIIFISSRSTNMDMIMAMNMGADDFVTKPFQIDVLIAKINALLRRSYNYSDTDSEVLSHNGITLNVDNGRMEIKGEMIDLSKNEYRLLYLLMKKHGKILTREKLLRALWDDERFVDDNTLTVNINRLRKKIEQAGIAGYIETKVGVGYMVP</t>
  </si>
  <si>
    <t>60893263</t>
  </si>
  <si>
    <t>Efs_CORE_00698</t>
  </si>
  <si>
    <t>50S ribosomal protein L27</t>
  </si>
  <si>
    <t>MLLTMNLQLFAHKKGGGSTSNGRDSESKRLGAKSADGQTVTGGSILYRQRGTKIYPGVNVGIGGDDTLFAKVDGVVRFERKGRDKKQVSVYPVAN</t>
  </si>
  <si>
    <t>Pf01016</t>
  </si>
  <si>
    <t>60893305</t>
  </si>
  <si>
    <t>EF_0970</t>
  </si>
  <si>
    <t>rpmA</t>
  </si>
  <si>
    <t>Efs_CORE_01679</t>
  </si>
  <si>
    <t>MGKVLNRIGRLILLVTMIGSYTMWVVGIDAPVTKYMYANSSILLLIAVILVLLLNCTKLKFIDWLTVALALATWLLFHFTESIRHSTMQTDTMIPLIILLVLCFKVCVFDRMDQTLLLIVSLVALSATLYRMSVELPQLIPADEIFKESNKLESIWINTNTIGATLMFSTMMASSLIKAYRNKVFNLLLLPVYIGGVLGTWVSQSKTSFAILVGFILVDNLLPKRFLQRSKVWLFGFVGVAALGPLLFYLCAESDTVDLFTGRERIWHEFFAKWLSDPQHIKVGMEPFVASWKPLGTHNAFLFTLSNFGVIGYLILFGFLVSMILLIGFRKKTLDRLQVSLLLGFLLIWIHSFMEDILLAPHWMPIVYSFLGLSFYFRPEKKRGRHERPTTPKRRKRMKQTSPVSNEERPITPVDEEGWDQPEELSRVQRHRR</t>
  </si>
  <si>
    <t>Efs_CORE_01404</t>
  </si>
  <si>
    <t>Carbamoyl-phosphate synthase large chain</t>
  </si>
  <si>
    <t>MPKRTDIKKIMVIGSGPIIIGQAAEFDYAGTQACLALKEEGYEVVLVNSNPATIMTDKEIADHVYIEPITLEFVSRILRKERPDALLPTLGGQTGLNMAMELSESGILDELNVELLGTKLSAIDQAEDRDLFKQLMEELEQPIPESEIVNTVEQAVAFAKRIGYPIIVRPAFTLGGTGGGMCDTEEELRQIAENGLKLSPVTQCLIEKSIAGFKEIEYEVMRDSADNAIVVCNMENFDPVGIHTGDSIVFAPSQTLSDYEYQMLRDASLKIIRALKIEGGCNVQLALDPHSFNYYVIEVNPRVSRSSALASKATGYPIAKLAAKIAVGLTLDEMKNPVTGTTYAEFEPALDYVVSKIPRWPFDKFEKGARELGTQMKATGEVMAIGRNIEESLLKAVRSLEIGAYHNELAELSHVSDLELTKKMVHAQDDRLFYLSEAIRRGYSIEELQSLTKIDLFFLDKLLHIIEIETTLESHVDNVAVLKEAKQNGFSDRKIAALWGQTEQAIADFRRANQIVPVYKMVDTCAAEFESHTPYFYSTYEVENESNVSKKPSVLVLGSGPIRIGQGVEFDYATVHSVKAIQAAGYEAIIMNSNPETVSTDFSVSDKLYFEPLTLEDVMNVIDLENPIGVIVQFGGQTAINLAEPLTKQGVKILGTTIEDLDRAENRDLFEQALQELAIPQPPGDTATSAEEAVVIADRIGYPVLVRPSYVLGGRAMEIVENQKDLEDYMQHAVKASPEHPVLVDSYLLGQECEVDAICDGETVLIPGIMEHIERAGVHSGDSMAVYPPQYLSQEIQATIADYTKKLALGLNCVGMMNIQFVIHENRVYVIEVNPRASRTVPFLSKITGIPMAQVATKAILGEKLTDLGYQDGLYPESKQVHVKAPVFSFTKLQKVDTYLGPEMKSTGEVMGSDYYLEKALYKAFEASGLHLPSYGAVLFTIADETKEEALEIAKRFSAIGYSLVATEGTADFLAKHQLPVKKVTKISNPEGETVLDVIRNGNAQVVINTMDKNRSSANQDGFSIRREAVEHGIPLFTSLDTANAILKVLESRAFTTEAI</t>
  </si>
  <si>
    <t>Efs_CORE_00488</t>
  </si>
  <si>
    <t>MKYQVLLYYKYTTIEDPEVFAKEHLAFCKSLNLKGRILVATEGINGTLSGTVEETEKYMEAMQADERFKDTFFKIDPAEEMAFRKMFVRPRSELVALNLEEDVDPLETTGKYLEPAEFKEALLDEDTVVIDARNDYEYDLGHFRGAVRPDIRSFRELPQWIRENKEQFMDKKIVTYCTGGIRCEKFSGWLLKEGFEDVAQLHGGIANYGKNPETRGELWDGKMYVFDDRISVEINHVDKKVIGKDWFDGTPCERYINCANPECNRQILTSEENEHKHLGGCSLECSQHPANRYVKKHNLTEAEVAERLALLEAVEV</t>
  </si>
  <si>
    <t>Efs_CORE_00950</t>
  </si>
  <si>
    <t>Putative fructokinase</t>
  </si>
  <si>
    <t>MTEKLLGSIEAGGTKFVCGVGTDDLTIVERVSFPTTTPEETMKKVIEFFQQYPLKAIGIGSFGPIDIHVDSPTYGYITSTPKLAWRNFDLLGTMKQHFDVPMAWTTDVNAAAYGEYVAGNGQHTSSCVYYTIGTGVGAGAIQNGEFIEGCSHPEMGHALVRRHPEDTYAGNCPYHGDCLEGIAAGPAVEGRSGKKGHLLEEDHKTWELEAYYLAQAAYNTTLLLAPEVIILGGGVMKQRHLMPKVREKFAELVNGYVETPPLEKYLVTPLLEDNPGTIGCFALAKKALMAQN</t>
  </si>
  <si>
    <t>Efs_CORE_01130</t>
  </si>
  <si>
    <t>Pyruvate dehydrogenase E1 component subunit alpha</t>
  </si>
  <si>
    <t>MAKAKKQKPIDFKELMAKVDADFPTFQILDQDGKIVNEDLVPDLSDEELVELMTRMVWSRVLDQRSTALNRQGRLGFFAPTAGQEASQLASQFAMEKEDYLLPGYRDVPQLVQHGLPLREAFLWSRGHVAGNYYAEDLNALPPQIIIGAQYIQAAGVALGLKKRGKENVVFTYTGDGGSSQGDFYEAINFAGAYQANGVFIIQNNGFAISTPREKQTAAKTLAQKAVAAGIPGIQVDGMDPLAVYAIAKEARDWSAAGNGPVLIETLTYRYGPHTLSGDDPTRYRSKEMDDEWVQKDPLTRFRKYLTDKGLWSEAKEEEIIEKTKEEIKVAIAEADKAPKQKVSDFLKNMFEVQPQTIKEQIAFYEAKESK</t>
  </si>
  <si>
    <t>Pf00676</t>
  </si>
  <si>
    <t>[GO:0004739]; GO:0004738; GO:0016624; GO:0016903; GO:0016491; GO:0003824; GO:0003674</t>
  </si>
  <si>
    <t>60893735</t>
  </si>
  <si>
    <t>EF_1353</t>
  </si>
  <si>
    <t>pdhA</t>
  </si>
  <si>
    <t>Efs_CORE_00465</t>
  </si>
  <si>
    <t>DNA ligase</t>
  </si>
  <si>
    <t>MEQQPLTLTAATTRAQELRKQLNQYSHEYYVKDQPSVEDYVYDRLYKELVDIETEFPDLITPDSPTQRVGGKVLSGFEKAPHDIPMYSLNDGFSKEDIFAFDERVRKAIGKPVAYCCELKIDGLAISLRYENGVFVRGATRGDGTVGENITENLRTVRSVPMRLTEPISVEVRGECYMPKQSFVALNEEREENGQDIFANPRNAAAGSLRQLDTKIVAKRNLNTFLYTVADFGPMKAKTQFEALEELSAIGFRTNPERQLCQSIDEVWAYIEEYHEKRSTLPYEIDGIVIKVNEFALQDELGFTVKAPRWAIAYKFPPEEAETVVEDIEWTIGRTGVVTPTAVMAPVRVAGTTVSRASLHNADFIQMKDIRLNDHVIIYKAGDIIPEVAQVLVEKRAADSQPYEMPTHCPICHSELVHLDEEVALRCINPKCPAQIKEGLNHFVSRNAMNIDGLGPRVLAQMYDKGLVKDVADLYFLTEEQLMTLDKIKEKSANNIYTAIQGSKENSVERLIFGLGIRHVGAKAAKILAEHFGDLSTLSRATAEEIVALDSIGETIADSVVTYFENEEVHELMAELEKAQVNLTYKGLRTEQLAEVESPFKDKTVVLTGKLTQYTREEAKEKIENLGGKVTGSVSKKTDIVVAGEDAGSKLTKAESLGVTVWNEQEMVDALDASHF</t>
  </si>
  <si>
    <t>ligA</t>
  </si>
  <si>
    <t>Efs_CORE_01223</t>
  </si>
  <si>
    <t>DNA primase</t>
  </si>
  <si>
    <t>MAQRIPQEVIEEVRHRTNIVDIIGQYVQLKKSGKNYMGLCPFHEERSPSFSVAEDKQIFHCFGCGKGGTVFNFLQEIEGISFPESVKRVADLEHLSVDFDWSEPREVADTPENQQRRSLLQLHSKAAELYHHILVNTKIGEPALNYLLERGLTQELIETFQIGFAPQKRDFLSQVFKNEQLDETLFEPSGLFVQRDNGTFLDRFYQRIMFPINDPQGNVIAFSGRLLKTADFPGDEMPKYLNSPETTLFNKRETLFNFDKARKEIRKENTVLLFEGFMDVIAAWQSGVKSGVASMGTSLTNEQIRRLERVAKEVVICYDGDNAGVQATNRAIQLLQENSHFDLSIVSIPEKLDPDEYVRKYGAEAFQNLANHGRETVFSFKMNYHRLTRNMNNEKEQLDYVNELLRELTNVQSPLERDRYLNQIAQEFQLSVHSLEEQFNQLKQEQRSVQRQERQQFYQDEMMPPPMEEPVFEENHVQNKLPLTQVQKAERSLLFRLMNEQGVRQTIQQLPDFSFAHDEYQELYFLLESYAILHQSFDIADFINFLQDNQTKQLAIEIAYQNLSEESSEREVADLLHVIALSSIAEAIEQKKIQQQEAKRVGNQQLEAELTMEIIQLARQLKAQRTFT</t>
  </si>
  <si>
    <t>Efs_CORE_01537</t>
  </si>
  <si>
    <t>tRNA (guanine-N(1)-)-methyltransferase</t>
  </si>
  <si>
    <t>MRIDVLTLFPRMFEGPMGESIIGKAREKQLLELNVSNFRDFSDNKHQTVDDYPYGGGAGMLLKVQPIYDNLKAIEEETNQQPKRVILLDPAGKPFNQKMAEEFSQEEHLVFICGHYEGYDERIRTMVTDEVSLGDYVLTGGELGAMVMIDATVRLLPDVLGNNLSAQTDSHSTGLLEHPQYTRPAIFNDMEVPAVLTNGNHKLIAEWQLKESLRRTFLRRPDMLESVEMTPEMLKLLEEIKQEEQK</t>
  </si>
  <si>
    <t>Pf01746</t>
  </si>
  <si>
    <t>[GO:0005737]; GO:0110165; GO:0005622; GO:0005575
[GO:0006400]; GO:0008033; GO:0009451; GO:0006396; GO:0006399; GO:0016070; GO:0043412; GO:0044238; GO:0010467; GO:0032774; GO:0090304; GO:0043170; GO:0008152; GO:0009059; GO:0141187; GO:0006139; GO:0008150; GO:0044249; GO:0034654; GO:0009058; GO:0044237; GO:0009987
[GO:0032259]; GO:0008152; GO:0008150
[GO:0052906]; GO:0016423; GO:0008175; GO:0008757; GO:0008173; GO:0140101; GO:0008168; GO:0140098; GO:0016741; GO:0140640; GO:0016740; GO:0003824; GO:0003674</t>
  </si>
  <si>
    <t>60894144</t>
  </si>
  <si>
    <t>EF_1899</t>
  </si>
  <si>
    <t>trmD</t>
  </si>
  <si>
    <t>Efs_CORE_02536</t>
  </si>
  <si>
    <t>Membrane protein insertase YidC 2</t>
  </si>
  <si>
    <t>MKKYKRLLLMAGLVTLVFVLSACGTAPVSESSTGIWDRYIVYYFAQAIKFLSLGGSVGIGIILFTLVIRIILLPLMHFQTKSMRKTQELQPQLKALQQKYSSKDPETQRLFREEQQRLYAENNVNPYIGCLPLLVQLPIMMALYQAISRVPELKEGTFLWLSLDKPDPYLILPILAAVFTFASTYLSSMSQLETNASLKIMNYVMPAMIFFMGISLASSLSLYWVVSNAFQTGQTLLLNNPFKIRKEREEAARQAKARERALERAKSPKKKGKKK</t>
  </si>
  <si>
    <t>Pf02096</t>
  </si>
  <si>
    <t>[GO:0005886]; GO:0016020; GO:0071944; GO:0110165; GO:0005575
[GO:0015031]; GO:0045184; GO:0071705; GO:0008104; GO:0051234; GO:0006810; GO:0070727; GO:0051179; GO:0033036; GO:0051641; GO:0008150; GO:0009987
[GO:0032977]; GO:0140597; GO:0090150; GO:0140104; GO:0045184; GO:0072657; GO:0003674; GO:0008104; GO:0051234; GO:0051668; GO:0070727; GO:0051179; GO:0051641; GO:0033036; GO:0008150; GO:0009987</t>
  </si>
  <si>
    <t>60892561</t>
  </si>
  <si>
    <t>EF_3331</t>
  </si>
  <si>
    <t>yidC</t>
  </si>
  <si>
    <t>Efs_CORE_01131</t>
  </si>
  <si>
    <t>Pyruvate dehydrogenase E1 component subunit beta</t>
  </si>
  <si>
    <t>MAQKTMIQAITDALALELEKDENVLIFGEDVGNNGGVFRATEGLQEKFGEDRVFDTPLAESGIGGLAFGLALQGYRPVPEIQFFGFVFEVFDEIVGQMARTRYRMGGTRNMPITVRAPFGGGVHTPELHSDNLEGLIAQSPGVRVVIPSNPYDAKGLLISSIRSNDPVVYLEHMKLYRSFREEVPDEAYEVPLDKAAVTREGTDVSIITYGAMVREAIKAADSLAKDNISAEIIDLRTVAPLDVETIINSVEKTGRVVVVQEAQKQAGVGAMVVSEISERAVLSLEAPIGRVSAPDTIFPFGQAENIWLPNAKDIEAKAREIVEF</t>
  </si>
  <si>
    <t>[GO:0003824]; GO:0003674
[GO:0016491]; GO:0003824; GO:0003674</t>
  </si>
  <si>
    <t>60893736</t>
  </si>
  <si>
    <t>EF_1354</t>
  </si>
  <si>
    <t>pdhB</t>
  </si>
  <si>
    <t>Efs_CORE_01452</t>
  </si>
  <si>
    <t>Cell division ATP-binding protein FtsE</t>
  </si>
  <si>
    <t>MIEMKDVMKKYSNGTTAIRNISVEIDQGEFVYVVGPSGAGKSTFIRLMYREEKATKGNLTVAGHDLMKIKNKEVPYLRREIGIVFQDYKLLPKKTVYENVAYAMQVIGRRPREIKKRVMEVLDLVGLKHKVRVFPSELSGGEQQRVSIARAIVNTPKVLIADEPTGNLDPENSWEIMKLLDRINAQGTTVVMATHNSTIVNTIRHRVIAIENGRIIRDQVEGEYGYDD</t>
  </si>
  <si>
    <t>[GO:0005524]; GO:0032559; GO:0035639; GO:0030554; GO:0032555; GO:0043168; GO:1901265; GO:1901363; GO:0017076; GO:0032553; GO:0043167; GO:0097159; GO:0036094; GO:0000166; GO:0097367; GO:0005488; GO:0003674
[GO:0005886]; GO:0016020; GO:0071944; GO:0110165; GO:0005575
[GO:0016887]; GO:0017111; GO:0140657; GO:0016462; GO:0003674; GO:0016818; GO:0016817; GO:0016787; GO:0003824
[GO:0022857]; GO:0005215; GO:0055085; GO:0003674; GO:0006810; GO:0009987; GO:0051234; GO:0008150; GO:0051179
[GO:0051301]; GO:0009987; GO:0008150</t>
  </si>
  <si>
    <t>60894054</t>
  </si>
  <si>
    <t>EF_1761</t>
  </si>
  <si>
    <t>ftsE</t>
  </si>
  <si>
    <t>Efs_CORE_00159</t>
  </si>
  <si>
    <t>Protein translocase subunit SecY</t>
  </si>
  <si>
    <t>MFKLLKNAFKVKDIRSKILFTVLILFVFRLGAHITVPGVNAKGLSDLSSLPFLNMLNMVSGSAMQNFSIFSMGVSPYITASIIIQLLQMDIVPRFVEWSKQGEVGRKKLNQATRYLTIVLGVAQSMGITAGFNSLSQTGIVNNPTLGTFVMIAVILTAGTMFVTWMGEQITEKGIGNGVSMIIFAGIISRLPGAVKEIYEDYFVNIESSRIWQSVIFIAILVVAILVIVTVVTFFQQAERKIPIQYTKRVSGAPTSSYLPLKVNAAGVIPVIFASSLIATPNAILQAFSSKFAGENWYDIMTKIFSYNTVPGAIIYTVLIVAFTFFYAFVQVNPEKLAENLQKQGSYIPSVRPGKGTEEYVSGVLMRLSVVGSIFLGLVALLPIIAQMVWNLPQSIGLGGTSLLIVIGVALETTKQLEGLMMKRQYVGFINK</t>
  </si>
  <si>
    <t>Efs_CORE_02391</t>
  </si>
  <si>
    <t>DNA mismatch repair protein MutS</t>
  </si>
  <si>
    <t>MPQKTKNTPMMEQYLSIKAQYKDAFLFYRLGDFYELFYEDAINAAQILELTLTSRNRNADDPIPMCGVPYHAAQGYIDTLIEQGYKVAICEQVEDPKTTKGMVKREVVQLVTPGTVMNSKGLEAKDNNYLTAVLTDGNQFGFAYVDLSTGELKTAVLADEEGVLNEASALQTKEMVLGSGIPESLKENLSLRLNIIFSTQETVEENAEFSFLTNELINPLEIEITGKLLSYLSVTQKRSLSHIQKAVEYQPDHFLKMDHYSKFNLELSQSIRTGQKKGTLLWLLDETKTAMGGRLLKQWLDRPLIQERQIKARQEMVQSLLNAYFERLDLQAALTNVYDLERLAGRVAFGSVNGRDLIQLRTSLEQVPTIRQLIVGINQGEWDDLLVDLNPVEDLVALIATAINEEAPLQITEGNVIKDGYNDQLDEYRDAMRNGKQWLAELEAKERQETGIKNLKIGYNRVFGYFIEITKSNLANLEEGKYERKQTLANAERFITPELKELERLILEAEEKSVELEYQLFLAVREQVKTNIDRLQTLAKTISAVDVLQSFATISERYQYVRPTLRSNTKNLAIVEGRHPVVEKVLGHQEYIPNSIRMNPETDILLITGPNMSGKSTYMRQLALTVVMAQIGCFVPAESAEMPIFDQIFTRIGASDDLIAGQSTFMVEMMEANQALRHATPNSLILFDELGRGTATYDGMALAQAIIEYIHREVQAKTLFSTHYHELTVLDETLKGLKNIHVGAVEKDGEVVFLHKMMEGPADKSYGIHVAKIAGLPSPLLERAATILSALEAEETTIPSSVHHEEVSEVHEETEQLSLFKEVSTEELSVIDTLKKMNLLEMTPLDALNMLHQLQKRI</t>
  </si>
  <si>
    <t>Pf00488, Pf01624, Pf05188, Pf05190, Pf05192</t>
  </si>
  <si>
    <t>[GO:0003684]; GO:0003677; GO:0003676; GO:0097159; GO:0005488; GO:0003674
[GO:0005524]; GO:0032559; GO:0035639; GO:0030554; GO:0032555; GO:0043168; GO:1901265; GO:1901363; GO:0017076; GO:0032553; GO:0043167; GO:0097159; GO:0036094; GO:0000166; GO:0097367; GO:0005488; GO:0003674
[GO:0005829]; GO:0110165; GO:0005737; GO:0005575; GO:0005622
[GO:0006298]; GO:0006281; GO:0006259; GO:0006974; GO:0090304; GO:0033554; GO:0006139; GO:0043170; GO:0006950; GO:0051716; GO:0044238; GO:0008152; GO:0050896; GO:0009987; GO:0008150
[GO:0030983]; GO:0003690; GO:0003677; GO:0003676; GO:0097159; GO:0005488; GO:0003674
[GO:0140664]; GO:0008094; GO:0140612; GO:0140097; GO:0140657; GO:0140299; GO:0140640; GO:0003674; GO:0098772; GO:0003824</t>
  </si>
  <si>
    <t>mutS</t>
  </si>
  <si>
    <t>Efs_CORE_01409</t>
  </si>
  <si>
    <t>Bifunctional protein pyrR</t>
  </si>
  <si>
    <t>MPKKEVVDAVTMKRALTRISYEIIERNKGIQDIVLVGIKTRGIYIAQRLAERLKQLEDIDVPVGELDITLYRDDVKDMEEPELHSSDVPVSIEGKEVILVDDVLYTGRTIRAAMDAVMDLGRPRKISLAVLVDRGHRELPIRADYVGKNIPTSKTEEIIVEMEERDGADRIMISKGNE</t>
  </si>
  <si>
    <t>[GO:0003723]; GO:0003676; GO:0097159; GO:0005488; GO:0003674
[GO:0004845]; GO:0016763; GO:0016757; GO:0016740; GO:0003824; GO:0003674
[GO:0006353]; GO:0032774; GO:0006351; GO:0016070; GO:0141187; GO:0010467; GO:0090304; GO:0009059; GO:0034654; GO:0006139; GO:0043170; GO:0044249; GO:0009058; GO:0044238; GO:0008152; GO:0044237; GO:0008150; GO:0009987</t>
  </si>
  <si>
    <t>60894017</t>
  </si>
  <si>
    <t>EF_1721</t>
  </si>
  <si>
    <t>pyrR</t>
  </si>
  <si>
    <t>Efs_CORE_00627</t>
  </si>
  <si>
    <t>Queuine tRNA-ribosyltransferase</t>
  </si>
  <si>
    <t>MTEPAIRYRLIKKDKHTGARLGELITPHGTFPTPMFMPVGTLATVKTMSPEELKEMGAGVILSNTYHLWLRPGEDLVEEAGGLHKFMNWDQPILTDSGGFQVFSLSDMRKIEEEGVHFRNHLNGSKMFLSPEKAINIQNKLGSDIMMSFDECPPFDESYEYVKRSIERTSRWAERGLKAHANPDRQGLFGIVQGAGFEDLRRQSAKDLVSMDFPGYSIGGLSVGESKEEMNRVLDFTTPLIPENKPRYLMGVGAPDSLIDGVIRGIDMFDCVLPTRIARNGTCMTSQGRLVVKNAQYARDFRPLDEKCDCYVCRNYTRAYIRHLIKCDETFGIRLTSYHNLYFLLDLMKNVRQAIMEDNLLEFRQAFFEEYGFNKANAKSF</t>
  </si>
  <si>
    <t>Pf01702</t>
  </si>
  <si>
    <t>[GO:0008479]; GO:0016763; GO:0140101; GO:0016757; GO:0140098; GO:0016740; GO:0140640; GO:0003824; GO:0003674
[GO:0008616]; GO:0042455; GO:0046116; GO:0009119; GO:0009163; GO:0009116; GO:0034404; GO:1901659; GO:0055086; GO:1901657; GO:0034654; GO:0044283; GO:1901137; GO:0006139; GO:0044281; GO:1901135; GO:0009058; GO:0044238; GO:0008152; GO:0008150
[GO:0046872]; GO:0043169; GO:0043167; GO:0036094; GO:0005488; GO:0003674
[GO:0101030]; GO:0006400; GO:0008033; GO:0009451; GO:0006396; GO:0006399; GO:0016070; GO:0043412; GO:0044238; GO:0010467; GO:0032774; GO:0090304; GO:0043170; GO:0008152; GO:0009059; GO:0141187; GO:0006139; GO:0008150; GO:0044249; GO:0034654; GO:0009058; GO:0044237; GO:0009987</t>
  </si>
  <si>
    <t>tgt</t>
  </si>
  <si>
    <t>Efs_H7S_00826</t>
  </si>
  <si>
    <t>3-oxoacyl-[acyl-carrier-protein] reductase FabG</t>
  </si>
  <si>
    <t>MGNFEGKVALVTGAAHGIGKGIAEKFAAAGANTVIVDYNPETGTKTAEEITNKYVKSLFVQADVSDPAALTEAREKVFKEFGRIDFLVLNAGVAFANKVNDISFEEWNKTLSINLTGLFNTVKAFYNDFLDNQGSIVYISSGSALSGTGGGVSYPASKAGGEGLIRGLAKELGPKGVNVNAIAPRLIDTGEMMRVNYPTQESLDAVINKIPVRRFGTIEDVANLAIFLADPANSYIQGQTILMDGGRTIA</t>
  </si>
  <si>
    <t>Efs_CORE_01536</t>
  </si>
  <si>
    <t>50S ribosomal protein L19</t>
  </si>
  <si>
    <t>MNPLIQELTQEQLRTDIPAFRPGDTVRVHAKVVEGTRERIQLFEGVVIKRRGAGISETYTVRKVSNGVGVERTFPLHTPRVAQIEVVRYGKVRRAKLYYLRALHGKAARIKEIRR</t>
  </si>
  <si>
    <t>Pf01245</t>
  </si>
  <si>
    <t>83458719</t>
  </si>
  <si>
    <t>EF_1898</t>
  </si>
  <si>
    <t>rplS</t>
  </si>
  <si>
    <t>Efs_CORE_01770</t>
  </si>
  <si>
    <t>Elongation factor Ts</t>
  </si>
  <si>
    <t>MADVTAKMVKELRDMTGVGMMDAKKALVKVEGDMEKAVDFLRENGMAKAAKKNDRIAAEGLANVATVGNVAAIVEVNSETDFVSKNEMFQDLVKDIATKVAENKPATMEEAMAIKTEKGTIESDLIEATTVIGEKISFRRFEVVEKADNAAFGAYLHMGGRIAVLTVIDGTTDEEVAKDVAMHIAAINPRYVNESQIPQEELEHEKAVLTEQALNEGKPANIVEKMVVGRLQKFKAEIALVDQPFVKDPDMTVEKFVASKGGEVKSFVRFEVGEGIEKREDNFADEVMSQMKN</t>
  </si>
  <si>
    <t>Pf00889</t>
  </si>
  <si>
    <t>[GO:0003746]; GO:0008135; GO:0006414; GO:0090079; GO:0006412; GO:0009059; GO:0003676; GO:0045182; GO:0019538; GO:0010467; GO:0043170; GO:0044249; GO:0097159; GO:0003674; GO:0006417; GO:0044238; GO:0008152; GO:0009058; GO:0044237; GO:0005488; GO:0010608; GO:0051246; GO:0008150; GO:0009987; GO:0010468; GO:0060255; GO:0080090; GO:0010556; GO:0019222; GO:0031326; GO:0050789; GO:0009889; GO:0031323; GO:0065007; GO:0050794
[GO:0005737]; GO:0110165; GO:0005622; GO:0005575</t>
  </si>
  <si>
    <t>60894450</t>
  </si>
  <si>
    <t>EF_2397</t>
  </si>
  <si>
    <t>tsf</t>
  </si>
  <si>
    <t>Efs_CORE_00913</t>
  </si>
  <si>
    <t>Lactoylglutathione lyase</t>
  </si>
  <si>
    <t>MKMAHTCVRVKDLEASLDFYQKAFNFEESRRRDFPENKFTLVYLTLPGDDYELELTYNYDHEAYDLGNGYGHIAISTDDLEGLHEKHQAAGFTVTDLKGLPGTAPSYYFVVDPDGYKIEVIRER</t>
  </si>
  <si>
    <t>[GO:0004462]; GO:0016846; GO:0016829; GO:0003824; GO:0003674
[GO:0005737]; GO:0110165; GO:0005622; GO:0005575
[GO:0019243]; GO:0061727; GO:0006089; GO:0051596; GO:0032787; GO:1901615; GO:0009438; GO:0042182; GO:0046185; GO:0019752; GO:0008152; GO:0006081; GO:0042180; GO:0044248; GO:0044282; GO:0043436; GO:0008150; GO:0044237; GO:0044281; GO:0009056; GO:0006082; GO:0009987
[GO:0046872]; GO:0043169; GO:0043167; GO:0036094; GO:0005488; GO:0003674</t>
  </si>
  <si>
    <t>EF_1140</t>
  </si>
  <si>
    <t>gloA</t>
  </si>
  <si>
    <t>Efs_CORE_00644</t>
  </si>
  <si>
    <t>Translation initiation factor IF-3</t>
  </si>
  <si>
    <t>MTIAKDMMVNDGIRARELRLIGQDGEQLGVKTKAEALQIAESANLDLVLVAPGAKPPVARIMDYGKFRFEQQKKEREARKKQKVINVKEVRLSPTIDVNDFNTKLRNARKFLEKGDKVKASIRFKGRAITHKEIGQKVLDRLAEETADIATVEQKAKMDGRSMFLTLAPKNDK</t>
  </si>
  <si>
    <t>Pf00707, Pf05198</t>
  </si>
  <si>
    <t>[GO:0003743]; GO:0008135; GO:0006413; GO:0090079; GO:0006412; GO:0044237; GO:0003676; GO:0045182; GO:0009059; GO:0019538; GO:0010467; GO:0008152; GO:0009987; GO:0097159; GO:0003674; GO:0006417; GO:0043170; GO:0044249; GO:0044238; GO:0008150; GO:0005488; GO:0010608; GO:0051246; GO:0009058; GO:0010468; GO:0060255; GO:0080090; GO:0010556; GO:0019222; GO:0031326; GO:0050789; GO:0009889; GO:0031323; GO:0065007; GO:0050794
[GO:0005829]; GO:0110165; GO:0005737; GO:0005575; GO:0005622
[GO:0016020]; GO:0110165; GO:0005575
[GO:0032790]; GO:1903008; GO:0006996; GO:0022411; GO:0016043; GO:0071840; GO:0009987; GO:0008150
[GO:0043022]; GO:0043021; GO:0044877; GO:0005488; GO:0003674</t>
  </si>
  <si>
    <t>60893251</t>
  </si>
  <si>
    <t>EF_0914</t>
  </si>
  <si>
    <t>infC</t>
  </si>
  <si>
    <t>Efs_CORE_01379</t>
  </si>
  <si>
    <t>Lipopolysaccharide assembly protein A</t>
  </si>
  <si>
    <t>MKNQWRVILGLVLVLIVVIFAVLNNQAVPVNFGFTKISGPLILIILGSAIIGALVGLLTSTTTIWNQRKELKAVQKELDIYKNDMDKLVKEETEKVQRSFDNQLADLQAKQAAAPQVAEPVVNEQTSNTEVDATPVSGSRIDRYVKPRVNEEEQK</t>
  </si>
  <si>
    <t>Pf06305</t>
  </si>
  <si>
    <t>60893987</t>
  </si>
  <si>
    <t>Efs_CORE_00301</t>
  </si>
  <si>
    <t>Pyrrolidone-carboxylate peptidase</t>
  </si>
  <si>
    <t>MKVVVTGFDPFGGEAINPAFEAVKKLPAEIAGAEIIKVEVPTVFGTSGEKVAEAIETHQPDMVICVGQAGGRQTVTVEKVAINLAEARIPDNAGQQPSDVPLVEDGATAYFTNLPIKAMVKNCHDHQLPAAISYTAGTFVCNDIMYHLLHLINTKYPTIRGGFIHVPFLPEQTIDKPTFASMSLEAIKDSLFYMIEAAVKTQEDIQLQGGTTH</t>
  </si>
  <si>
    <t>Efs_CORE_01683</t>
  </si>
  <si>
    <t>Teichoic acids export ATP-binding protein TagH</t>
  </si>
  <si>
    <t>MSEYAIDIQHITKTYNMYKKPSDRFKEALSPTKKSYHDLFYALDDVTMQIKKGEMIGFVGENGSGKSTMLKIITGVLTPTSGSMVINGKISALLELGSGFNPEYSGYENIFLNGMVLGFSREEMEERVQDVIDFADIGDHLYQPVKTYSSGMFVRLAFAVAINVDPDILIVDEALAVGDLEFQLKCMEKFTEIKNSGKTILFVSHDVNSIRRFCDRTFWLQHGKVVEYGDTMDVTTNYENFLKKKSIKTVDREATMKDETPTPDIIEVDHAELLNADYEPLEMVTQDEKVIVKIEYTVKNDQIKKPVCGVAIRTVDNHYVCGLNTLLDGVQIPWKKGRNVFYLEYEKMSLLTGEYYFDIAFFEEHATVPLVYKTKYVTMFITGRYAGEGIVILDHKWKDTTKDEV</t>
  </si>
  <si>
    <t>Pf00005, Pf14524</t>
  </si>
  <si>
    <t>60894343</t>
  </si>
  <si>
    <t>EF_2182</t>
  </si>
  <si>
    <t>Efs_CORE_00672</t>
  </si>
  <si>
    <t>MFGLLKYAKNYRKQIILGPVFKFLEACFELVLPLFMAHLVDVGIRQNDRQTVIEMALWMLVMSLVGLFFVMICQYYASVASQGFGTELRNQLMKKINQLSHKELNSFGTDTLITRITNDINQLQLALAMFIRLVIRTPFLSIGSVVMAFYIDVQMGFLFLLLLPIFSLILFIIIKVTVPLYQKVQEYLDRLNRQISQNLSGVRVIRAFARKETEQRHVDKASDDLGDIYIRVSNVSALLTPLTTLIMNVGILFLLYFSGLKVSFGSLQQGEVLALINYMNQMMLALIVASNLVVIFTRAAASANRVNEVLTVESQLTDTPESAKTSPQFGDITFDHVDFRYEPEAGLALENINFTIPKGSILGITGPTGSGKSTLTQLIPRFYDVSAGNLFINGINVRDWPLFTLRQQVASVPQTAVLFTGTIRENLQWGKPNATDEDCWEALAIAQCKEFVEQLDQGLDTPVNEGGKNFSGGQRQRLTIARALIRKPHLLILDDSLSALDYQTDLNLRRALQNERAETTVILISQRVSSIATANQILVLDSGKVAGLGTHEELLTSSKEYQEIVASQEEDTHAN</t>
  </si>
  <si>
    <t>Efs_CORE_00096</t>
  </si>
  <si>
    <t>Global nitrogen regulator</t>
  </si>
  <si>
    <t>MMIEKIITKNNQDFQYFSESELTELRNESFVRSYKKGQVLFYPGDPRNHLILLVSGVIKIEKNDRSGNFSYLHFMKKQALFPRIGLFQDEVHYDSAIAYTDIEVVFVPVKLFERFLQNNPQQLIHWIQEQSVLLKESMIKIQKGTTNDACERIVTSLAMLLNDLGERIDNRERVAIACPITINDIARMSGTTRETASSVMKKLVQMNRISYSHKFLTFLDTPFFIDRLSN</t>
  </si>
  <si>
    <t>Pf00027, Pf13545</t>
  </si>
  <si>
    <t>[GO:0003677]; GO:0003676; GO:0097159; GO:0005488; GO:0003674
[GO:0003700]; GO:0140110; GO:0006355; GO:0003674; GO:0010468; GO:2001141; GO:0010556; GO:0051252; GO:0031326; GO:0060255; GO:0019219; GO:0009889; GO:0031323; GO:0019222; GO:0080090; GO:0050794; GO:0050789; GO:0065007; GO:0008150
[GO:0005829]; GO:0110165; GO:0005737; GO:0005575; GO:0005622</t>
  </si>
  <si>
    <t>Efs_CORE_00914</t>
  </si>
  <si>
    <t>MKTPTFGKREETLTYQTRYAAYIIVSKPENNTMVLVQAPNGAYFLPGGEIEGTETKEEAIHREVLEELGISVEIGCYLGEADEYFYSNHRQTAYYNPGYFYVANTWRQLSEPLERTNTLHWVAPEEAVRLLKRGSHRWAVEKWLAAAS</t>
  </si>
  <si>
    <t>Pf00293</t>
  </si>
  <si>
    <t>EF_1141</t>
  </si>
  <si>
    <t>Efs_CORE_00323</t>
  </si>
  <si>
    <t>4-deoxy-L-threo-5-hexosulose-uronate ketol-isomerase 1</t>
  </si>
  <si>
    <t>MQNMETRYTHSPADIRHYSTEQLRDEFLVEKVFIPGAISLTYTHNDRMIFGGVTPTTEELEIILDKELGVDYFLERRELGVINIGGPGFIEIDGAKETMKKQDGYYIGKETKHVRFSSENPDNPAKFYISCVPAHHKYPNVKISIDEITPMETGDPLTLNQRKIYQYIHPNVCESCQLQMGYTILEPGSAWNTMPCHTHERRMEAYVYFDMEEDTRIFHMMGKPDETKHLVMSNEQAAISPSWSIHSGVGTSNYSFIWAMCGENITYTDMDMVAMDQLK</t>
  </si>
  <si>
    <t>Pf04962</t>
  </si>
  <si>
    <t>[GO:0008270]; GO:0046914; GO:0046872; GO:0043169; GO:0043167; GO:0036094; GO:0005488; GO:0003674
[GO:0008697]; GO:0016861; GO:0016860; GO:0016853; GO:0003824; GO:0003674
[GO:0016853]; GO:0003824; GO:0003674
[GO:0019698]; GO:0046365; GO:0046396; GO:0046397; GO:0005996; GO:0016052; GO:0044282; GO:0019586; GO:0072329; GO:0005975; GO:0044281; GO:0009056; GO:0006063; GO:0032787; GO:0046395; GO:0044238; GO:0008152; GO:0019752; GO:0016054; GO:0008150; GO:0043436; GO:0006082; GO:0044248; GO:0044237; GO:0009987
[GO:0042840]; GO:0006064; GO:0042839; GO:0019585; GO:0072329; GO:0006063; GO:0032787; GO:0046395; GO:0019752; GO:0016054; GO:0043436; GO:0006082; GO:0044248; GO:0044282; GO:0044237; GO:0044281; GO:0009056; GO:0008152; GO:0009987; GO:0008150
[GO:0045490]; GO:0000272; GO:0045488; GO:0005976; GO:0009057; GO:0016052; GO:0010393; GO:0005975; GO:0043170; GO:0009056; GO:0044238; GO:0008152; GO:0008150</t>
  </si>
  <si>
    <t>60892869</t>
  </si>
  <si>
    <t>kduI; kduI1</t>
  </si>
  <si>
    <t>Efs_CORE_01341</t>
  </si>
  <si>
    <t>Methylenetetrahydrofolate--tRNA-(uracil-5-)-methyltransferase TrmFO</t>
  </si>
  <si>
    <t>MTKKVTIIGAGLAGSEAAWQVANAGVPVDLYEMRPVKKTPAHQTENFAELVCSNSLRGNSLTNAVGVLKEEMRRLNSIIIGSADQTAVPAGGALAVDRDSFSETITEKIKSHPLITIKNEEITDIPEGIVIIATGPLTSESLSQKIQEFNGSEGFYFYDAAAPIIDKSTIDMDKVYLKSRYNKGEAAYLNCPMTEEEFNAFHEALVNAEVVPLRTFEKEKFFEGCMPIEVMAQRGIKTMLFGPMKPVGLEDPKTGKRPYAVIQLRQDNAAASLYNIVGFQTHLKWGEQKRVFRMIPGLENAEFVRYGVMHRNSFMNSPELLKPTYQSKKRDDLFFAGQMTGVEGYVESAASGLLAGINAARLAKGEEPIEFPRETTLGSMAYYITHAEGKHFQPMNANFGLFPELPERIRDKKERYEAIANRALDVQAQVIQSLD</t>
  </si>
  <si>
    <t>Pf01134</t>
  </si>
  <si>
    <t>[GO:0002098]; GO:0002097; GO:0006400; GO:0008033; GO:0009451; GO:0006396; GO:0006399; GO:0016070; GO:0043412; GO:0044238; GO:0010467; GO:0032774; GO:0090304; GO:0043170; GO:0008152; GO:0009059; GO:0141187; GO:0006139; GO:0008150; GO:0044249; GO:0034654; GO:0009058; GO:0044237; GO:0009987
[GO:0005829]; GO:0110165; GO:0005737; GO:0005575; GO:0005622
[GO:0030488]; GO:0001510; GO:0006400; GO:0009451; GO:0043414; GO:0008033; GO:0016070; GO:0043412; GO:0032259; GO:0006396; GO:0006399; GO:0090304; GO:0043170; GO:0008152; GO:0044238; GO:0010467; GO:0032774; GO:0006139; GO:0008150; GO:0009059; GO:0141187; GO:0044249; GO:0034654; GO:0009058; GO:0044237; GO:0009987
[GO:0047151]; GO:0016300; GO:0008175; GO:0008173; GO:0140101; GO:0008168; GO:0140098; GO:0016741; GO:0140640; GO:0016740; GO:0003824; GO:0003674
[GO:0050660]; GO:0000166; GO:0043168; GO:1901265; GO:1901363; GO:0043167; GO:0097159; GO:0036094; GO:0005488; GO:0003674</t>
  </si>
  <si>
    <t>60893947</t>
  </si>
  <si>
    <t>EF_1649</t>
  </si>
  <si>
    <t>trmFO</t>
  </si>
  <si>
    <t>Efs_CORE_02097</t>
  </si>
  <si>
    <t>MVKIEEKGKVTFGQAFKDYFRGYVDFKGRTTRAGYWWMTLVLSILALIFYIAIVGKAVSAILAAEYFETYDFGNLLPLMLFALVLWLALLLPTWAMCVRRYRDAGMTGWGVLVLYLLSIACSYTQVFSVMSTLKYDVQTDTVITGGSPVFLFFTLVISLFFFLLTVLPTDKLTTTSQNSVLRFFFRYKEVK</t>
  </si>
  <si>
    <t>60892326</t>
  </si>
  <si>
    <t>EF_2793</t>
  </si>
  <si>
    <t>Efs_CORE_01804</t>
  </si>
  <si>
    <t>PTS system EIIBC component</t>
  </si>
  <si>
    <t>MAEERIKRIADGIYKEVGGQENVDKVIHCMTRVRMDIRDYDKVDIEGLKKIDGVMGVVEDDTLQVVVGPGTVNKVAQEMVDQAGVKLGEPFNHDTATDASAGKSGKDLVEEKAAQMKAQQKAKQNNTSPFKKVLKAISSIFVPMIPAFVGAGIIGGIAAVMSNLVVAGDISASWQQYIDVLNIIKNGIFAYLALYTGINSASVFGATPALGGVIGAVTMLTGMNPDAPISNIFTGGTLSAGQGGIIGVIFAVWLLSLLEKQLHKIVPESIDIIVTPTISLLVIGLATIFLIMPVAGAISNGLVGIINVVLEKGGMVAGFTLGLTFLPMVMFGLHQILTPIHIEMINQTGMTLLLPILAMAGAGQVGAALALWIRCKSDKKLVEMIKGALPVGILGIGEPLIYGVTLPLGRPFITACIGGGIGGAVIGAFGNVGAIAIGPSGVALIPLIANNQWLAYVLGLLAAYAGGFVATLFFGIPKDMQTTK</t>
  </si>
  <si>
    <t>[GO:0005886]; GO:0016020; GO:0071944; GO:0110165;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t>
  </si>
  <si>
    <t>60894482</t>
  </si>
  <si>
    <t>"Efs_CORE_00932</t>
  </si>
  <si>
    <t>PTS system N,N'-diacetylchitobiose-specific EIIB component"</t>
  </si>
  <si>
    <t>MSKKQIYLFCDAGMSTSIMVNKMMEVVEKHQMPLMITAFPIARAQEVVEAEKPVAILLGPQVRFLLEKTKEQFAPQEIPVAAIAPEIYGMMDGEKALKEALRLIKQNKK</t>
  </si>
  <si>
    <t>"Efs_CORE_01273</t>
  </si>
  <si>
    <t>Sodium, potassium, lithium and rubidium/H(+) antiporter"</t>
  </si>
  <si>
    <t>MEFTFLIIVFALSITFSNIFNRIVPVIPLPIVQIIVGVLIGLTKMGQEIEFEPEVFLVMIIAPLLFREGELINLKAMMKNFGMILFLAFFGVLITLVGVGWTLHMILPTLPLAACFAFGAALGPTDAVAVGSLSGRIDIPERSMNILSGEGLINDASGVTAFQFALAALLTGSFSPVEAAGTLVISSIGGAVVGIVLVLLKQQIVHLLETAVAKDVTGYLLIELLLPFIAYLISELIGVSGIIAAVIAGIMQASSLKKVSLFEAELSNVGESIWSMIEFTLNALVFLFLGIELSQVFSPIWIDQQYSNWFLLMVVLIISAVVFLIRFLAIFSVYTLQHGLKKVKNAMNEMLILTFGGVKGTVSLATIFILPTAINGEHFKERPLLLFITACVILVTLIGGILVLPFLTDSETEVENEESVEIDLLRDVIDVLKQQNEENPRGEMNAVIENYQDRLKELYTEQLSAERKQEVQELRTLIVSIERDGLEESLKQGEISVRSYRMYQRLITRMQRSIAKQLLSIVGFWLLFARQIISILLHPKLFFNRGEASEEEKELRNEELENIRQVFLRNSQVILKSLDNLRGVYDDDLIDFFIDGRLDLAHKFEKGEFIDSYIVHTETDYVKDLLLGFQEERRMIDHYEQSERISIIEANELRKNVNLLESYSISGEVNNVPLKRFVKNFNKE</t>
  </si>
  <si>
    <t>Pf00999</t>
  </si>
  <si>
    <t>[GO:0005886]; GO:0016020; GO:0071944; GO:0110165; GO:0005575
[GO:0015385]; GO:0015081; GO:0051139; GO:0046873; GO:0035725; GO:0015078; GO:0140828; GO:0008324; GO:0022890; GO:0030001; GO:0006814; GO:0098655; GO:0098662; GO:1902600; GO:0015297; GO:0022853; GO:0015075; GO:0015318; GO:0006812; GO:0034220; GO:0098660; GO:0015291; GO:0022804; GO:0022857; GO:0006811; GO:0055085; GO:0005215; GO:0006810; GO:0009987; GO:0003674; GO:0051234; GO:0008150; GO:0051179
[GO:0015386]; GO:0022821; GO:0051139; GO:0015079; GO:0140828; GO:0015078; GO:0046873; GO:0071805; GO:0015297; GO:0022853; GO:0008324; GO:0022890; GO:1902600; GO:0030001; GO:0006813; GO:0098655; GO:0098662; GO:0015291; GO:0015075; GO:0022804; GO:0015318; GO:0006812; GO:0034220; GO:0098660; GO:0022857; GO:0006811; GO:0055085; GO:0005215; GO:0006810; GO:0009987; GO:0003674; GO:0051234; GO:0008150; GO:0051179
[GO:0051453]; GO:0030641; GO:0065008; GO:0006885; GO:0030003; GO:0065007; GO:0055080; GO:0006873; GO:0008150; GO:0050801; GO:0055082; GO:0048878; GO:0019725; GO:0042592
[GO:0098719]; GO:0035725; GO:0098659; GO:0006814; GO:0098655; GO:0098662; GO:0099587; GO:0030001; GO:0006812; GO:0034220; GO:0098660; GO:0098739; GO:0006811; GO:0055085; GO:0098657; GO:0006810; GO:0009987; GO:0051234; GO:0008150; GO:0051179</t>
  </si>
  <si>
    <t>60893879</t>
  </si>
  <si>
    <t>Efs_CORE_02004</t>
  </si>
  <si>
    <t>Nuclease SbcCD subunit D</t>
  </si>
  <si>
    <t>MKFLHTADWHIGKKLHGFDLLAEQREAFEQILAIAKEEQVDAVVIAGDLYDRSVPAVEAVEIFNEMMIQMNLKEHFPVLAISGNHDSSTRLETGGPWFNQTQFHLNTRLEQAFQPIEIDNTQFYLLPYFEPIAARLYFEDETIRTIQAAMEKVVAKMQESFLPNKKQVLVSHFFVAGSEKTDSETKLTVGGLDVVPTALLEPFDYVALGHLHGKNALQAPNARYSGSPVKFSLSEMTQEKGVWLVETEAGVHFQFRALKPLRDIQQLTGSFQQLTDPAFYQEVNRENYLHVQLTDRAIIPNMMNQLRKIYPKIIGLERLNGRETSNGNQKKVVQIEQRSPEEHLHDFFNDVTGEALTEQQAQWVQEELSTLNQLERGK</t>
  </si>
  <si>
    <t>Efs_CORE_00567</t>
  </si>
  <si>
    <t>MITVVIADRLGKGQNVAKGVEQAGGRAVVVPGMGADMRLGDVMQQEKADLGISFCGSGGAGALTAATKYGYPERHGMRSIEEGVTAINDGKTVLGFGFMDQEELGKRVTEAFIKKHGA</t>
  </si>
  <si>
    <t>Pf14272</t>
  </si>
  <si>
    <t>60893175</t>
  </si>
  <si>
    <t>EF_0830</t>
  </si>
  <si>
    <t>Efs_CORE_01987</t>
  </si>
  <si>
    <t>Putative triphosphatase YjbK</t>
  </si>
  <si>
    <t>MSEHLEIEFKTLVSPQDFKRLIDHFAIQKTDFFTQTNHYFDTDDFQLKAQRMGLRIRVLADRGELTLKVPAPEGLLEINDPLSLETANHFIKRNHLPTEGAVAKKLQELGIEIASIHLIGSLKTARAEKQIPQGLLALDESWYNQQHDFELELEVTEAESGKQAFQTLMADLNIPITLAPNKIQRMMRTTAP</t>
  </si>
  <si>
    <t>Pf01928</t>
  </si>
  <si>
    <t>60894666</t>
  </si>
  <si>
    <t>EF_2672</t>
  </si>
  <si>
    <t>Efs_CORE_01300</t>
  </si>
  <si>
    <t>HTH-type transcriptional regulator DegA</t>
  </si>
  <si>
    <t>MVVKLTDVAKLAGVSPTTVSRVINNYGYLSQKTIDKVHQAMEELNYQPNGLARSLQGKSTQLIGLVFPSVSHPFFGELIETLERKLFVQGYKVILCDSEKDPEKERAYLRMLAANKVDGVITGSHNLAINEYENVSLPIVSFDRFLAPGIPIVSSQNFQGGQKATEALFASGAQKIAIITGANNTGAPSDYRLAGYKQTMEKYGAEKTILQIDNGTSTTLKNLEIERLLQNKTVDGIFCTDDLTAITVMNIAQKLKISIPEELKVIGYDGTKLIKRIAPQLSTIVQPIDEMCDVMIDLLLRRMKDPDVALEENYPIPIQLSLSESC</t>
  </si>
  <si>
    <t>60893906</t>
  </si>
  <si>
    <t>EF_1604</t>
  </si>
  <si>
    <t>scrR-1</t>
  </si>
  <si>
    <t>Efs_CORE_00735</t>
  </si>
  <si>
    <t>scyllo-inositol 2-dehydrogenase (NADP(+)) IolU</t>
  </si>
  <si>
    <t>MIHLGVIGTNWISHQFVAAALETGAYDLTAVYSRKLATAQEFGSRYGDVEYAIDLETFFGIAHMDTVYIASPNSLHFEQAKQAILAKKNVIVEKPAFSTPDEMAEIIELANKNRVYFFEAARNIHEQSFQKIAELLPLKNQILGANFTYMKYSSRYDQVLEGKEPNIFSPHFSGGALADLGVYLVYAALGWFGVPNESHYFASKIATGVDGLGTIILRYDQFDVTLNTGKISDSFAPSEIYFENGTLILDSVNAISSAEYHDRAHEERDVLDIQVADNPMIEEARDFAAVLNNPTDKYWGTKYEEWVELARNVNKVVTDLRHSAGIIFDADK</t>
  </si>
  <si>
    <t>Pf01408, Pf22725</t>
  </si>
  <si>
    <t>EF_1008</t>
  </si>
  <si>
    <t>Efs_CORE_00610</t>
  </si>
  <si>
    <t>DNA polymerase I</t>
  </si>
  <si>
    <t>MTKKKLLLVDGNSVAFRAFFALHNSLERFKNKNGLHTNAIYAFNNMFENVMQKEMPTHVLVAFDAGKTTFRTEFYSEYKAGRSKTPGEFKEQMPYIRELLEGLGVKYYELPNYEADDIIGTLANKVDKDEFDVVVLSGDRDLTQLATDTVKVDITVKGVSDIESYTPEHIAEKYDGLTPKQIIDMKGLAGDTSDNIPGVTKIGEKTAIKLLKQYGSVEGVYENIDEMKKSKMKENLINDKEQAFLSKRLATIEVNAPVEVNVEDLVYEGKNLEKLVPFYKEMDFKQFLAKLDITEEPVEMEDILFEVVEDQLTNEMFTDDMALYVEMMEDNYHTSPIVGLAWGNNKKIYTTNNLAVFESQPFIDWLMDETRKKNVYDAKRTYVALNRYVGKMTGIAFDVLLAAYLLDTNDNNADIEGVAQHYGYDAIQSDEAIYGKGARKGLPEDEEVFFGHLARKIKAIQFLTSKLDSELTEKNQADLFYKMELPLSRILGDMEITGIRVDATRLKEMQVEFSERLKEIEEKIYAEAGEEFNLNSPKQLGVILFEKMGLPVIKKTKTGYSTAVDVLEQLKEQAPIVADILTYRQIAKIQSTYVEGLLKVIQPDNKIHTRYVQTLTQTGRLSSVDPNLQNIPIRLEEGRKIREAFVPREDNWLIFSSDYSQIELRVLAHISNDEHLKEAFVEGQDIHASTAMRVFGVEKAEDVTPNMRRQAKAVNFGIVYGISDYGLSQNLGITRKQAQQYIDTYFEKYPGVKQYMEEIVRDAKDKGYVETLYHRRRYLSDINSRNFNLRSFAERTAINTPIQGSAADILKIAMIEMARRLKEEKLQATMLLQVHDELVFEVPESELEQLNQLVKEVMEHAVSLHVPLITDSSWGKTWYEAK</t>
  </si>
  <si>
    <t>Efs_CORE_02317</t>
  </si>
  <si>
    <t>Ribonuclease 3</t>
  </si>
  <si>
    <t>MDNQLTTELKERYGIVFHDVNLLEQAFTHSSYVNEHRYLKLSDNERLEFLGDAVLELIVSQYLYLKFPELPEGKLTKMRAAIVREDSLAKFAKECHFDNYILLGKGEEASGGRTRASLLCDLFEAFLGALYLDQKVGAAKKFIEDVIFPKIDAGAFSHEMDHKTQLQEVLQRKGDVSIEYRLIKEEGPAHDRTFFTEVYMNGELIGLGQGKSKKLAEQDAAERALKSIPQ</t>
  </si>
  <si>
    <t>Pf00035, Pf14622</t>
  </si>
  <si>
    <t>[GO:0003725]; GO:0003723; GO:0003676; GO:0097159; GO:0005488; GO:0003674
[GO:0004525]; GO:0016891; GO:0032296; GO:0004521; GO:0016893; GO:0004540; GO:0004519; GO:0004518; GO:0140098; GO:0016788; GO:0140640; GO:0016787; GO:0003824; GO:0003674
[GO:0005737]; GO:0110165; GO:0005622; GO:0005575
[GO:0006364]; GO:0006396; GO:0016072; GO:0042254; GO:0044238; GO:0010467; GO:0032774; GO:0016070; GO:0022613; GO:0008152; GO:0009059; GO:0141187; GO:0090304; GO:0044085; GO:0008150; GO:0043170; GO:0044249; GO:0034654; GO:0006139; GO:0071840; GO:0009058; GO:0044237; GO:0009987
[GO:0006397]; GO:0006396; GO:0016071; GO:0044238; GO:0010467; GO:0032774; GO:0016070; GO:0008152; GO:0009059; GO:0141187; GO:0090304; GO:0008150; GO:0043170; GO:0044249; GO:0034654; GO:0006139; GO:0009058; GO:0044237; GO:0009987
[GO:0008033]; GO:0006396; GO:0006399; GO:0044238; GO:0010467; GO:0032774; GO:0016070; GO:0008152; GO:0009059; GO:0141187; GO:0090304; GO:0008150; GO:0043170; GO:0044249; GO:0034654; GO:0006139; GO:0009058; GO:0044237; GO:0009987
[GO:0010468]; GO:0010556; GO:0031326; GO:0060255; GO:0009889; GO:0031323; GO:0019222; GO:0050794; GO:0050789; GO:0065007; GO:0008150
[GO:0019843]; GO:0003723; GO:0003676; GO:0097159; GO:0005488; GO:0003674
[GO:0046872]; GO:0043169; GO:0043167; GO:0036094; GO:0005488; GO:0003674</t>
  </si>
  <si>
    <t>60892348</t>
  </si>
  <si>
    <t>EF_3097</t>
  </si>
  <si>
    <t>rnc</t>
  </si>
  <si>
    <t>"Efs_CORE_01136</t>
  </si>
  <si>
    <t>PEP-dependent dihydroxyacetone kinase 2, phosphoryl donor subunit DhaM"</t>
  </si>
  <si>
    <t>MKADILLVSHSKMITDGIKEMIEQMNASEEITIHSLGGTSDGSLGSDPMKIIDTINEADSDQEFLIFADLGSAVLSSELAFDMLEEDQQKHYHLVDAPLVEGAFAAAITAGVSDDLTQILAEAQNAGKKGWN</t>
  </si>
  <si>
    <t>Efs_CORE_01070</t>
  </si>
  <si>
    <t>tRNA pseudouridine synthase B</t>
  </si>
  <si>
    <t>MDGILPLWKERGMTSHDCVFKLRKILHTKKIGHGGTLDPDVEGVLPICVGKGTKVIEYMVDSGKTYEGEITLGFATTTEDVSGEIVEKKPVTTPLSTEQIDQAMAEMTGEITQIPPMFSAVKVNGKRLYEYARNGEEVERPQRKAMIYSFERTSEPIFNESAQTQSWRFKVVCGKGTYVRTLSVDTGKKLGYPAHMSDLTRTASGGLQAAQCLTLEEVAKQMAAETIDQCLLPIETAVEQFPRIDLSDELYQKVKNGMRLHKKELGIKAMPESLVALFYQNQVVSLYMPHPTHDKLLKPSKVLRNN</t>
  </si>
  <si>
    <t>Pf01509, Pf16198</t>
  </si>
  <si>
    <t>[GO:0003723]; GO:0003676; GO:0097159; GO:0005488; GO:0003674
[GO:0016853]; GO:0003824; GO:0003674
[GO:0031119]; GO:0001522; GO:0006400; GO:0009451; GO:0008033; GO:0016070; GO:0043412; GO:0006396; GO:0006399; GO:0090304; GO:0043170; GO:0044238; GO:0010467; GO:0032774; GO:0006139; GO:0008152; GO:0009059; GO:0141187; GO:0008150; GO:0044249; GO:0034654; GO:0009058; GO:0044237; GO:0009987
[GO:0160148]; GO:0106029; GO:0009982; GO:0140101; GO:0016866; GO:0140098; GO:0016853; GO:0140640; GO:0003824; GO:0003674
[GO:1990481]; GO:0001522; GO:0016556; GO:0009451; GO:0016071; GO:0016070; GO:0043412; GO:0090304; GO:0043170; GO:0006139; GO:0008152; GO:0044238; GO:0008150</t>
  </si>
  <si>
    <t>truB</t>
  </si>
  <si>
    <t>Efs_CORE_02384</t>
  </si>
  <si>
    <t>Trehalose 6-phosphate phosphorylase</t>
  </si>
  <si>
    <t>MTILELTFATNQLTTTFLNHKLEPLHQKTFPFEALTIEETVPELCQLILAEAAPILGGIVADFPAYFFSPEETLALVPQAVIQAFAEQLNTPLLTAAEQAAAPNLLEAFEEKRQYLAWHLDYYGYVPGKNEYAVESLLTVGNGFLGLRGTTPEMTISDDHYPATYIAGLYNTAASEVAGQVVENEDFVNAPDNQHIALKIGDATDWLTISPDTLQQLHRQLNLKTGLFVAEMILKDADNQQIKLTTKKIANMAQPNDYHLQYTFEPLNFSAPITLKTVTDGSVYNYNVARYRNLTAKHFQVTALSAQENKTVIEVCTNQSNLSVRETALITGDFFEKEAITIQEEAEKIAQVVTVMAHQGTRYTLEKQVFVQASHAEQSWQVPFTPKDSFAAAAQESARAWQTLWQQANITVTGDLMSQKLLRIHSYHLLASASPFSNQAQALDVSITARGLHGEAYRGHIFWDEIFILPFYIQHYPDTAKQLLLYRYHRLEKAKENAAASQYRGAMYPWQSGRDGRETTQKLHLNPLNGHWGEDHSILQRHVSLAIAYNAWLYWHSTQDHEFMKQYGGEMLLEIAQFWNSAATLDDATGRFFIDKVMGPDEFHEGYPDQAESGLKNNAYTNLMVVWLFEELTNILALFSEEEQAQLFAKTQTTLADLARMQQIQNSLEIEVNSDGIIAQYEGYFGLKEIDWAAMKEKYGNIYRMDRILKAEGESPDDYKVAKQADTLMLFYNLDKTRVDQILEDLGYQLPADYLEKNLLYYLKRTSHGSTLSRIVHAQLAEMAQFHELSWQLYQEALYSDYRDIQGGTTAEGIHTGVMAATIHVTLATYAGVDTRQKELSICPNLPEHWQALAFQFIHQGVTYQFSLTQTSITITADKDTQLLVQGALIPLTAERPKEVHYQ</t>
  </si>
  <si>
    <t>Efs_CORE_00046</t>
  </si>
  <si>
    <t>Cysteine--tRNA ligase</t>
  </si>
  <si>
    <t>MIKIYNTLTREKEVFTPIEAHKVRMYVCGPTVYNYIHIGNARSAIAFDTIRRYFEYRGYEVNYVSNFTDVDDKIIKAAKELKITAPEVAERFIKAFEEDTQALNVQPATLHPRVMDHMPDILAFIDVLIEKGFAYEVAGDVYYRTRKFPNYGKLSHQSIDELEVGASQRTGVEQQLKEDPLDFALWKSAKEDEISWDSPWGKGRPGWHIECSVMATKHLGETIDIHGGGQDLEFPHHENEIAQSEAKTGHTFANYWMHNGYVTIGEDDEKMSKSLGNFITVHEMIQKVDPQILRFFMSTTQYRRPIRYSESTLKEAAANYQKLKNAFENLRFRQADAVASLPEDEHYLAQLNELEQRFITEMDDDFNAANGITVVYELAKMMNQYSEQATVSEPVLVAMDKLFSGWLAIFGLFFKNEELVDAQVDALIEERNQARKDRDFARSDEIRDLLKEQGIVLEDTPQGTRWRRSE</t>
  </si>
  <si>
    <t>Pf01406, Pf09190</t>
  </si>
  <si>
    <t>[GO:0004817];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[GO:0006423]; GO:0006418; GO:0043039; GO:0006412; GO:0006399; GO:0043038; GO:0009059; GO:0019538; GO:0010467; GO:0016070; GO:0006520; GO:0043170; GO:0044249; GO:0044238; GO:0090304; GO:0008152; GO:0009058; GO:0044237; GO:0006139; GO:0008150; GO:0009987
[GO:0008270]; GO:0046914; GO:0046872; GO:0043169; GO:0043167; GO:0036094; GO:0005488; GO:0003674</t>
  </si>
  <si>
    <t>cysS</t>
  </si>
  <si>
    <t>Efs_CORE_00013</t>
  </si>
  <si>
    <t>Adenylosuccinate synthetase</t>
  </si>
  <si>
    <t>MSSVVVVGTQWGDEGKGKITDFLSENAEVIARYQGGDNAGHTIKFDGVTYKLHLIPSGIFYKEKISVIGNGVVVNPKSLVKELAYLKENNVATDNLRISDRAHVILPYHIKLDQLQEDAKGENKIGTTIKGIGPAYMDKAARVGIRIADLLDKEIFAERLKINLEEKNRQFVKMFDSEAIEFDDIFEEYYEYGQQIKQYVTDTSVILNDALDAGKRVLFEGAQGVMLDIDQGTYPFVTSSNPVAGGVTIGSGVGPSKINKVVGVCKAYTSRVGDGPFPTELFDETGETIRRVGKEYGTTTGRPRRVGWFDSVVMRHSKRVSGITNLSLNSIDVLSGLETVKICTAYELDGELIYHYPASLKELSRCKPVYEELPGWSEDITGCKTLADLPANARNYVHRISELVGVRISTFSVGPDRNQTNVLESVWAQI</t>
  </si>
  <si>
    <t>Pf00709</t>
  </si>
  <si>
    <t>[GO:0000287]; GO:0046872; GO:0043169; GO:0043167; GO:0036094; GO:0005488; GO:0003674
[GO:0004019]; GO:0016879; GO:0016874; GO:0003824; GO:0003674
[GO:0005525]; GO:0032561; GO:0035639; GO:0019001; GO:0032555; GO:0043168; GO:1901265; GO:1901363; GO:0017076; GO:0032553; GO:0043167; GO:0097159; GO:0036094; GO:0000166; GO:0097367; GO:0005488; GO:0003674
[GO:0005737]; GO:0110165; GO:0005622; GO:0005575
[GO:0044208]; GO:0006167; GO:0009152; GO:0009168; GO:0046033; GO:0006164; GO:0009150; GO:0009260; GO:0009127; GO:0009156; GO:0009167; GO:0006163; GO:0009165; GO:0072522; GO:0009259; GO:0046390; GO:0009124; GO:0009126; GO:0009161; GO:0009117; GO:0072521; GO:1901293; GO:0009058; GO:0019693; GO:0090407; GO:1901137; GO:0009123; GO:0006753; GO:0008152; GO:0034654; GO:0006796; GO:0019637; GO:1901135; GO:0055086; GO:0008150; GO:0006139; GO:0006793; GO:0044281; GO:0044238; GO:0044237; GO:0009987
[GO:0046040]; GO:0009150; GO:0009167; GO:0006163; GO:0009259; GO:0009126; GO:0009161; GO:0009117; GO:0072521; GO:0019693; GO:0009123; GO:0006753; GO:0008152; GO:0006796; GO:0019637; GO:1901135; GO:0055086; GO:0008150; GO:0006793; GO:0006139; GO:0044281; GO:0044237; GO:0044238; GO:0009987</t>
  </si>
  <si>
    <t>purA; purA_1</t>
  </si>
  <si>
    <t>Efs_CORE_01041</t>
  </si>
  <si>
    <t>Ribosomal RNA large subunit methyltransferase I</t>
  </si>
  <si>
    <t>MKLQVTKKAEHKFKKGYPLIQKEDLQQVPAPLPTDWLTLIDSKGQRLAEGYLGEQNKGIGWLLSWHGPINQSFFQQLFEISREKRTSFEKDSLTTAYRLFNGEGDGIGGLIIDRYADYAVFSWYNETLYQKKAELLTAFRTVYPDIIGAYEKIRFSTKNLPESQFLYGEQAPEPLLVTENGVQFATYLNEGLMTGIFLDQKEVRGRLVDGFAVGKTVLNMFSYTGAFSVAAAMGGAVATTSVDLAKRSLPKTTEQFEVNHLNLAPQKIIVMDVFDYFKYASRKGLSYDMIILDPPSFARNKKKVFSVAKNYGELVKDSIDILTDKGTLIASTNAANLSLAKYQKMVITALQEKNVRYKITDTYQLPADFQVNPNFPEGNYLKVLFIEIEK</t>
  </si>
  <si>
    <t>Efs_CORE_02171</t>
  </si>
  <si>
    <t>MEQGTVKWFNAEKGFGFISREDGSDVFVHFSAIQGDGFKTLEEGQAVTFDVEDSDRGPQAVNVEKN</t>
  </si>
  <si>
    <t>60894849</t>
  </si>
  <si>
    <t>EF_2925</t>
  </si>
  <si>
    <t>Efs_CORE_00722</t>
  </si>
  <si>
    <t>Cell division protein DivIB</t>
  </si>
  <si>
    <t>MWKISNENDIFKKRKPLPPKKSEESQPELTPWQKQNQEYLKKQAEEAASKGENEQAEVTITLQEQSQEEPQQHLPQETVEEEEHFADRLPNVKKTRNKRLYRRLAFILTCLGTAILVALYFVSPLSRLSEVTVSGNKSVESQAIIQQSKLETGSGLWEQYSNRNYFSANIQKKFPIIKKANIKLNGINSFKIDIQEYQIVALAATKGGYHPILENGKTLAETTKAAESGKPIFENFKEDKLIPELMASYNKLPQEIKQGISEIKYAPSKTNKDLINVYMNDGNRVIVNISDLSEKMAYYSQVAEQMDKPGIVDMEVGIFSYPYEKESEETGSEVSEDSAVENQEVVDPNAGAATDEANNGTPTNGENQEVQQAE</t>
  </si>
  <si>
    <t>Pf03799, Pf08478</t>
  </si>
  <si>
    <t>[GO:0005886]; GO:0016020; GO:0071944; GO:0110165; GO:0005575
[GO:0032153]; GO:0110165; GO:0005575
[GO:0043093]; GO:0000910; GO:0022413; GO:0019954; GO:0022402; GO:0051301; GO:0022414; GO:0009987; GO:0007049; GO:0008150</t>
  </si>
  <si>
    <t>divIB</t>
  </si>
  <si>
    <t>Efs_CORE_01207</t>
  </si>
  <si>
    <t>Diaminopimelate decarboxylase</t>
  </si>
  <si>
    <t>MLFGTAKMNREDHLEIGGCDTVKLAQKFGTPLFVYDVAHIRAQARGFKQTLNQLGIKNKVVYASKAFSCLAIYQVLKEEDIACDVVSGGELFTALKGGMEPAEIEFHGNNKTPEELRYALDNKIGTIVIDNFYEIDLLEELLATRNQTQKVLFRVSPGVDAETHDYILTGQEDSKFGFDVASGQATEALVRLLSNPSFDVQGVHCHIGSQIFAVEGFLAAVEKMFTILEDWRQVHQFTARVLNMGGGFGVQYTQQDEPLAPATFVEKIVYSLKDHCEQLGYPLPELWIEPGRSLIAEAGTTIYTVGAQKEVPGVRHFVSVDGGMGDNIRPALYQAVYDGFLANRDGHDSIKKVTVVGKYCESGDVLLRDILLPEVKAGDLLAISSTGAYGYSMASNYNRNPRPAVVFVEDGQAKLVARRETHEDMTTLDC</t>
  </si>
  <si>
    <t>Efs_CORE_01778</t>
  </si>
  <si>
    <t>Glycine--tRNA ligase alpha subunit</t>
  </si>
  <si>
    <t>MKNKLTVQEMILTLQKFWSSNGCMLMQAYDTEKGAGTMSPYTFLRAIGPEPWNAAYVEPSRRPADGRYGENPNRLYQHHQFQVVMKPSPENIQELYLESLKLLGIDPLEHDIRFVEDNWENPSMGCAGLGWEVWLDGMEITQFTYFQQVGGLQCHPVTSEITYGLERLASYIQEVESVYDLEWTQGVKYGEIFVQPEYEHSKYSFEISNQEMLLENFDKFEKEAKRCIEESLVHPAYDYILKCSHTFNLLDARGAVSVTERAGYLARIRNMARSVAKIFVAEREKLGFPLLNKDQSVSKEAE</t>
  </si>
  <si>
    <t>Pf02091</t>
  </si>
  <si>
    <t>[GO:0004820]; GO:0004812; GO:0016875; GO:0140101; GO:0016874; GO:0140098; GO:0003824; GO:0140640; GO:0003674
[GO:0005524]; GO:0032559; GO:0035639; GO:0030554; GO:0032555; GO:0043168; GO:1901265; GO:1901363; GO:0017076; GO:0032553; GO:0043167; GO:0097159; GO:0036094; GO:0000166; GO:0097367; GO:0005488; GO:0003674
[GO:0005829]; GO:0110165; GO:0005737; GO:0005575; GO:0005622
[GO:0006426]; GO:0006418; GO:0043039; GO:0006412; GO:0006399; GO:0043038; GO:0009059; GO:0019538; GO:0010467; GO:0016070; GO:0006520; GO:0043170; GO:0044249; GO:0044238; GO:0090304; GO:0008152; GO:0009058; GO:0044237; GO:0006139; GO:0008150; GO:0009987
[GO:0016740]; GO:0003824; GO:0003674
[GO:0016874]; GO:0003824; GO:0003674</t>
  </si>
  <si>
    <t>glyQ</t>
  </si>
  <si>
    <t>Efs_CORE_01709</t>
  </si>
  <si>
    <t>MDIYLKKAILHIIDRETGTPVFSEKELDLTTEYIRTYLTAKISKLSTAQTKTGTLAENSSFVDTLRGIPSDFVKKSQEVTQHWYDVYSGSEDAPSADILFILYELDTVLHVAMIKLNYKESYTHYVDYEEESVYNKLIINRAILSSKSQKPDEGITVDLDTLAFELLEKRYEFSGEKIWYFSEKVIETQAAPSMEENIKEIKKAVKRIGKKFNEDEFELMASVKEAVYDSIEETGTIDNEQIAEQVFKENVSAKLAYQEEVNESKFVDKTPPVRESREISEKKFGKQKLKMDNGIELIVPLDVYRNGDLIEFVNNPDGTVSIMLKNIEKISNQL</t>
  </si>
  <si>
    <t>Pf04245</t>
  </si>
  <si>
    <t>[GO:0009295]; GO:0110165; GO:0005575</t>
  </si>
  <si>
    <t>Efs_CORE_02304</t>
  </si>
  <si>
    <t>putative ABC transporter solute-binding protein YclQ</t>
  </si>
  <si>
    <t>MKKKFLAMMAVSMMGLLMLSACQTNKKTADSATTETTAKTEVTVKDTNGQLTVPKNPKKVVVFDNGSLDTMDALGVGDRVVGAPTKNIPAYLEKYQKVESAGGIKEPDLEKINQLKPDLIIISGRQQDYQEQLKAIAPTIYLAVDAKNPWASTKQNIETLGTIFDKEEVAKEKITGLEKEIADVKKQAEASANNALVVLVNEGQLSAYGKGSRFGLIHDTFGFKAADDKIEASTHGQSVSYEYVLEKNPGILFVVDRTKAIGGDDSKDNVAANELIQKTDAGKNDKVIMLQPDVWYLSGGGLESMHLMIEDVKKGLE</t>
  </si>
  <si>
    <t>[GO:0006826]; GO:0000041; GO:0030001; GO:0006812; GO:0006811; GO:0006810; GO:0051234; GO:0051179; GO:0008150
[GO:0030288]; GO:0042597; GO:0030313; GO:0110165; GO:0005575</t>
  </si>
  <si>
    <t>Efs_CORE_01181</t>
  </si>
  <si>
    <t>Thioredoxin</t>
  </si>
  <si>
    <t>MTQAITDKDFATETDEGLVLIDFWATWCGPCRMQAPILEQLSEEYDEDEVKIVKMDVDENPATPASFGIMSIPTLLLKKDGEVVEKAVGVHTKDQLQAMIAKHL</t>
  </si>
  <si>
    <t>Pf00085</t>
  </si>
  <si>
    <t>[GO:0015035]; GO:0015036; GO:0140096; GO:0016667; GO:0003824; GO:0016491; GO:0003674</t>
  </si>
  <si>
    <t>60893784</t>
  </si>
  <si>
    <t>EF_1405</t>
  </si>
  <si>
    <t>trx; trxA</t>
  </si>
  <si>
    <t>Efs_CORE_01335</t>
  </si>
  <si>
    <t>Glycerol-3-phosphate acyltransferase</t>
  </si>
  <si>
    <t>MKIVILLLVAYLLGSIPSGVWIGKLFFKKDIRQFGSGNTGTTNTFRVLGKPAGITVLLMDILKGTLATSLPYLFGLQGVNPLFFGVAAVLGHTFPIFANFKGGKAVATSAGMLLAYSPTFFIYSALIFVICLYLTSMVSLTSMISAVLITLSTIILPFTVPAILPTFNWLLTVIAIALTTFIFVRHRENIQRIKNGTESRLSFGLRAKK</t>
  </si>
  <si>
    <t>Pf02660</t>
  </si>
  <si>
    <t>[GO:0005886]; GO:0016020; GO:0071944; GO:0110165; GO:0005575
[GO:0008654]; GO:0006644; GO:0008610; GO:0090407; GO:0006796; GO:0019637; GO:0044255; GO:0006629; GO:0009058; GO:0006793; GO:0044237; GO:0044238; GO:0008152; GO:0009987; GO:0008150
[GO:0016746]; GO:0016740; GO:0003824; GO:0003674
[GO:0043772]; GO:0016747; GO:0016746; GO:0016740; GO:0003824; GO:0003674</t>
  </si>
  <si>
    <t>60893941</t>
  </si>
  <si>
    <t>plsY</t>
  </si>
  <si>
    <t>Efs_CORE_02359</t>
  </si>
  <si>
    <t>Guanylate kinase</t>
  </si>
  <si>
    <t>MSERGLLIVLSGPSGVGKGTVRKAIFDSEENDFQYSISMTTRKQREGEVDGVDYYFRSREEFEAMIEAGEMLEYAEYVGNYYGTPLTYVNQTLDEGKDVFLEIEVQGAKQVKDKVPDGVFIFLTPPDLAELKSRIIGRGTDEMSVIEERMAVAREEIEMMALYDYAVVNDEVPLAVQRIKDIIASEHFRVDRVIGKYIKMLEEM</t>
  </si>
  <si>
    <t>Pf00625</t>
  </si>
  <si>
    <t>[GO:0004385]; GO:0050145; GO:0046037; GO:0046710; GO:0016776; GO:0019205; GO:0046940; GO:0009150; GO:0009167; GO:0009179; GO:0016772; GO:0016301; GO:0009123; GO:0009165; GO:0006163; GO:0009259; GO:0009126; GO:0009161; GO:0009135; GO:0009185; GO:0016740; GO:0006753; GO:0009117; GO:1901293; GO:0072521; GO:0019693; GO:0009132; GO:0003824; GO:0006796; GO:0019637; GO:0055086; GO:0034654; GO:0090407; GO:0008152; GO:1901135; GO:0003674; GO:0006793; GO:0006139; GO:0044281; GO:0009058; GO:0008150; GO:0044237; GO:0044238; GO:0009987
[GO:0005524]; GO:0032559; GO:0035639; GO:0030554; GO:0032555; GO:0043168; GO:1901265; GO:1901363; GO:0017076; GO:0032553; GO:0043167; GO:0097159; GO:0036094; GO:0000166; GO:0097367; GO:0005488; GO:0003674
[GO:0005829]; GO:0110165; GO:0005737; GO:0005575; GO:0005622</t>
  </si>
  <si>
    <t>60892374</t>
  </si>
  <si>
    <t>EF_3127</t>
  </si>
  <si>
    <t>gmk</t>
  </si>
  <si>
    <t>Efs_CORE_00507</t>
  </si>
  <si>
    <t>MVQRLISANASEIKRMSKEELFQSIKASEGRVILSENVVVHPSVAGDITCAEMSKAYGADMILLNVFDVNQPIVVAAYEGQYTAETCVPNDEVVHRLKELVGLPIGMNVEPVDENLDLASTRVSIEPGRKASAATFKKANELGLDFILLTGNPGTGVTNDLIAKNVALAKKHFDGIIIAGKMHSSGVDEPVVSLKSAEQFIEAGADIVLVPAVGTVWGIDDQQVKEVVDFAHSKGKLVMSAIGTSQESAQPEVIQAIGIRNKILGVDIQHIGDANMGLVGIENIKELSDAIRGKRHTVARMARSINR</t>
  </si>
  <si>
    <t>60893061</t>
  </si>
  <si>
    <t>EF_0769</t>
  </si>
  <si>
    <t>Efs_CORE_00056</t>
  </si>
  <si>
    <t>Pur operon repressor</t>
  </si>
  <si>
    <t>MKIRRSERLIDMTQYLLDHPHTLVSLTYFADRYQSAKSSISEDLAIVKKTFKERGTGILETIPGAAGGVRFIPEIPYEEAEQLIMDLCDRLSEQDRLLPGGYVYLSDLLGEPNLLRQVGRIIASKYLGKQIDAVMTVATKGVPIAQAVSYYLNVPFVIVRRDSKITEGSTVSVNYVSGSSERIEKMELSKRSLKRGSKVLVVDDFMKGGGTVNGMKSMIEEFEAELVGITVFAESKFNGRRAIDDYTSLLYVEDVDTQTKTISVVPGNYFTEK</t>
  </si>
  <si>
    <t>Pf00156, Pf09182</t>
  </si>
  <si>
    <t>[GO:0003677]; GO:0003676; GO:0097159; GO:0005488; GO:0003674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
[GO:0045982]; GO:0006141; GO:0045934; GO:0062014; GO:0019219; GO:0062012; GO:0009892; GO:0080090; GO:0019222; GO:0048519; GO:0050789; GO:0065007; GO:0008150</t>
  </si>
  <si>
    <t>EF_0058</t>
  </si>
  <si>
    <t>purR; purR_1</t>
  </si>
  <si>
    <t>Efs_CORE_00095</t>
  </si>
  <si>
    <t>MGKKMVVALGGNAILSNDASAHAQQQALVQTSAYLVHLIKQGHRLIVSHGNGPQVGNLLLQQQAADSEKNPAMPLDTCVAMTQGSIGYWLSNALNQELNKAGIKKQVATVLTQVVVDPADEAFKNPTKPIGPFLTEAEAKEAMQAGAIFKEDAGRGWRKVVPSPKPIDIHEAETINTLIKNDIITISCGGGGIPVVGQELKGVEAVIDKDFASEKLAELVDADALVILTGVDYVCINYGKPDEKQLTNVTVAELEEYKQAGHFAPGSMLPKIEAAIQFVESQPNKQAIITSLENLGSMSGDEIVGTVVTK</t>
  </si>
  <si>
    <t>[GO:0005524]; GO:0032559; GO:0035639; GO:0030554; GO:0032555; GO:0043168; GO:1901265; GO:1901363; GO:0017076; GO:0032553; GO:0043167; GO:0097159; GO:0036094; GO:0000166; GO:0097367; GO:0005488; GO:0003674
[GO:0005829]; GO:0110165; GO:0005737; GO:0005575; GO:0005622
[GO:0008804]; GO:0016301; GO:0016774; GO:0016772; GO:0016740; GO:0003824; GO:0003674
[GO:0019546]; GO:0006527; GO:0006525; GO:0009065; GO:1901605; GO:0009064; GO:0170035; GO:0170040; GO:0006520; GO:0019752; GO:0170033; GO:0170039; GO:1901606; GO:0046395; GO:0044238; GO:0043436; GO:0009063; GO:0016054; GO:0008152; GO:0006082; GO:0009056; GO:0044248; GO:0044282; GO:0008150; GO:0044237; GO:0044281; GO:0009987</t>
  </si>
  <si>
    <t>60892655</t>
  </si>
  <si>
    <t>EF_0106</t>
  </si>
  <si>
    <t>arcC1</t>
  </si>
  <si>
    <t>Efs_CORE_01024</t>
  </si>
  <si>
    <t>MSLTISEEVKQRLAPFLTETNTFLLVANDGSNPYSSAEGCCMIGDRFIIVPVDQAEAPYTETIANDSFHVYTSTYDQMFLTGHLQLVIHPNAGTITLKNESGILDSNVDIYQH</t>
  </si>
  <si>
    <t>Pf01521</t>
  </si>
  <si>
    <t>60892320</t>
  </si>
  <si>
    <t>EF_1247</t>
  </si>
  <si>
    <t>Efs_CORE_00088</t>
    <phoneticPr fontId="9" type="noConversion"/>
  </si>
  <si>
    <t>L-serine dehydratase, alpha chain"</t>
  </si>
  <si>
    <t>MYLSIEEFIDKAEKTGKKISDLMIEQEMERSQKSYEEIWTQMGQNLDVMDAAVKRSQEGTGVFSPTGLTGGDAARLKKYRAAGKTLSGDLMMSAVQAALGTNEVNAAMGVVCATPTAGASGTLPGVLTAIKNTLNLTRDQQIRFLFTSSLFGMVTANNAMIAGAVGGCQAEVGSASAMAAAAAVEAAGGTPRQSSEAFAMALGNLLGLVCDPVAGLVEIPCVKRNTVGAGNALIAADMALAGIVNKIPADEVVEAMNKVGRQLPRELRETGLGGLAGTATGQRMKNEIFEKVKFTIV</t>
  </si>
  <si>
    <t>Efs_CORE_02452</t>
  </si>
  <si>
    <t>Bifunctional ligase/repressor BirA</t>
  </si>
  <si>
    <t>MSTKSQVLTLLMKQTPAFLSGEEMAQRLSLSRTAIWKAINELKKDGYQITSVQNKGYRLEKSDVLSAEGIQLALWPQTPPLTITVLETSESTMTDAKRAILDQTPDNTLIVADMQEMPRGRFGRPFFATPGKGIYMSMVLQPNQNFEEIAQYTVIMAVAVARAMDALAGVHTEIKWVNDLYLNGKKVCGILSEAMSNVETGQISNVIIGMGINFSITETEFPEDIRQKVTSLFPDGEPTATRNELVANIWNHFYQILDERSTKDFLEEYRQRSFVIGKDVAFTQNGQDFRGVATTINGNGELIVQLPDGTAKTLSSGEISLDQIGEWRRG</t>
  </si>
  <si>
    <t>Pf02237, Pf03099, Pf08279</t>
  </si>
  <si>
    <t>[GO:0003677]; GO:0003676; GO:0097159; GO:0005488; GO:0003674
[GO:0004077]; GO:0016879; GO:0140096; GO:0016874; GO:0003824; GO:0003674
[GO:0005524]; GO:0032559; GO:0035639; GO:0030554; GO:0032555; GO:0043168; GO:1901265; GO:1901363; GO:0017076; GO:0032553; GO:0043167; GO:0097159; GO:0036094; GO:0000166; GO:0097367; GO:0005488; GO:0003674
[GO:0006355]; GO:0010468; GO:2001141; GO:0010556; GO:0051252; GO:0031326; GO:0060255; GO:0019219; GO:0009889; GO:0031323; GO:0019222; GO:0080090; GO:0050794; GO:0050789; GO:0065007; GO:0008150
[GO:0016740]; GO:0003824; GO:0003674
[GO:0016874]; GO:0003824; GO:0003674
[GO:0036211]; GO:0019538; GO:0043412; GO:0043170; GO:0044238; GO:0008152; GO:0008150</t>
  </si>
  <si>
    <t>60892477</t>
  </si>
  <si>
    <t>EF_3240</t>
  </si>
  <si>
    <t>birA</t>
  </si>
  <si>
    <t>Efs_CORE_01254</t>
  </si>
  <si>
    <t>MEEQRFYFKDVLFIVLGSCIYAFGLVTFNIANDLAEGGVTGITLILRALFHFNPAYTTLLINIPLLLIGGKILGKRSLYYTLIGTVSLSVFLWFWQKFPVEINLDHDLLIAALLAGLAAGFGSGLVYRVGGTTGGTDVIARIFEKYFGISMGRSLLLFDVAVLLLSLTYIDVKRMMYTLIVSFVFSRVVDSVLDGAYAAKGILIVSNHSEEIGQSLMASLERGVTYLNGEGAYSQVEKRVLYTVVSPREIMEVKRIANEIDEKAFVSIINVHEAIGEGFTYAKPSKQRRFKLKQ</t>
  </si>
  <si>
    <t>60893860</t>
  </si>
  <si>
    <t>EF_1555</t>
  </si>
  <si>
    <t>"Efs_CORE_01861</t>
  </si>
  <si>
    <t>Ditrans,polycis-undecaprenyl-diphosphate synthase ((2E,6E)-farnesyl-diphosphate specific)"</t>
  </si>
  <si>
    <t>MLRFFPQKNKYVEEASQYAFDKEGQIPQHIAIIMDGNGRWAQNRRLPRIAGHKEGMDTVKKITKHASHLGVKVLTLYAFSTENWKRPTDEVNFLMQLPVDFFDTFVPELIKENVKVNVMGYQEFLPSHTQDAVKRAIEQTKDNTGMVLNFALNYGARAELLTAMKQIAAEVSEKTYTSDEITEETIADHLMTGFLPTELRDPELLIRTSGEERISNFLLWQIAYSELFFTKALWPDFSGDTLETAIASFQNRNRRFGGLKETTETEGSDPQ</t>
  </si>
  <si>
    <t>Efs_CORE_00259</t>
  </si>
  <si>
    <t>MEKTVKIDGMKCDGCVQAVTEKFSGIDGVTNVAVHLADQTAVVTADREVSQDELNTTLADTKFKVVSE</t>
  </si>
  <si>
    <t>Pf00403</t>
  </si>
  <si>
    <t>60892807</t>
  </si>
  <si>
    <t>EF_0299</t>
  </si>
  <si>
    <t>copZ</t>
  </si>
  <si>
    <t>Efs_CORE_00464</t>
  </si>
  <si>
    <t>ATP-dependent DNA helicase PcrA</t>
  </si>
  <si>
    <t>MTQKHALVQGMNPRQEEAVLHTEGPLLVMAGAGSGKTRVLTHRIAYLIEEKEVNPWNILAITFTNKAAKEMKERVNKLLETGGEDVWVSTFHSMCVRILRRDVDQIGYNRNFTIIDPSEQKTLMKRILNDLNIDSKKYDPRSILGTISNAKNELQTPEKVAEMQGSLYEEIVAKCYEAYQKELRKNQCMDFDDLIMNTIRLFNEQPDTLAFYQNKFHYIHVDEYQDTNHAQYTLVNLLAARFKNLCVVGDADQSIYGWRGADMQNILDFEKDYPDASVILLEQNYRSTKNILAAANDVIKNNRNRREKELWTENIDGEKIVYYRGDTERDETQFIVSQIQKEMRENDRIYGDFAVLYRTNAQSRVVEEMLLKSNIPYTMVGGHKFYDRKEIKDILAYLSLIANPDDSISFERIVNEPKRGIGKSSIEKLRLFADTHGWALLEAAQNVDLANISGKAGKELGNFGMMIQDLTKTVPYLTITELVKETLQRSGYREALMAQNNLESQARLENLDEFLSVTQEFDKRFEAQNNDDPNGEETKLADFLTDLALVSDLDNLEESSSQVTLMTLHAAKGLEFPVVFLMGLEEGVFPLSRAMLEESELEEERRLAYVGITRAEEALFLTNAYSRTLYGRTQYNRPSRFLEEIEAERLMKQGAAANLQKAPARTFDPKVFKPSASKPAYTQPATKSVSNKVASGGEKVSWQAGDKVQHKAWGVGTVVRVGGSSKDLELDIAFPEKGIKRLLAAFAPIEKI</t>
  </si>
  <si>
    <t>Efs_CORE_01775</t>
  </si>
  <si>
    <t>Membrane protein insertase MisCB</t>
  </si>
  <si>
    <t>MRKLNRWLYGSGLLFLVMFLSGCVKTGADGQPTGEGFVYNFLVLPMSNAITYLVDNFNWNYGWAIIFITIIVRIIILPLGLHQSKKSFIQTEKMQAIKPQVDVAQAKMKQASTREEQMAAQAELQKIYKENNVSMVGGIGCLPLLIQMPIFSSLFFAARYTKGIATASFLGMNLGQPNMILVALAGLAYLAQGYISMIGIPEEQKKTMKSMLIVSPLMIVFMSFSSPAGVALYWVVGGIFTCIQSAITNILLRPRIKKQVQEELKNNPPKQVVTPIKDVTPKETNKVTQKTNQPKANGNKGRNAGKQKRK</t>
  </si>
  <si>
    <t>Efs_CORE_01619</t>
  </si>
  <si>
    <t>ABC transporter permease protein YxdM</t>
  </si>
  <si>
    <t>MNFNQFVIRNTIRNKHLYLAYFLSTMFSVMIFFTFTGFVFHPALANGLNPKAQMGMTAAAIIIYGFSFLFVLYSMDVFIQSRKKEFGTLMIQGMSPKQLKKMIFIENLVIGFFATIFGSILGVGFSQFILWISNLLMHLGLGFYLPVMPFIITVISFAVLFLVISFFIQFRLPKATLQELLKAGEMGKGEIKSSKVKSFLAVLLLIVGYGIALVAKGQLVLMVMFPVIFLVILGTKFLFDQLSVSVIERLKRKPKIFWKKTNMVVLSDLAFRMKDNARSFFLVSVISTVAFAAIGTLYGVNEMIFKGISSVPYELTLSDSTNPENQEMKQFATKTFQEKNIQFDQIDYTMYKTSAGIQLIKTSEYNKLAKFIDEPTLTGEKVVNLSQKDAPSAASVDVKSVQLGNDQVLNIDKTEETNVLPTFGGVVVIPDSTSTDGIKAETETIWQPKAGTNREELIKAENIIGDKYPMLVGTAAMSAAITQYYTPVLFVGLFIGIVFFVSAGSFLYFRLYSDMNTDVEKFKMIYKLGLTKKELKKMIYQQVGILFFTPIVVSFIHGAVALKAMYAVLDQPMQLAGWEVLGVFLLIQVVYYLIARTFYFKKVYHLVKD</t>
  </si>
  <si>
    <t>Efs_H7S_01452</t>
  </si>
  <si>
    <t>Collagen adhesin</t>
  </si>
  <si>
    <t>MTKSVKFLVLLLVMILPIAGALLIGPISFGAELSKSPIVDKVELDHTTLYQGEMTSIKVSFSDKENQKIKPGDTITLTLPNALVGMTENDGSPRKINLNGLGEVFIYKDHVVATFNEKVESLHNVNGHFSFGIKTLITNSSQPNVIETDFGTATATQRLTIEGVTNTETGQIERDYPFFYKVGDLAGESNQVRWFLNVNLNKSDVTEDISIADRQGSGQQLNKESFTFDIVNDKETKYISLAEFEQQGYGKIDFVTDNDFNLRFYQDKARFTSFIVRYTSTITEAGQHQATFENSYDINYQLNNQDATNEKNTSQVKNVFVEGEASGNQNVEMPTEESLDIPLETIDEWEPKTPTSEQATETSEKTGATETAESSQPEVHVSPTEEENPDESETLGTIEPIIPEKPSVTTEENGVTETAESSQPEVHVSPTEEENPDEGETLGTIEPILPEKPSVTTEENGTTETAESSQPEVHVSPTKEENPDESETLGTIAPILPEKPSVTTEENGITETAESSQPEVHVSPTKEITTTEKKQPSTETTVEKNKNVTLKNQPQILNAPLNTLKNEGRPQLAPQLLSEPIQKLNEANGQRELPETGTTKTPFMLIAGILASTFAVLGVSYLQIRKN</t>
  </si>
  <si>
    <t>Efs_CORE_02355</t>
  </si>
  <si>
    <t>Peptide deformylase 1</t>
  </si>
  <si>
    <t>MRYPVVIHPNEHLKMKAQPVTIITDEIVQLLEDMYETMLAHDGIGLAAPQIGKNLQMAVIEIDEESGRFELINPVIIEKKGTSIDVEGCLSIPETYGTVERADEVTVRYFDREGEEMEVTAYGYLARAFQHEIDHLNGELFIDKMIEKIAPEDLEAYMEEHFDD</t>
  </si>
  <si>
    <t>Pf01327</t>
  </si>
  <si>
    <t>[GO:0006412]; GO:0009059; GO:0019538; GO:0010467; GO:0043170; GO:0044249; GO:0044238; GO:0008152; GO:0009058; GO:0044237; GO:0008150; GO:0009987
[GO:0016787]; GO:0003824; GO:0003674
[GO:0042586]; GO:0016811; GO:0016810; GO:0016787; GO:0003824; GO:0003674
[GO:0046872]; GO:0043169; GO:0043167; GO:0036094; GO:0005488; GO:0003674</t>
  </si>
  <si>
    <t>60892371</t>
  </si>
  <si>
    <t>def</t>
  </si>
  <si>
    <t>Efs_CORE_01352</t>
  </si>
  <si>
    <t>2-oxoisovalerate dehydrogenase subunit alpha</t>
  </si>
  <si>
    <t>MKALKKSGLSKEELIQAYREVLRGRRLDERLWQLTRIGKTSFNISGQGAEVAQVAMAMAFDPQKDYFLPYYRDMTACLVWGMTSKDILMGSFGKEADPSSHGRQMPNHYGSKEHNIVSFSSTVSTQMPLATGVGYAAQLQKADFVALTTTGEGSANQGEVQEAMNFAGVKKLPVIFVVENNEYAISVPIEEQYANKRMADRAKAYGFEGVTVDGSDFTEVYLAFKEAVKAARGKKGPKLIELMVSRLTSHSADDDQSVYRSKEEIEEMKKNDAVKLFEKQLLEEGYLTDEDIAKIDEEIRAEINQATDEAEAMPDPVPTSILEEVYAK</t>
  </si>
  <si>
    <t>Efs_CORE_01868</t>
  </si>
  <si>
    <t>MEFLLLDDRENLKLAIIRKLEQQYSFSERKDRLCKQLAISPYLLERNITEINADLQRFGLINEMEISEKNNEILLSQSLRISSSIIEEYYLKDSLEFNLLKTIFFHQFTSIKKYGEKHGMSRTVVYKIVDHIRKELGQYGIKLSKNLQLSGNEMAIRQYFTMLYYRIYKDSEEVYNQTDLRAVNQLLAQLKGSYENIPNFHLFKHYVLVTLERTQRKANYFLSQEENPFVFDEESSIYQEIQCWINEVMKATHAEKNAEIQGIIGNLSVYQSELISEHLLSSHNEAITATKTLFFSYMPFTISDEEFYQEIVPIIYQHRFITPFIDITLRIMDLEFFQERYPIVFDSCRQFLFALDCSAFEFSKLSLFFDLLLVLSRLYDQRNEKSTINLYVNFTQGEKYTQFIKEQIKIFESFSIHFHSAIRPDTDLVVSDYLPKTLFSVKCLIWLAPPRASDWQNFGNEIVRINKELQQTKQRKSE</t>
  </si>
  <si>
    <t>Efs_CORE_00138</t>
  </si>
  <si>
    <t>30S ribosomal protein S10</t>
  </si>
  <si>
    <t>MAKQKIRIRLKAYEHRILDQSADKIVETAKRTGADVSGPIPLPTERSLYTVIRATHKYKDSREQFEMRTHKRLIDIVNPTPKTVDALMKLDLPSGVNIEIKL</t>
  </si>
  <si>
    <t>Pf00338</t>
  </si>
  <si>
    <t>[GO:0000049]; GO:0003723; GO:0003676; GO:0097159; GO:0005488; GO:0003674
[GO:0003735]; GO:0005198; GO:0003674
[GO:0005840]; GO:0043232; GO:0043228; GO:0043229; GO:0043226; GO:0005622; GO:0110165; GO:0005575
[GO:0006412]; GO:0009059; GO:0019538; GO:0010467; GO:0043170; GO:0044249; GO:0044238; GO:0008152; GO:0009058; GO:0044237; GO:0008150; GO:0009987
[GO:1990904]; GO:0032991; GO:0005575</t>
  </si>
  <si>
    <t>60892700</t>
  </si>
  <si>
    <t>EF_0205</t>
  </si>
  <si>
    <t>rpsJ</t>
  </si>
  <si>
    <t>"Efs_CORE_00441</t>
  </si>
  <si>
    <t>MKKISEQKRKHLENLVDDQGIIGALAIDQRGALKRMMGKYKEVTAQEISDFKVLVSRCLTPETSAILLDPEYGLAAAENRAQTSGLLLAYEKTGYDASTPGRLPDSLDVWSVKRLKEAGADACKFLLYYDVDESEAINERKKAYIERIGSECLAEEIPFFLEIVSYDANNSDSASKEYAKVKPHKVIEAMKEFSKDRYNVDVLKVEVPVNMNFVEGFGTESLYSQDEAQAFFNMQSEATQLPFIFLSAGVSAAMFQETLKFAKKAGSSFNGVLCGRATWADGVLPFVQQGAEAAVAWLETTGKTNVDELNQVLRESAVSVFEKIQ</t>
  </si>
  <si>
    <t>Efs_CORE_02332</t>
  </si>
  <si>
    <t>MNVTEISAGQFQEMVQAGATRLHTNAEYVNSLNVFPVPDGDTGTNMNLSMTSGAKAVADSRSEKVGELAGALSKGLLMGARGNSGVILSQLFRGFSKQIPEVTTLNAKDLAAAFTHGVETAYKAVMKPVEGTILTVSREAARSGERKAKETDDCIEVMTAVVAGAKRALAKTPDLLPVLKEVGVVDSGGQGLLFIYEGFLEALSGEFLPTETYEPSPAEMDEMVNAEHHRGVSGHVATEDIKFGYCTEIMVRIGEGPTVDSAFDYETFRNYLNELGDSLLVVNDDEIIKVHVHTEHPGEVMNYGQKFGSLVKIKVDNMRLQHETLVERDAQQEALTEKVRVPFAVIAIAAGEGVQELFRSLGASYIISGGQTMNPSTEDILKAVKEVNAEQVIILPNNKNIFMAADQAAEVADVPVAVVPSKTISQGMTAMLAFNDQQSLEENKASMTEMLDSVVSGQVTTAVRDTTIDDVEIKKDDFLGMIDGKIVVSEADRFNASLDTLNRMIDEDTEIVTIIVGEDGSVEEAEKLIAILVSENDELETELHEGGQPVYPYLFSAE</t>
  </si>
  <si>
    <t>Pf02734, Pf13684, Pf21645</t>
  </si>
  <si>
    <t>[GO:0004371]; GO:0016301; GO:0016773; GO:0016772; GO:0016740; GO:0003824; GO:0003674
[GO:0006071]; GO:0019400; GO:0005975; GO:0019751; GO:0044238; GO:0006066; GO:0008152; GO:0044281; GO:1901615; GO:0008150</t>
  </si>
  <si>
    <t>60892357</t>
  </si>
  <si>
    <t>EF_3114</t>
  </si>
  <si>
    <t>Efs_CORE_00115</t>
  </si>
  <si>
    <t>Membrane lipoprotein TmpC</t>
  </si>
  <si>
    <t>MKQAKFLGLGLAAVALTIGLAACGGNSKKNANTKGDPQHSVVMVTDTAGIDDKSFNQSAWEGMQEWGKEHKLPEGPQGYAYIQSNEASDYTSNIDQAISSQFKTIFGIGYLLKNAVVDAADANPETNFVLIDDTVNGKNNVASATFRDNESAYLAGVAAANTTKTNKVGFIGGVEGPVIGRFQAGFEKGVADAGKKLGKDIQITSTYAGTFADASKGRALASSMYQAGADIIYHAAATTGQGIFQEAKALNETGSKDKVWVIGVDRDQNEDGKYTTKDGKDDNLTLASTIKGVNIAVKKISDLALEDKFPGGEHLTYGLKDGGVDLTTEALSDQAKTAVKEAKEQIISGDVKVPDQP</t>
  </si>
  <si>
    <t>Pf02608</t>
  </si>
  <si>
    <t>60892678</t>
  </si>
  <si>
    <t>EF_0176</t>
  </si>
  <si>
    <t>Efs_CORE_01681</t>
  </si>
  <si>
    <t>Chondroitin synthase</t>
  </si>
  <si>
    <t>MNEDIKVIFDSIYRDKTTNNLTITGWALDTITKESPTFTINNENQVSAYNIQRVLREDVNQIYQTEPAIEAGFVVTLEGIKQKKVLPFHFQSSAHVVTVDFPLNKKYPVIPGTEDKVTRLWIKAKKGFKYMAKNGISHTIQRAKIEKLRNQASYPNWLARNEVLDIEAMTQEIATFHYQPKISIAMPVYNVEEKWLRLCIDSILNQVYTNWELCMADDASTDPNVKKILTEYQQLDERIRVVFREQNGHISEATNSALAIATGEFVALLDNDDELAINAFYEVVKVLNENPELDLIYSDEDKIDMDGNRSDPAFKPDWSPDLLLGTNYISHLGVYRRSILEEIGGFRKGYEGSQDYDLVLRFTEKTTKERITHIPKVLYYWRMLPTSTAVDQGSKGYAFEAGLRAVQDALVRRGINGHATHGAANGLYDVYYDIESEKLVSIIIPTKNGYKDVQRCVSSIIEKTTYQNYEIIMADNGSTDPKMHELYAEFEQQLPGRFFVESIDIPFNFSTINNRAAKKAHGEYLLFLNNDTEVITENWLTLMVSFAQQERIGCVGAKLLYPNNTVQHAGVILGLGGVAGHGHYGYPHGDLGYFGRLAINVNYSAVTAACLLMKKADFDAVGGFEEAFTVAFNDVDLCLKVQALGRDNVWLHEAELYHFESQTRGYDDKGKKKKRFEQEKVMMEEKWGPLIENDPFYNPNLTRDIPNFSLRID</t>
  </si>
  <si>
    <t>Efs_CORE_00584</t>
  </si>
  <si>
    <t>Alanine racemase</t>
  </si>
  <si>
    <t>MVVGWHRPTRLHIDTQAITENVQKECQRLPEGTALFAVVKANGYGHGAVETAKAAKKGGATGFCVALLDEAIELREAGVQDPILILSVVDLAYVPLLIQYDLSVTVATQEWLEAALQQLTPESNTLLRVHLKVDTGMGRIGFLTPEETKQAVRFVQSHKEFLWEGIFTHFSTADEIDTSYFEKQAGRFKAVLAVLEELPRYVHVSNSATALWHPDVPGNMIRYGVAMYGLNPSGNKLAPSYALKPALRLTSELIHVKRLAAGEGIGYGETYVTEAEEWIGTVPIGYADGWLRHLQGFTVLVNGKRCEIVGRVCMDQCMIRLAEEVPVGSVVTLVGKDGNEENTLQMVAEKLETIHYEVACTFSQRIPREYN</t>
  </si>
  <si>
    <t>Efs_CORE_00703</t>
  </si>
  <si>
    <t>MSEEKNLVINANDSLGEIVIAPEVIEVIIGIAASKVEGVYGMRGTFANNVNELLGRAAHGKGVYLRTEEEGLKVDIYCYLNYGVSVPKVALEMQDRVKQQVLFMTDIDLVEVNIHVVAVVPEKIPQPDLNELFPEDEDGEENE</t>
  </si>
  <si>
    <t>60893362</t>
  </si>
  <si>
    <t>EF_0976</t>
  </si>
  <si>
    <t>Efs_CORE_01229</t>
  </si>
  <si>
    <t>GTPase Obg</t>
  </si>
  <si>
    <t>MSMFLDQVTIDVKAGKGGDGMVAFRREKYVPDGGPAGGDGGRGGDVVLVVEEGLRTLMDFRFNRHFKATPGENGMSKGMHGRGSEDLLVKVPPGTTVRDAETGALIGDLIENGQTLVVAKGGRGGRGNIRFASPRNPAPEIAENGEPGQERKIELELKVLADVGLVGFPSVGKSTLLSVISSARPKIGAYHFTTLVPNLGMVTTSDGRSFAAADLPGLIEGASQGVGLGTQFLRHIERTRVILHVIDMSGMEGRDPYEDYLAINKELASHNLRLMERPQIIVANKMDMPEAEENLAKFKEQLAKERTDEYADELPIFPISGVTRKGIEPLLNATADLLEVTPEFPLYEDEVVEEETVRYGFQPEGPEFTIDREPDASWVLSGEKLEKLFEMTNFDHDETVMRFARQLRGMGVDEALRARGAKDGDIVRIGNFEFEFVE</t>
  </si>
  <si>
    <t>Pf01018, Pf01926, Pf09269</t>
  </si>
  <si>
    <t>[GO:0000287]; GO:0046872; GO:0043169; GO:0043167; GO:0036094; GO:0005488; GO:0003674
[GO:0003924]; GO:0017111; GO:0016462; GO:0016818; GO:0016817; GO:0016787; GO:0003824; GO:0003674
[GO:0005525]; GO:0032561; GO:0035639; GO:0019001; GO:0032555; GO:0043168; GO:1901265; GO:1901363; GO:0017076; GO:0032553; GO:0043167; GO:0097159; GO:0036094; GO:0000166; GO:0097367; GO:0005488; GO:0003674
[GO:0005737]; GO:0110165; GO:0005622; GO:0005575
[GO:0042254]; GO:0022613; GO:0044085; GO:0071840; GO:0009987; GO:0008150</t>
  </si>
  <si>
    <t>60893835</t>
  </si>
  <si>
    <t>EF_1527</t>
  </si>
  <si>
    <t>obg</t>
  </si>
  <si>
    <t>Efs_CORE_00888</t>
  </si>
  <si>
    <t>HTH-type transcriptional regulator YodB</t>
  </si>
  <si>
    <t>MEKVKTESFVLCPKFEKSFSILGKKWNGLIIDVLLERGPQRFGELKEKIPMLSDRVLVERLKELEAEGIITKAVRCGEGNRLEYFLTEKGEDLQLAMEQIQHWAEKWVKDEECS</t>
  </si>
  <si>
    <t>Pf01638</t>
  </si>
  <si>
    <t>60893509</t>
  </si>
  <si>
    <t>EF_1114</t>
  </si>
  <si>
    <t>Efs_CORE_02079</t>
  </si>
  <si>
    <t>putative HTH-type transcriptional regulator YtcD</t>
  </si>
  <si>
    <t>METRTYAIGVEATMDVIGGKWKPIILCNLRHGAMRPSDLKRGITGISQKMLTQQLRELEEDNIIERKVYNQVPPKVEYYLSDYGQSLSAVLDNLCNWGESHVAHLQEQGQEIYLKCED</t>
  </si>
  <si>
    <t>60894758</t>
  </si>
  <si>
    <t>EF_2774</t>
  </si>
  <si>
    <t>Efs_CORE_00351</t>
  </si>
  <si>
    <t>MTIVHARVDERLIHGQVATVWTNTVGAQRIMVVNDAAVKDQLQIGALKMAKPAGVKLSILSKRKAIEKILAGNYDEEKVFLITKDIADMAALIDGGVPLQSFNVGNISQKEGSRAIKKSVALTDEDIQTVRRLTDNGVTITAQMIPSEPNEAILTFIK</t>
  </si>
  <si>
    <t>60892898</t>
  </si>
  <si>
    <t>EF_0457</t>
  </si>
  <si>
    <t>Efs_CORE_01865</t>
  </si>
  <si>
    <t>Glycine cleavage system H-like protein</t>
  </si>
  <si>
    <t>MSEMKQIDQLWILPTEVGYKIGLTAEAQEDLGKITFATFPKVGQTLAKGDSLIELEAEKAVSEFSSPLSGKVVAINEAADQEPSALDEENAWIAVLADVEPTEFENL</t>
  </si>
  <si>
    <t>Efs_CORE_02349</t>
  </si>
  <si>
    <t>Ribulose-phosphate 3-epimerase</t>
  </si>
  <si>
    <t>MKLAPSILSADFANLERDIRLVEELGADYIHVDVMDGQFVPNITLGPNIVSAIRPVTKLPLDVHLMIVQPENYINAFAEAGADIITVHQEATPHIHRSLQMIKNAGVKAGVTINPGTPLSMIENVLDLADQVLVMTVNPGFGGQSFIENSLEKIAQLKEWKETKGYTYEIEVDGGIVPETAARCKEAGAEVFVAGSYIYNAENPQERIDALRAVLDK</t>
  </si>
  <si>
    <t>Efs_CORE_01553</t>
  </si>
  <si>
    <t>ATP-dependent Clp protease ATP-binding subunit ClpX</t>
  </si>
  <si>
    <t>MYDNTDNNGTVRCSFCGKTQEEVKKIVAGPGVYICNECIDLCKEIIDEEFYDEAVRELTDVPKPQEILNVLNEYVIGQERAKRTLSVAVYNHYKRVNQSETAATQDDVELQKSNICLIGPTGSGKTFLAQTLAKTLNVPFAIADATSLTEAGYVGEDVENILLKLLQSADYNVERAEKGIIYIDEIDKIARKSENVSITRDVSGEGVQQALLKILEGTVASVPPQGGRKHPHQEFIQIDTTNVLFIVGGAFDGIETIVKNRLGEKTIGFGKTNSALNEEESIMQHIIPEDLLKFGLIPEFIGRLPVMAALDKLTNDDLVRILTEPKNALVKQYQKLLSLDDTKLEFEPEALKAIAAKAIERNTGARGLRSIIEEIMMDVMFDVPSDESIEKVIITKMAAEGTGKPTIIYNKKDKEAV</t>
  </si>
  <si>
    <t>Pf06689, Pf07724, Pf10431</t>
  </si>
  <si>
    <t>[GO:0005524]; GO:0032559; GO:0035639; GO:0030554; GO:0032555; GO:0043168; GO:1901265; GO:1901363; GO:0017076; GO:0032553; GO:0043167; GO:0097159; GO:0036094; GO:0000166; GO:0097367; GO:0005488; GO:0003674
[GO:0008270]; GO:0046914; GO:0046872; GO:0043169; GO:0043167; GO:0036094; GO:0005488; GO:0003674
[GO:0016887]; GO:0017111; GO:0140657; GO:0016462; GO:0003674; GO:0016818; GO:0016817; GO:0016787; GO:0003824
[GO:0046983]; GO:0005515; GO:0005488; GO:0003674
[GO:0051082]; GO:0005515; GO:0005488; GO:0003674
[GO:0140662]; GO:0044183; GO:0140657; GO:0003674; GO:0006457; GO:0009987; GO:0051604; GO:0008150; GO:0019538; GO:0010467; GO:0043170; GO:0044238; GO:0009059; GO:0008152; GO:0044249; GO:0009058; GO:0044237</t>
  </si>
  <si>
    <t>EF_1917</t>
  </si>
  <si>
    <t>clpX</t>
  </si>
  <si>
    <t>Efs_CORE_00193</t>
  </si>
  <si>
    <t>General stress protein 13</t>
  </si>
  <si>
    <t>MSIEVGAKLPGKVSGITNFGAFIDLGEGKTGLVHISEVSNGFVKDIHDVLTVGDEVTVKVTSVGDDGKIGLSIRKAQEPAEGQQPKREFQRRENNYENRDRNPRAGGKKPFNKPQANNNKQDFDSLMSSFLKDSDDRLSSLKRNTEGKRGGRGGRRG</t>
  </si>
  <si>
    <t>Efs_CORE_01659</t>
  </si>
  <si>
    <t>Cyclic di-AMP synthase CdaA</t>
  </si>
  <si>
    <t>MSFQLNQLLDLNYWQQVISTDFLSKDFVINIIDILVVWYLVYKLIMLVRGTKAVQLLKGVAVFIIIRILSEIIGLHTLSWLMNQVIMYGVIAAVVIFQPEVRRGLEHLGRSSFFRPNKGAQQEDERIIQAFDKAIQYMSKRKIGALITIERNTGLDEYIETGIDLDADITGELLINIFIPNTPLHDGAVIIKNEKIAVASAYLPLSESNLIPKEFGTRHRAAVGISEVSDAITIVVSEETGDVSLTLNNELIPGLTQEEYLTILRKELISESSEDKKSALQHFIDDVTKGVKRK</t>
  </si>
  <si>
    <t>Pf02457, Pf19293</t>
  </si>
  <si>
    <t>[GO:0004016]; GO:0009975; GO:0016849; GO:0003824; GO:0016829; GO:0003674
[GO:0005524]; GO:0032559; GO:0035639; GO:0030554; GO:0032555; GO:0043168; GO:1901265; GO:1901363; GO:0017076; GO:0032553; GO:0043167; GO:0097159; GO:0036094; GO:0000166; GO:0097367; GO:0005488; GO:0003674
[GO:0005886]; GO:0016020; GO:0071944; GO:0110165; GO:0005575
[GO:0006171]; GO:0009152; GO:0009190; GO:0046058; GO:0006164; GO:0009150; GO:0009260; GO:0009165; GO:0009187; GO:0052652; GO:0006163; GO:0072522; GO:0009259; GO:0046390; GO:0009117; GO:1901293; GO:0072521; GO:0009058; GO:0019693; GO:0090407; GO:1901137; GO:0006753; GO:0034654; GO:0008152; GO:0006796; GO:0019637; GO:1901135; GO:0055086; GO:0006139; GO:0008150; GO:0006793; GO:0044281; GO:0044238; GO:0044237; GO:0009987
[GO:0016779]; GO:0016772; GO:0016740; GO:0003824; GO:0003674
[GO:0106408]; GO:0016779; GO:0016772; GO:0016740; GO:0003824; GO:0003674</t>
  </si>
  <si>
    <t>60894320</t>
  </si>
  <si>
    <t>EF_2157</t>
  </si>
  <si>
    <t>cdaA; dacA</t>
  </si>
  <si>
    <t>Efs_CORE_00133</t>
  </si>
  <si>
    <t>30S ribosomal protein S7</t>
  </si>
  <si>
    <t>MPRKGPVAKRDVLPDPIYNSKLVTRLINRVMVDGKRGIAANIIYNSFDIIKESTGNDPLEVFEQAMKNVMPVLEVKARRVGGSNYQVPVEVRPERRTTLGLRWVVNYARLRGEHTMEERLAKEIMDAANNTGASVKKREDTHKMADANRAFAHYRW</t>
  </si>
  <si>
    <t>Pf00177</t>
  </si>
  <si>
    <t>[GO:0000049]; GO:0003723; GO:0003676; GO:0097159; GO:0005488; GO:0003674
[GO:0003735]; GO:0005198; GO:0003674
[GO:0006412]; GO:0009059; GO:0019538; GO:0010467; GO:0043170; GO:0044249; GO:0044238; GO:0008152; GO:0009058; GO:0044237; GO:0008150; GO:0009987
[GO:0015935]; GO:0044391; GO:1990904; GO:0005840; GO:0032991; GO:0043232; GO:0005575; GO:0043228; GO:0043229; GO:0043226; GO:0005622; GO:0110165
[GO:0019843]; GO:0003723; GO:0003676; GO:0097159; GO:0005488; GO:0003674</t>
  </si>
  <si>
    <t>60892695</t>
  </si>
  <si>
    <t>EF_0199</t>
  </si>
  <si>
    <t>rpsG</t>
  </si>
  <si>
    <t>Efs_CORE_00731</t>
  </si>
  <si>
    <t>Glucose-6-phosphate 1-dehydrogenase</t>
  </si>
  <si>
    <t>MNEKVALFTIFGGTGDLAKRKLYPSLFRLYKKGLLAERFAVIGTARREWTDEYYREIVRETIQDLNPTAEEATEFSSHFYYQSHNVNDTEHYNTLKELSDRLNEQYHLEGNHVYYLAMAPQFFGTIVNHLKSQHIISEEGFDRLIIEKPFGSDYESAYELNEEIRAAFPEQDIFRIDHYLGKEMIQNISAIRFANNIFESQWNNRYIDNVQITFAESLGVEDRGGYYDHSGALKDMVQNHILQVVALLSMEPPVAFSEKEIRTEKVKALRAIRLYSEEEALQNFVRGQYGEGQLADQTFAAYRDEPNVAETSSTETFVAGKFLIDNFRWSGVPFYVRTGKRLTEKGTRINIVFKQVPINVFKDDTCEECDKTDLPPNVLTIYIQPTEGFSLTLNGKEIGQGFNTTPVKLDFRQSAEMTENSPEAYEKLLLDCLNGDSTNFSHWDEVAQSWRIVDIIRHAWDKTDVSFPNYAAGTMGPQAAFDLLEKDGFTWEWQPDNWYRDRGQLEQ</t>
  </si>
  <si>
    <t>zwf</t>
  </si>
  <si>
    <t>Efs_CORE_00007</t>
  </si>
  <si>
    <t>30S ribosomal protein S6</t>
  </si>
  <si>
    <t>MSQDTKYEIMYIIRPNIDEEAKTALVERFDTILKDNGAEVIESKDWEKRRLAYEMNGFREGIYHIVNVTSPSTAGAINEFDRLAKINDDIIRHMIVKVEA</t>
  </si>
  <si>
    <t>Pf01250</t>
  </si>
  <si>
    <t>[GO:0003735]; GO:0005198; GO:0003674
[GO:0005737]; GO:0110165; GO:0005622; GO:0005575
[GO:0005840]; GO:0043232; GO:0043228; GO:0043229; GO:0043226; GO:0005622; GO:0110165; GO:0005575
[GO:0006412]; GO:0009059; GO:0019538; GO:0010467; GO:0043170; GO:0044249; GO:0044238; GO:0008152; GO:0009058; GO:0044237; GO:0008150; GO:0009987
[GO:0070181]; GO:0019843; GO:0003723; GO:0003676; GO:0097159; GO:0005488; GO:0003674
[GO:1990904]; GO:0032991; GO:0005575</t>
  </si>
  <si>
    <t>60892570</t>
  </si>
  <si>
    <t>EF_0007</t>
  </si>
  <si>
    <t>rpsF</t>
  </si>
  <si>
    <t>Efs_CORE_00144</t>
  </si>
  <si>
    <t>50S ribosomal protein L22</t>
  </si>
  <si>
    <t>MSEQITSAKATAKTVRTSPRKARLVIDLIRGKSVADAISILKFTPNKSAGIIEKVLMSAVANAENNFDLDVESLVVSEAFVNEGPTMKRFRPRAKGSASPINKRTSHITVVVTEK</t>
  </si>
  <si>
    <t>Pf00237</t>
  </si>
  <si>
    <t>60892706</t>
  </si>
  <si>
    <t>EF_0211</t>
  </si>
  <si>
    <t>rplV</t>
  </si>
  <si>
    <t>Efs_CORE_00057</t>
  </si>
  <si>
    <t>Bifunctional protein GlmU</t>
  </si>
  <si>
    <t>MENRYAIILAAGKGTRMKSKLYKVLHPVAGKPMVEHILDQVEQTEPTEIVTIVGHGAEMIKSHLGERSQYALQAEQLGTGHAVMQAQELLGGKQGTTLVITGDTPLLTAETLKNLFDYHQGKNASATILTAHAEDPTGYGRIIRDHVGIVERIVEQKDASEEEARVQEINTGTFCFDNESLFEALAKTDTNNTQGEYYLTDIIEILKKEGKAVAAYQMADFDEAMGVNDRVALSTANKIMHRRLNEMHMRNGVTFIDPDTTYIDEGVVIGSDTVIEAGVTIKGKTVIGEDCLIGAHSEIVDSHIGNQVVIKQSVIEESVVREGADVGPYAHLRPKADVGVNVHIGNFVEVKNATIDEGTKVGHLTYVGDATLGKDINVGCGVVFVNYDGKNKHQTVVGDHAFIGSATNIVAPVTIGDHAVTAAGSTITEDVPSEDLAIARARQVNKEGYAKKLPYMKD</t>
  </si>
  <si>
    <t>Efs_CORE_01434</t>
  </si>
  <si>
    <t>Glycerol-3-phosphate dehydrogenase [NAD(P)+]</t>
  </si>
  <si>
    <t>MKQKVAVLGPGSWGTALAQVLAENGHEVCIWGNKPEQIDEINTKHTNKHYLPELILPTSIQATTDLATALVDVDAVLFVVPTKAIRSVAQEVAQHLKTKPIIIHASKGLEQGTHKRISEVIAEEIPAEKRQGIVVLSGPSHAEEVAVHDITTITAASENLADAVYVQELFMNDYFRIYTNDDVIGVETGAALKNIIALGAGAIHGLGFGDNAKAAIMTRGLAEISRLGVAMGANPLTFIGLSGVGDLIVTCTSVHSRNWRAGNLLGKGHKLDEVLENMGMIVEGVSTTKAAYELAQQLEVEMPITETIYNVLYNDEDVQQAAKEIMLRDGKTENEFTLDF</t>
  </si>
  <si>
    <t>Pf01210, Pf07479</t>
  </si>
  <si>
    <t>[GO:0005737]; GO:0110165; GO:0005622; GO:0005575
[GO:0005975]; GO:0044238; GO:0008152; GO:0008150
[GO:0006650]; GO:0006644; GO:0046486; GO:0006796; GO:0019637; GO:0044255; GO:0006793; GO:0006629; GO:0044237; GO:0044238; GO:0008152; GO:0009987; GO:0008150
[GO:0008654]; GO:0006644; GO:0008610; GO:0090407; GO:0006796; GO:0019637; GO:0044255; GO:0006629; GO:0009058; GO:0006793; GO:0044237; GO:0044238; GO:0008152; GO:0009987; GO:0008150
[GO:0046167]; GO:0006072; GO:0090407; GO:1901137; GO:0052646; GO:0009058; GO:0019637; GO:1901135; GO:0006796; GO:0008152; GO:0006793; GO:0008150; GO:0044237; GO:0009987
[GO:0046168]; GO:0006072; GO:0046434; GO:1901136; GO:0052646; GO:0009056; GO:0019637; GO:1901135; GO:0006796; GO:0008152; GO:0006793; GO:0008150; GO:0044237; GO:0009987
[GO:0047952]; GO:0016616; GO:0016614; GO:0016491; GO:0003824; GO:0003674
[GO:0051287]; GO:0030554; GO:0017076; GO:0000166; GO:1901265; GO:1901363; GO:0097159; GO:0036094; GO:0005488; GO:0003674
[GO:0141153]; GO:0016616; GO:0016614; GO:0016491; GO:0003824; GO:0003674</t>
  </si>
  <si>
    <t>60894040</t>
  </si>
  <si>
    <t>EF_1747</t>
  </si>
  <si>
    <t>gpsA</t>
  </si>
  <si>
    <t>Efs_CORE_02027</t>
  </si>
  <si>
    <t>50S ribosomal protein L1</t>
  </si>
  <si>
    <t>MAKKSKKMQEALKKVDATKAYSVEEAVALAKDTNIAKFDATVEVAYKLNVDPKKADQQIRGAVVLPNGTGKTQTVLVFAKGEKAKEAEAAGADFVGDDDMVAKIQGGWFDFDVVVATPDMMATVGKLGRVLGPKGLMPNPKTGTVTMDVTKAVEEVKAGKVTYRVDKAGNIHVPIGKVSFDNEKLVENFNTINDVLLKAKPSTAKGQYIKNISVTTTFGPGIHVDQASF</t>
  </si>
  <si>
    <t>Pf00687</t>
  </si>
  <si>
    <t>[GO:0000049]; GO:0003723; GO:0003676; GO:0097159; GO:0005488; GO:0003674
[GO:0003735]; GO:0005198; GO:0003674
[GO:0006412]; GO:0009059; GO:0019538; GO:0010467; GO:0043170; GO:0044249; GO:0044238; GO:0008152; GO:0009058; GO:0044237; GO:0008150; GO:0009987
[GO:0006417]; GO:0010608; GO:0051246; GO:0010468; GO:0060255; GO:0080090; GO:0010556; GO:0019222; GO:0031326; GO:0050789; GO:0009889; GO:0031323; GO:0065007; GO:0050794; GO:0008150
[GO:0015934]; GO:0044391; GO:1990904; GO:0005840; GO:0032991; GO:0043232; GO:0005575; GO:0043228; GO:0043229; GO:0043226; GO:0005622; GO:0110165
[GO:0019843]; GO:0003723; GO:0003676; GO:0097159; GO:0005488; GO:0003674</t>
  </si>
  <si>
    <t>60894705</t>
  </si>
  <si>
    <t>EF_2718</t>
  </si>
  <si>
    <t>rplA</t>
  </si>
  <si>
    <t>Efs_CORE_00137</t>
  </si>
  <si>
    <t>Cyclopropane-fatty-acyl-phospholipid synthase</t>
  </si>
  <si>
    <t>MIAKKEAEHRRGVNFSVLQFRTDCGVCFDELPESDFFLFWLQMVFNGGNAMLEKETYSQLFKWSFSKKTQVTYWDGTVKEYGQGSGDPVFKIVFNEKIPVKDLLNNASLTLGEAYMDRKIEIEGDIQALIYDVYNQKDSFLHNAKFIKWLPKESHSKKRSQEDIHSHYDLGNDFYKKWLDQTMTYSCAYFKTPEDTLEQAQVNKVHHILDKLFIKEGDTLLDIGCGWGTLILTAVKEYGAKATGITLSEEQFHHIRHIIEKEGLQDRMTVKLMDYRDLKGESFDHITSVGMFEHVGAENLHEYFDVVQRNLAPKGTALIHGISRQQGGAKNAWINRYIFPGGYIPGVTELVGHMTENDLQVIDLESLRRDYQLTLEHWTKNFHNIETEIVDEKGERFYRMWDLYLQACAASFQASNIDVIQYLLVHPDNNDIPMRRIG</t>
  </si>
  <si>
    <t>Efs_CORE_00729</t>
  </si>
  <si>
    <t>Cell division protein DivIVA</t>
  </si>
  <si>
    <t>MALTPLDIQNKDFSTKMRGYNQDDVDDFLDQVTRDYEDALQKNRELEKSLKHAEEKLQYFNELKDALNQSIIVAQDTADKVKSSANKESEMIITSADNQAKETLVEAERKSNAMIADAEAKSTQILAEAIERARQLAGETEDLKKKTRVFHQRLSLMLETQLEQVKSEEWEEILKPFSSYVGDKHTAVKEILDEQDLDNENETVVNSEENTDAVVEKKPVIEVTEETIEEESK</t>
  </si>
  <si>
    <t>Pf05103</t>
  </si>
  <si>
    <t>[GO:0005737]; GO:0110165; GO:0005622; GO:0005575
[GO:0051301]; GO:0009987; GO:0008150</t>
  </si>
  <si>
    <t>EF_1002</t>
  </si>
  <si>
    <t>divIVA</t>
  </si>
  <si>
    <t>Efs_CORE_01150</t>
  </si>
  <si>
    <t>putative bifunctional oligoribonuclease and PAP phosphatase NrnA</t>
  </si>
  <si>
    <t>MDVVKEIMAAIKQYETIIIHRHQRPDPDAIGSQVGLAELLRASFPEKNIYQVGGPVEGLEFLAEMDVITDDVYRGALVIVTDTANAPRISDARFSLGDQLIKIDHHPNDEPYGDLVWVNTNASSCSEIIVDFWQQHLAELTMTDNAARLLYAGIVGDTGRFLYPSTSAHTLAVAAQLRTFNFNAADLNRELDQMPLKVAKLAGYIYQNLEIDANGAARVVLPQSILNSYDIVDSETAAIVSMPGKIEDVLSWAIFVEQPEGYYRVRLRSKGPIINTIAKNHHGGGHPLASGANARDAAEIEVIYQEIQAACQEWAQK</t>
  </si>
  <si>
    <t>Efs_CORE_01050</t>
  </si>
  <si>
    <t>Ribosome-binding factor A</t>
  </si>
  <si>
    <t>MANYRDRRVGQEIMREVNDILNKRIRDPRVQGITITDVRVTGDLQQATIYYSLLSDLASEQQKAQQGLDKAKGLIRKELGQRLTLYKTPELIFERDESVQYGNHIDELIRKLNQGE</t>
  </si>
  <si>
    <t>Pf02033</t>
  </si>
  <si>
    <t>[GO:0005737]; GO:0110165; GO:0005622; GO:0005575
[GO:0030490]; GO:0006364; GO:0042274; GO:0006396; GO:0016072; GO:0042254; GO:0022613; GO:0044238; GO:0010467; GO:0032774; GO:0016070; GO:0044085; GO:0008152; GO:0009059; GO:0141187; GO:0090304; GO:0071840; GO:0008150; GO:0043170; GO:0044249; GO:0034654; GO:0006139; GO:0009987; GO:0009058; GO:0044237</t>
  </si>
  <si>
    <t>60893660</t>
  </si>
  <si>
    <t>EF_1275</t>
  </si>
  <si>
    <t>rbfA</t>
  </si>
  <si>
    <t>Efs_CORE_00230</t>
  </si>
  <si>
    <t>Aryl-phospho-beta-D-glucosidase BglH</t>
  </si>
  <si>
    <t>MAFRKDFLWGGATAANQCEGGYNEGGRGLANVDLAPTGPDRFPVITGEKKMFNFDEEHFYPAQEAIDMYHRYKEDIALFGEMGFKTYRLSIAWSRIFPMGDETEPNEEGLKFYEDLFKECHKYGIEPLVTITHFDCPMHLVEEYGAWRSRKLVGFYENLCRVIFNRYKGLVKYWLTFNEINMILHAPFMGAGLYFEEGENKEQVKYQAAHHELLASAIATKIAHEVDPENQVGCMLAAGSNYAYTCKPEDVFAARQADRENYFFIDVQSRGEYPAYALKEMARKGIQIEMEEGDEELLKEHTVDFISFSYYSSRVTSTDPEINEQTAGNIFASVKNPYLKASEWGWQIDPLGLRITMNDLYDRYQKPLFIVENGLGAVDTPDENGDVVDDYRIDYLAAHIQAMKDAVEQDGVDLLGYTTWGCIDLVSAGTGEMKKRYGFIYVDRDNEGNGTLKRSKKKSFDWYKKVIATNGEDLSN</t>
  </si>
  <si>
    <t>[GO:0005829]; GO:0110165; GO:0005737; GO:0005575; GO:0005622
[GO:0008422]; GO:0015926; GO:0004553; GO:0016798; GO:0016787; GO:0003824; GO:0003674
[GO:0008706]; GO:0008422; GO:0015926; GO:0004553; GO:0016798; GO:0016787; GO:0003824; GO:0003674
[GO:0016052]; GO:0005975; GO:0009056; GO:0044238; GO:0008152; GO:0008150
[GO:0103047]; GO:0003674</t>
  </si>
  <si>
    <t>EF_0271</t>
  </si>
  <si>
    <t>ascB</t>
  </si>
  <si>
    <t>Efs_CORE_00245</t>
  </si>
  <si>
    <t>Elongation factor P</t>
  </si>
  <si>
    <t>MIAASDLKAGMTFEQDGKLIKVMEASHHKPGKGNTVMRMKLKDVRTGSTTDTTMRPDEKVKKAHIDTKPVQYLYSQDDMAIFMDLETYEQYEVPTALIEEELKYLLENMEVKIQFYGEEVIGLTLPTTVILRVAETQPSIKGATVTGSGKPATMETGLVVNVPDFVEADELLEINTAEGTYLKRAK</t>
  </si>
  <si>
    <t>Pf01132, Pf08207, Pf09285</t>
  </si>
  <si>
    <t>[GO:0003746]; GO:0008135; GO:0006414; GO:0090079; GO:0006412; GO:0009059; GO:0003676; GO:0045182; GO:0019538; GO:0010467; GO:0043170; GO:0044249; GO:0097159; GO:0003674; GO:0006417; GO:0044238; GO:0008152; GO:0009058; GO:0044237; GO:0005488; GO:0010608; GO:0051246; GO:0008150; GO:0009987; GO:0010468; GO:0060255; GO:0080090; GO:0010556; GO:0019222; GO:0031326; GO:0050789; GO:0009889; GO:0031323; GO:0065007; GO:0050794
[GO:0005737]; GO:0110165; GO:0005622; GO:0005575
[GO:0043043]; GO:0006518; GO:0009058; GO:0008152; GO:0008150</t>
  </si>
  <si>
    <t>60892796</t>
  </si>
  <si>
    <t>EF_0287</t>
  </si>
  <si>
    <t>efp</t>
  </si>
  <si>
    <t>Efs_CORE_02025</t>
  </si>
  <si>
    <t>50S ribosomal protein L7/L12</t>
  </si>
  <si>
    <t>MALNIENIVAELETATILELSELVKAIEEKFDVSAAAPVAVAGPAAGGAAEEQTEFTVELTAAGDQKVKVIKAVREATGLGLKEAKAVVDGAPAPVKEAVSKEEAEALKAALEEVGASVTVK</t>
  </si>
  <si>
    <t>Pf00542, Pf16320</t>
  </si>
  <si>
    <t>[GO:0003729]; GO:0003723; GO:0003676; GO:0097159; GO:0005488; GO:0003674
[GO:0003735]; GO:0005198; GO:0003674
[GO:0006412]; GO:0009059; GO:0019538; GO:0010467; GO:0043170; GO:0044249; GO:0044238; GO:0008152; GO:0009058; GO:0044237; GO:0008150; GO:0009987
[GO:0022625]; GO:0015934; GO:0022626; GO:0044391; GO:0005840; GO:0005829; GO:1990904; GO:0043232; GO:0110165; GO:0005737; GO:0032991; GO:0043228; GO:0043229; GO:0005575; GO:0005622; GO:0043226</t>
  </si>
  <si>
    <t>60894703</t>
  </si>
  <si>
    <t>EF_2715</t>
  </si>
  <si>
    <t>rplL</t>
  </si>
  <si>
    <t>Efs_CORE_00147</t>
  </si>
  <si>
    <t>50S ribosomal protein L29</t>
  </si>
  <si>
    <t>MKVKEIRELTTAEMLDKEKQLKEELFNLRFQLATGQLENTARIKEVRQSIARIKTVLREQAN</t>
  </si>
  <si>
    <t>Pf00831</t>
  </si>
  <si>
    <t>[GO:0003735]; GO:0005198; GO:0003674
[GO:0006412]; GO:0009059; GO:0019538; GO:0010467; GO:0043170; GO:0044249; GO:0044238; GO:0008152; GO:0009058; GO:0044237; GO:0008150; GO:0009987
[GO:0022625]; GO:0015934; GO:0022626; GO:0044391; GO:0005840; GO:0005829; GO:1990904; GO:0043232; GO:0110165; GO:0005737; GO:0032991; GO:0043228; GO:0043229; GO:0005575; GO:0005622; GO:0043226</t>
  </si>
  <si>
    <t>60892709</t>
  </si>
  <si>
    <t>EF_0214</t>
  </si>
  <si>
    <t>rpmC</t>
  </si>
  <si>
    <t>Efs_CORE_01311</t>
  </si>
  <si>
    <t>DNA topoisomerase 4 subunit B</t>
  </si>
  <si>
    <t>MAKKINNEYNDASIQVLEGLEAVRKRPGMYIGSTDSRGLHHLVYEIVDNAVDEALSGYGNEINVTIQKDNSICVADSGRGMPTGMHASGIPTVEVIFTVLHAGGKFGQGGYKTSGGLHGVGASVVNALSKWLEVHIVRDGVEYMERFEDGGKPIGTLKKIGKTKKRNGTSVTFLPDDTIFSTTNFSYEILAERLRESAFLLKGVKITLTDERGEEPKEEVFHYEEGIKEFVAYLNEEKDTLTPVVYFSGAKEGIEVELAYQYNDGYSENVLSFVNNVRTKDGGTHEVGMKTSMTKAYNEYARKVGLLKEKDKNLEGSDFREGLAAVLSIRVPENLLQFEGQTKGKLGTPLARTVVDNVVGEQMGFYLQENSEMSQSLIRKAIKAREAREAARKAREESRNGKKRKKGESLLSGKLTPAQSRNPKKNELYLVEGDSAGGSAKQGRDRKFQAILPLRGKVINTEKAKMQDILKNEEINTMIYTIGAGVGPEFSIEDCNYDKIIIMTDADTDGAHIQVLLLTFFYRYMKPLIEAGKVYIALPPLYKVSKGTGKKSVIEYAWTDGELAEVIDKVGKGYMLQRYKGLGEMNAEQLWETTMDPETRTLIRVRIDDAAQAERRVTTLMGDKVEPRRKWIEQHVQFTLEEDGSILDRSEEDTSAPTGESLLDAEKTKEAEQTDDTEISLFDIE</t>
  </si>
  <si>
    <t>Efs_CORE_01384</t>
  </si>
  <si>
    <t>30S ribosomal protein S16</t>
  </si>
  <si>
    <t>MAVKIRLKRMGSKKSPFYRIVVADSRSPRDGRFIETVGTYNPLKDPAEVVLKEDLVLDWLSKGAQPSDTVRNILSKEGVMKKHHEAKNVKK</t>
  </si>
  <si>
    <t>Pf00886</t>
  </si>
  <si>
    <t>[GO:0003735]; GO:0005198; GO:0003674
[GO:0005737]; GO:0110165; GO:0005622; GO:0005575
[GO:0005840]; GO:0043232; GO:0043228; GO:0043229; GO:0043226; GO:0005622; GO:0110165; GO:0005575
[GO:0006412]; GO:0009059; GO:0019538; GO:0010467; GO:0043170; GO:0044249; GO:0044238; GO:0008152; GO:0009058; GO:0044237; GO:0008150; GO:0009987
[GO:1990904]; GO:0032991; GO:0005575</t>
  </si>
  <si>
    <t>60893992</t>
  </si>
  <si>
    <t>EF_1694</t>
  </si>
  <si>
    <t>rpsP</t>
  </si>
  <si>
    <t>"Efs_CORE_00129</t>
  </si>
  <si>
    <t>2,3-bisphosphoglycerate-dependent phosphoglycerate mutase"</t>
  </si>
  <si>
    <t>MPKLVFSRHGLSEWNALNQFTGWADVDLAPEGVEEAKEGGRKIKEAGIEFDVAYTSVLTRAIKTCNYLLEYSDQLWVPQIKSWRLNERHYGKLQGLNKKETAEKYGDEQVHIWRRSYDTLPPLMEATDEGSAANDRRYAMLDQRDIPGGENLKVTLERALPFWQDEIAPALKDNKTVLVAAHGNSLRALAKHIEGISDEDIMDLEIPTGKPLVYELNDDLTVKEKYYL</t>
  </si>
  <si>
    <t>Pf00300</t>
  </si>
  <si>
    <t>[GO:0006094]; GO:0006006; GO:0019319; GO:0019318; GO:0046364; GO:0005996; GO:0016051; GO:0044283; GO:0005975; GO:0044281; GO:0009058; GO:0044238; GO:0008152; GO:0008150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
[GO:0046538]; GO:0004619; GO:0016868; GO:0016866; GO:0016853; GO:0003824; GO:0003674</t>
  </si>
  <si>
    <t>60892691</t>
  </si>
  <si>
    <t>EF_0195</t>
  </si>
  <si>
    <t>gpmA</t>
  </si>
  <si>
    <t>Efs_CORE_01924</t>
  </si>
  <si>
    <t>FMN-dependent NADH-azoreductase</t>
  </si>
  <si>
    <t>MSKLLVVKAHPLTKEESRSVRALETFLASYRETNPSDEIEILDVYAPETNMPEIDEELLSAWGALRAGAAFETLSENQQQKVARFNELTDQFLSADKVVIANPMWNLNVPTRLKAWVDTINVAGKTFQYTAEGPKPLTSGKKALHIQSNGGFYEGKDFASQYIKAILNFIGVDQVDGLFIEGIDHFPDRAEELLNTAMTKATEYGKTF</t>
  </si>
  <si>
    <t>Pf02525</t>
  </si>
  <si>
    <t>[GO:0009055]; GO:0003674
[GO:0010181]; GO:0032553; GO:0043168; GO:0000166; GO:0097367; GO:0043167; GO:1901265; GO:1901363; GO:0005488; GO:0036094; GO:0097159; GO:0003674
[GO:0016652]; GO:0016651; GO:0016491; GO:0003824; GO:0003674
[GO:0016655]; GO:0016651; GO:0016491; GO:0003824; GO:0003674</t>
  </si>
  <si>
    <t>60894603</t>
  </si>
  <si>
    <t>EF_2601</t>
  </si>
  <si>
    <t>azoR</t>
  </si>
  <si>
    <t>Efs_CORE_00150</t>
  </si>
  <si>
    <t>50S ribosomal protein L24</t>
  </si>
  <si>
    <t>MFVKKGDKVKVITGKDKNKEGVVLAAFPKQDKVIVEGVNVVKKHQKPNQAAPQGGILEVEAPIHVSNVMVIDPSNGEATKVAFKEVDGKKVRVSKKTGEVLDK</t>
  </si>
  <si>
    <t>Pf00467, Pf17136</t>
  </si>
  <si>
    <t>[GO:0003735]; GO:0005198; GO:0003674
[GO:0005840]; GO:0043232; GO:0043228; GO:0043229; GO:0043226; GO:0005622; GO:0110165; GO:0005575
[GO:0006412]; GO:0009059; GO:0019538; GO:0010467; GO:0043170; GO:0044249; GO:0044238; GO:0008152; GO:0009058; GO:0044237; GO:0008150; GO:0009987
[GO:0019843]; GO:0003723; GO:0003676; GO:0097159; GO:0005488; GO:0003674
[GO:1990904]; GO:0032991; GO:0005575</t>
  </si>
  <si>
    <t>60892712</t>
  </si>
  <si>
    <t>EF_0217</t>
  </si>
  <si>
    <t>rplX</t>
  </si>
  <si>
    <t>Efs_CORE_00106</t>
  </si>
  <si>
    <t>GMP synthase [glutamine-hydrolyzing]</t>
  </si>
  <si>
    <t>MTNVADLTSVEKIIVLDFGSQFNQLITRRIREFGVFSELLSHRTTAEEIRKIAPKGIIFSGGPNSVYDKDAFSIDPEIYELGIPILGICYGMQLMTHNLGGKVEPAANREYGKAELEILGDATLFQGTPAKQTVWMSHGDLVTEIAPGFEKVGTSNDCPIASIEDANRKFYGVQFHPEVRHSEYGNDLLRHFAFDVCGCTGDWSMENFIDMEVAKIREQVGDKKVLLGLSGGVDSSVVGVLLQKAIGDQLTCIFVDHGLLRKGEAEQVMESLGGKFGLNIIKVDAKERFLSKLAGVSDPEQKRKIIGNEFVYVFDDEATKLAGEEGVSFLAQGTLYTDVIESGTETAQTIKSHHNVGGLPEDMQFELIEPLNTLFKDEVRALGTELGMPDAIVWRQPFPGPGLGIRVLGEITEDKLQIVRDSDAILREEIAAAGLDRDIWQYFTVLPGIRSVGVMGDGRTYDYTVGIRAVTSIDGMTADFARIPWDVLQKISVRIVNEVAHVNRIVYDITSKPPATVEWE</t>
  </si>
  <si>
    <t>Pf00117, Pf00958, Pf02540, Pf07722</t>
  </si>
  <si>
    <t>[GO:0003921]; GO:0016879; GO:0003922; GO:0016874; GO:0016884; GO:0006177; GO:0003824; GO:0009152; GO:0009168; GO:0046037; GO:0003674; GO:0006164; GO:0009150; GO:0009260; GO:0009127; GO:0009156; GO:0009167; GO:0006163; GO:0009165; GO:0072522; GO:0009259; GO:0046390; GO:0009124; GO:0009126; GO:0009161; GO:0009117; GO:0072521; GO:1901293; GO:0009058; GO:0019693; GO:0090407; GO:1901137; GO:0009123; GO:0006753; GO:0008152; GO:0034654; GO:0006796; GO:0019637; GO:1901135; GO:0055086; GO:0008150; GO:0006139; GO:0006793; GO:0044281; GO:0044238; GO:0044237; GO:0009987
[GO:0005524]; GO:0032559; GO:0035639; GO:0030554; GO:0032555; GO:0043168; GO:1901265; GO:1901363; GO:0017076; GO:0032553; GO:0043167; GO:0097159; GO:0036094; GO:0000166; GO:0097367; GO:0005488; GO:0003674
[GO:0006541]; GO:0009064; GO:0170033; GO:0170039; GO:1901605; GO:0006520; GO:0019752; GO:0044238; GO:0043436; GO:0008152; GO:0006082; GO:0008150; GO:0044237; GO:0044281; GO:0009987</t>
  </si>
  <si>
    <t>60892669</t>
  </si>
  <si>
    <t>EF_0167</t>
  </si>
  <si>
    <t>guaA</t>
  </si>
  <si>
    <t>Efs_CORE_00660</t>
  </si>
  <si>
    <t>Methionine--tRNA ligase</t>
  </si>
  <si>
    <t>MSQKETFYITTPIYYPSGKLHIGNSYTTIACDAMARYKRLMGFDVFYLTGVDEHGQKIEKKAAELNVTPKEYVDKMAADVQKLWKTLDISYDKFIRTTDDYHMAAVQQIFDRLVEQGDIYLGEYEGWYSVSDEEFFTETQLAEVYRDDEGNVIGGKAPSGHEVELVKEESYFFRMSKYADRLVQYYEEHPEFIQPESRKNEMLNNFIKPGLEDLAVSRTTFSWGIPLKNDPKHVVYVWIDALSNYITALGYGSEDDSLFQKYWPANVQMVGKEIVRFHTIYWPIMLMALDLPLPKKVFGHGWLLMKDGKMSKSKGNVVYPEMLVERYGLDALRYYLLRAIPFGSDGVFTPEDFVSRLNYDLANDLGNLLNRTIAMINKYCDGKVPAYASKVTPFDSELSTTAANVIGKYHEAMEKMEFNTAIAEIWTLVSRANKYIDETAPWVLAKEEEKRNELESVMIHLAESLRIVAILLQPVMTETPGKIFEQLGLDPETMNMENIHFGEFPTDVTVTSKGTPIFPRLEIETEVTYIQKKMSQSESATEEDIKWNPEETTLVSTKEKQIKYDDFDKVELKVAEVIDCKKVKGADKLLQFRLDAGDENHRQILSGIAEFYPDPAALIGKKVVIVANLKPRKMRGQISQGMILSAESPEGKLQIVEAPKEMPNGAGIA</t>
  </si>
  <si>
    <t>Pf01588, Pf09334, Pf19303</t>
  </si>
  <si>
    <t>[GO:0000049]; GO:0003723; GO:0003676; GO:0097159; GO:0005488; GO:0003674
[GO:0004825];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[GO:0006431]; GO:0006418; GO:0043039; GO:0006412; GO:0006399; GO:0043038; GO:0009059; GO:0019538; GO:0010467; GO:0016070; GO:0006520; GO:0043170; GO:0044249; GO:0044238; GO:0090304; GO:0008152; GO:0009058; GO:0044237; GO:0006139; GO:0008150; GO:0009987
[GO:0046872]; GO:0043169; GO:0043167; GO:0036094; GO:0005488; GO:0003674</t>
  </si>
  <si>
    <t>60893267</t>
  </si>
  <si>
    <t>EF_0930</t>
  </si>
  <si>
    <t>metG</t>
  </si>
  <si>
    <t>Efs_CORE_00940</t>
  </si>
  <si>
    <t>Fructose-bisphosphate aldolase</t>
  </si>
  <si>
    <t>MPVVSGAEFLKAARKGGYAVGGYNTNNLEWTQAILEAAEAKKAPVLIQTSMGAAKYMGGYKVAKDMITNLVDSMNITVPVAIHLDHGDYEAALECIEVGYTSIMFDGSHLPFEENLKLAKDVVEKAHAKGISVECEVGSIGGEEDGIIGTGELADIEECKQMVATGIDYLACGIGNIHGQYPENWKGLAFDHLQAIAEAVGSDVPLVLHGGSGIPQEQIEKAISMGISKVNVNTEFQLSFAKATREYIEAGKDLEGKGFDPRKLLAPGKAAIIKDAEEHIDWFGSANKA</t>
  </si>
  <si>
    <t>Pf01116</t>
  </si>
  <si>
    <t>[GO:0004332]; GO:0016832; GO:0016830; GO:0016829; GO:0003824; GO:0003674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
[GO:0008270]; GO:0046914; GO:0046872; GO:0043169; GO:0043167; GO:0036094; GO:0005488; GO:0003674
[GO:0016829]; GO:0003824; GO:0003674
[GO:0030388]; GO:0006796; GO:0019637; GO:1901135; GO:0006793; GO:0008152; GO:0044237; GO:0008150; GO:0009987</t>
  </si>
  <si>
    <t>60893561</t>
  </si>
  <si>
    <t>EF_1167</t>
  </si>
  <si>
    <t>fba</t>
  </si>
  <si>
    <t>Efs_CORE_01759</t>
  </si>
  <si>
    <t>Proline--tRNA ligase</t>
  </si>
  <si>
    <t>MKQSKMLIPTLREVPNDAEVLSHQILLRAGYIRQVAAGIYSYLPLANRVLEKLKTIMREEFEKIDAVEMLMPALLPAELWKESGRYETYGPNLYRLKDRNDRDYILGPTHEETFTELIRDEINSYKRLPLNLYQIQTKYRDEKRPRSGLLRGREFIMKDGYSFHADEASLDQSYRDYEKAYSRIFERCGLEFRAIIGDGGAMGGKDSKEFMAISEIGEDTICYSTESDYAANLEMATSLYTPKKSHETQLDLEKIATPEVGTIAEVANFFEVEPQRIIKSVLFVADEEPVMVLVRGDHDVNDVKLKNFLGADFLDEATEEDARRVLGAGFGSIGPVNVSEDVKIYADLAVQDLANAIVGANEDGYHLTNVNPDRDFQPISYEDLRFVQEGDPSPDGNGVLAFTKGIEIGHIFKLGTRYSDAMGATVLDENGREKSVIMGCYGIGVSRLLSAIVEQNADERGINWPTGIAPFDLHVVQMNVKDEYQTKLSQEVEAMMTEAGYEVLVDDRNERAGVKFADADLIGCPIRITVGKKAVDGVVEVKIKRTGEMLEVRKEELESTLSILMNTTSEVE</t>
  </si>
  <si>
    <t>Efs_CORE_00157</t>
  </si>
  <si>
    <t>50S ribosomal protein L30</t>
  </si>
  <si>
    <t>MAELKITLKRSVIGRPQNQRATVKALGLGKVNSTVTKPANEAIKGMVNTISHLVDVEEV</t>
  </si>
  <si>
    <t>Pf00327</t>
  </si>
  <si>
    <t>60892719</t>
  </si>
  <si>
    <t>EF_0225</t>
  </si>
  <si>
    <t>rpmD</t>
  </si>
  <si>
    <t>Efs_CORE_01786</t>
  </si>
  <si>
    <t>30S ribosomal protein S21</t>
  </si>
  <si>
    <t>MSKTVVRKNESLDDALRRFKRSVSKAGTLQESRKREFYEKPSVKRKKKSEAARKRKKF</t>
  </si>
  <si>
    <t>Pf01165</t>
  </si>
  <si>
    <t>86908949</t>
  </si>
  <si>
    <t>EF_2416</t>
  </si>
  <si>
    <t>rpsU</t>
  </si>
  <si>
    <t>Efs_CORE_00285</t>
  </si>
  <si>
    <t>Protein FdrA</t>
  </si>
  <si>
    <t>MLHTVILKNNYQDSINLMLLTNKINALDGVTMSQIMMGTDANKDILNNTNLLTDEANSASANDMMIVVDSEKENIMEEVMPAIDEFLDDLSAKGTSEEAQAATSWSEAFDLLPEANVALFSIPGEYGAPEMERALKNDLHVFSFTDNVSIEDEVRLKKLAHEKGLLMMGPDCGTGIISSIPIAFTNVVSPGNIGVVGASGTGIQEVTTIIDRLGGGVVHAIGTGGRDLSDKVGAITVKDAIVALENHEPTDVITVISKPPAKEVRDEVVELLQSISKPVVAIFLGEKPTSHEGKVYLAHTLEETAKIAVDLANDVAVKKNYFEALAKPAVPTLPEDKVVKGLYSGGTLASEAGMLISEALDLGGLVKAEGYVLKSHGYEVIDLGDDMYTQGRPHPMIDPDVRIEKIREYAQDEKTGIILFDVVLGYGAHEDMVGALLPAIEEARATAKEAGRDLYFVATVCGTTKDPQNYQSSVDRLKEGGVLVAESNAKAVQLALLLKGIEISEDDKEVVAYNGPTVDVPKPGEKVMELLTTKPRIINVGLQSFTESIVDYGGETVQFNWRPRANGNKKMIKILDALEDYSEQIEAENHKVTDKIKNAQPFLVDVVPAKSVIPELNDDAQKTLLHAGPPIQWSEMTGPMKGACIGAALFERWADNEEDALKIFEAGEVRFIPCHHVKAVGPMGGITSGNMPVFVVENRLEGNEAYCILNEGIGKVLRFGAYSQEVVDRLDWIKDVLGPTIAKALKLSEEGLNLNVLIARSITMGDEFHQRNIAASLNFLKELSPLIIKTDIPEDQKYEVIKFLADTDQFFLNVMMATGKAIVDGARKDTNGTIVTTMTRNGVNFGVRIAETGDQWHTAPVNTPKGLYFTGFSEEDGNPDVGDSAITETVGVGAMAMVAAPGVTRFVGAGGFEDALATSNEMAKICEGHNPTFSIPTWDFQGTCLGIDIRKVVELGITPIINTGIAHKNAGVGQIGAGTVRAPLGCFEKALEAYAEKLGITVE</t>
  </si>
  <si>
    <t>Pf00549, Pf02629, Pf06545</t>
  </si>
  <si>
    <t>[GO:0003824]; GO:0003674</t>
  </si>
  <si>
    <t>60895027</t>
  </si>
  <si>
    <t>fdrA</t>
  </si>
  <si>
    <t>Efs_CORE_01133</t>
  </si>
  <si>
    <t>Dihydrolipoyl dehydrogenase</t>
  </si>
  <si>
    <t>MVVGDFAIELDTVVIGAGPGGYVAAIRAAEMGQKVAIIEREYIGGVCLNVGCIPSKALIAAGHHYQEAQDSSTFGVTAKGVELDFAKTQDWKDNTVVKSLTGGVGMLLKKHKVEIIEGEAFFVDENTLRVIHPDSAQTYSFNNAIVATGSRPIEIPGFKFGGRVLDSTGGLNLKEVPKKFVIIGGGVIGAELGGAYANLGSEVTILEGSPSILPTYEKDMVKVVTDDFKKKNVTIVTSAMAKEAVDNGDSVTVKYEVNGKEESVEADYVMVTVGRRPNTDDLGLEQAGVEIGERGLIPVDNQGRTNVKNIFAIGDIVPGAALAHKASYEAKIAAEAISGKKVAVDYKAMPAVAFTDPELASVGMTVAEAKEAGIEAKGYKFPFAGNGRAISLDKTEGFMRLVTTVEDNVIIGAQIAGVGASDMISELALAIESGMNAEDIALTIHPHPSLGEITMDTAELALGLPIHI</t>
  </si>
  <si>
    <t>Pf02852, Pf07992</t>
  </si>
  <si>
    <t>[GO:0004148]; GO:0016668; GO:0016667; GO:0016491; GO:0003824; GO:0003674
[GO:0016491]; GO:0003824; GO:0003674
[GO:0050660]; GO:0000166; GO:0043168; GO:1901265; GO:1901363; GO:0043167; GO:0097159; GO:0036094; GO:0005488; GO:0003674</t>
  </si>
  <si>
    <t>60893738</t>
  </si>
  <si>
    <t>lpdA</t>
  </si>
  <si>
    <t>Efs_CORE_00324</t>
  </si>
  <si>
    <t>5-keto-D-gluconate 5-reductase</t>
  </si>
  <si>
    <t>MEFKMNDFQLDGKVALITGAVYGIGFEIAKSLAEAGATIVFNNLSPESVEQGLENYRAAGIEARGYVCDVTDEEQVQAMVAQIKEEVGSIDILVNNAGIIKRIPMVDMSAEEFRQVIDVDLNAPFIMAKAVIPDMIEKGHGKIINICSMMSELGRETVSAYAAAKGGLKMLTKNIASEYGQYNIQCNGIGPGYIETPQTAPLREPGHPFNEFILGRTPANRWGTPADLAGPAVFLASNASDFVNGHILYVDGGILAYIGKQP</t>
  </si>
  <si>
    <t>[GO:0008874]; GO:0008875; GO:0016616; GO:0016614; GO:0016491; GO:0003824; GO:0003674
[GO:0016616]; GO:0016614; GO:0016491; GO:0003824; GO:0003674</t>
  </si>
  <si>
    <t>60892870</t>
  </si>
  <si>
    <t>EF_0426</t>
  </si>
  <si>
    <t>Efs_CORE_00770</t>
  </si>
  <si>
    <t>DNA polymerase III subunit alpha</t>
  </si>
  <si>
    <t>MSFPQLHTVTSYSLLSSTVRIRSYVKQAKALGYQTLAITDINVLHGAVEFYEACQEAGIQPIIGLRLEYTPAEKEGHSELLLFAKNLKGYQQLMQLSSSKMTTEGPFYLAEHQSLLSDLFAVTLSAKGEVAQTFFEDEQQAVHAFQQLASYFDPQSLFVEHSFSMNQQRNPALFSFYQREQLPGVALQEVRHLTREEGFAVTVLESIKENNQLNITSQTPEIEGLNYLREAETTMEQMLQIAGAEVVQNTIQLAGNCRVDIPLHQKLLPHFPVPDNQTAGSYLRTLCLEKLPERVPHLNEVYQKRLEKELTIIHNMGFDDYFLIVWDVMDFCHNNQIVTGAGRGSAAGSLVSYVLSITDVDPIKYDLLFERFLNPERYTMPDIDLDIPDNRREEVLAYVSQKYGHYHMAQIATFGTMAAKMVLRDVARVFGLSQSEANRWSAAVPNKLKITLEEAYQESKRMQELVNFSPNNQLLYKTAVQLEGLPRHVSTHAAGVVISDENLLNLVPLQPGSNEILLTQFTMNDVEKIGLLKMDFLGLRNLSIIDDTLTAVKRVYNQTIRLNQIPLNDETTLALFRKGETSGVFQFESAGIRNVLRKLGPTSIEDIAAVNALYRPGPMQNIDVFIRRKKGLEQISYPEPSLAPILENTYGIIVYQEQIMQVAAKMAGFSLGQADILRRAISKKKKDVLDEERNHFVNGALQQGYPQETANQVYDYIERFANYGFNRSHAFAYSFIGFQMAYLKVHYPSAFYVALLHSVRHNPTKIKEYIGEARKNKQTILQPSINQSHYSFYLNQQQQILFGFSSLKGIRRDFIQNILNERRENGPYKTFDEFLLRIDRKWLKVENIEPLIAIGAFDEIAPNRRQLAVGLESNIQSILLSGGSMDLLETLKPKEEEIADYPLEERLEQEEQYLGVYLSGHPTEEFKKTRLAKQTQLVHELVENQPTKLLIYVKNIRTIRTKKGEQMAFVDGDDTTGSISLTLFPTVFRQLRQSVEKGQVYYVEGKVERSTYNQELQILVQRIEKAQQVETSISDETCFIRITKDVEQTDVFQKMKEVLSRHAGHIPVIVYFEKTGKKIVLNEENWVAHTSASQQQLAYVLGEQNVIFK</t>
  </si>
  <si>
    <t>Efs_CORE_01568</t>
  </si>
  <si>
    <t>MKQEEVIERLKEELNLPFFNGTLEEKNYSEADYQQIKKELIQYFDDYVRNVEN</t>
  </si>
  <si>
    <t>60894175</t>
  </si>
  <si>
    <t>Efs_CORE_00961</t>
  </si>
  <si>
    <t>MDEIEKSLQNWGQQLENVHLPRWHELPDIELYMDQVITLIEKYLSPLITLEKHTLLTSSMVNNYVKHGLIPAPVKKRYNQKHLAFLIAITLLKQVLTLPEIKQGILFQGATVGIREAYNLFCQEQERAIYVIAAQAQEKEVQAKSQEPMGIEYLAVKAATMSFATKMFSEKVIELEQEYLKEMDEVTHE</t>
  </si>
  <si>
    <t>Efs_CORE_01629</t>
  </si>
  <si>
    <t>Cytochrome bd ubiquinol oxidase subunit 1</t>
  </si>
  <si>
    <t>MFDIVTLARIQFAMTTVFHFFFVPFSIGLALVVAIMETMYVVKKEERYRKMAKFWGNIFLLSFAVGVVTGIIQEFQFGMNWSDYSRFVGDIFGAPLAVEALLAFFLESTFLGLWIFTWDKMNPKVHVTFIWLVVFGSMMSAFWILVANSFMQHPVGYVINNGRAEMVDFVAVISNPKVWYEFSHVIMGAFTLGGMAVAGMAAFQLLKKRDISFHKASMRIGLWVTLFGSIGVLLAGDLQMKALIEGQPMKFAAMEGAYEDSDDPAAWTLIAWADEREHKQVFGIDIPYMLSILSYNKLSGSVDGMDTVNKRLVEKYGDDKNYYPPVNTLFWSFRIMAGFGALMLLVAALGLFFTRKKKPSLYEKKWMLWIVALCTFAPFLANTTGWLVTELGRYPWTVYGLFTIEQSVSPNVSVASLITSNVIYFLLFAGLGSVMVYLVILELRKGPDYEAKKLAKENEPALDPFDKGVFGE</t>
  </si>
  <si>
    <t>Pf01654</t>
  </si>
  <si>
    <t>[GO:0005886]; GO:0016020; GO:0071944; GO:0110165; GO:0005575
[GO:0009055]; GO:0003674
[GO:0016682]; GO:0016679; GO:0016491; GO:0003824; GO:0003674
[GO:0019646]; GO:0009060; GO:0022904; GO:0006119; GO:0045333; GO:0022900; GO:0015980; GO:0006091; GO:0044237; GO:0008152; GO:0009987; GO:0008150
[GO:0020037]; GO:0046906; GO:0097159; GO:0005488; GO:0003674
[GO:0046872]; GO:0043169; GO:0043167; GO:0036094; GO:0005488; GO:0003674
[GO:0070069]; GO:1902494; GO:0032991; GO:0005575</t>
  </si>
  <si>
    <t>60894289</t>
  </si>
  <si>
    <t>EF_2061</t>
  </si>
  <si>
    <t>cydA; cydA_2</t>
  </si>
  <si>
    <t>Efs_CORE_01936</t>
  </si>
  <si>
    <t>ATP synthase subunit c</t>
  </si>
  <si>
    <t>MEGLNFIAAAIAIFGSAIGAAIGNGQVISKTIESMTRQPEMSGQLRTTMFIGVALIEAVPILGVVVSLLLLFR</t>
  </si>
  <si>
    <t>[GO:0005886]; GO:0016020; GO:0071944; GO:0110165; GO:0005575
[GO:0008289]; GO:0005488; GO:0003674
[GO:0016787]; GO:0003824; GO:0003674
[GO:0045263]; GO:0033177; GO:0045259; GO:0098796; GO:0016469; GO:0034703; GO:0098803; GO:1902494; GO:0032991; GO:0016020; GO:0034702; GO:0005575; GO:0110165; GO:1902495; GO:1990351
[GO:0046933]; GO:0015252; GO:0016874; GO:0015986; GO:0005261; GO:0015078; GO:0003824; GO:0006754; GO:0005216; GO:0008324; GO:0022890; GO:1902600; GO:0003674; GO:0009152; GO:0009206; GO:0046034; GO:0015075; GO:0015267; GO:0098655; GO:0015318; GO:0098662; GO:0006164; GO:0009150; GO:0009260; GO:0009145; GO:0009201; GO:0009205; GO:0022857; GO:0034220; GO:0022803; GO:0006812; GO:0098660; GO:0006163; GO:0009165; GO:0072522; GO:0009259; GO:0046390; GO:0009142; GO:0009144; GO:0009199; GO:0005215; GO:0055085; GO:0006811; GO:0009117; GO:0072521; GO:1901293; GO:0009058; GO:0019693; GO:0090407; GO:1901137; GO:0009141; GO:0006810; GO:0009987; GO:0006753; GO:0008152; GO:0034654; GO:0006796; GO:0019637; GO:1901135; GO:0051234; GO:0008150; GO:0055086; GO:0006139; GO:0006793; GO:0051179; GO:0044281; GO:0044238; GO:0044237</t>
  </si>
  <si>
    <t>60894615</t>
  </si>
  <si>
    <t>EF_2613</t>
  </si>
  <si>
    <t>atpE; atpE_2</t>
  </si>
  <si>
    <t>Efs_CORE_00384</t>
  </si>
  <si>
    <t>MKKIGLISSAFLLTLALAACGGGKSTENTDSRSSAAESTTVESTKTSATKESSSKAATKSSDAKPSGTTTADSKATASSTKEAANNGSAEKQSPAKNANPDDQANQVLNQLANMFPGQGLPQAILTSQTNNFLTAATTSQADQNNFRVLYYAEKEAIPVNDARVNQLTPIGSFEKKTYGSDAEAKNAVNQIIDNGGQPVDLGYNITGYKQGAAGSSYLSWQEGNWSLVVRASNINGESPDDLAKNVVNILEQETLPAPNTVGQITLNVAGTTDYNRNSVVWQAGTVVYSVHHFDPIQAVKMATSI</t>
  </si>
  <si>
    <t>Efs_CORE_01686</t>
  </si>
  <si>
    <t>MLPTVLWLALFLFAIGFFLYIIRGINKNIFLLKNALIWLLISIVLIIFAIFPHVAEWLAMAFGFETTSNFLLSAAVIVLLIMEIKNSVLISKHENRIKTLLQELSIMKSEENKKDR</t>
  </si>
  <si>
    <t>Pf10066</t>
  </si>
  <si>
    <t>Efs_CORE_00515</t>
  </si>
  <si>
    <t>MSAWQTFKNGTRQFFKDILQYLWLFFTLNVLLLLVGGAFSWATSNALKTQGIPYLSFNNLNLLLEKPLALVLLILLLFLFLDAVFYQFTFLLLGIFQIRQDHRFHFKGVTKASFKVLKKQGARSWLFFFGYFVVIVPFGNLIFQSNLLTKFVIPDFIVEFLSQRIPYLVGLLAFGLLVWYLAIRFIYTLPLMILERKKAGEAVKASWSMTNKRLWFIIRNIAFVTIAVFVSTYVIYVLLYLLQLKLDTLSDTISLLGGILNLTVVQFLQFVSNAWLSVLLINFLYTQLNVQAETTTKVAFDKETKRNKLVTIGMGLGLFTIFGGYVIFNAVYLTGLLESKPLIISHRGVTNSNGVQNTIPAMERTIKFKPDYIEIDVQETKDHQFVVMHDANLKELAGVDGTPQEFTLAELTKMTVKENGQEAPIASFDDYLAKANQAKQKLLVEIKTSKQDSQGALSNFIEKYERPLIKNNHQVQSLDYNVIKAFKKAKSKVKVSFILPYNFTFPETQADLYTMEATTLNDTFILKADQQKKAVYAWTVNDSEVLSKMLFMDVAGVITDDLELVNEEVNDFEKNPSYADRILHYIFMLPSVASQ</t>
  </si>
  <si>
    <t>Efs_CORE_00869</t>
  </si>
  <si>
    <t>MTYTEKIEKLIDLDLTSYRIAKETGISTQYIDKIRSGKTAIENIGLGKAEILVKYFDDLEKNIS</t>
  </si>
  <si>
    <t>Efs_CORE_01053</t>
  </si>
  <si>
    <t>MNIFAVRLKEALTAKNIKPSDLAKKTGIGKSSISDWLAGRYEAKQDKVYRIADALDINEAWLMGQEVPMEKNASTIDRIYKKLEPQRQAIVYQFAEQQLHEQQTQAEILSFPRRDEMTLAAHAGDPEKIFSKEEIEKIHDYLDEIDAKYQQSISSDKKED</t>
  </si>
  <si>
    <t>Pf01381</t>
  </si>
  <si>
    <t>60893663</t>
  </si>
  <si>
    <t>EF_1277</t>
  </si>
  <si>
    <t>Efs_CORE_00862</t>
  </si>
  <si>
    <t>MITDENDKTNINIELNLLNQTEQPLQREIQLKNAQFMDTAVIEKDGYSYQVTNGTLYLTLDAQVKKPVQLSLAVEQSSLQTAQPPKLLYENNEYDVSVTSEKITVEDSAKESTEPEKITVPENMKETNKNDSAPEKTEQPTATEEVTNPFAEARMAPATLRANLALPLIAPQYTTDNSGTYPTANWRPTGNQNVLNHQGNKDGGAQWDGQTSWNGDPTNRTNSYIEYGGTGDQADYAIRKYARETTTPGLFDVYLNVRGNVQKEITPLDLVLVVDWSGSMNENNRIGEVQKGVNRFVDTLADSGITNNINMGYVGYSSDGYNNNAIQMGPFDTVKNPIKNITPSSTRGGTFTQKALRDAGDMLATPNGHKKVIVLLTDGVPTFSYKVSRVQTEADGRFYGTQFTNRQDQPGSTSYISGSYNAPDQNNISKRINSTFIATIGEAMALKQRGIEIHGLGIQLQSDPRANLSKQQVEDKMREMVSADENGDLYYESADYAPDISDYLAKKAVQISGTVVNGKVVDPIAEPFKYEPNTLSMKSVGPVQVQTLPEVSLTGATINSNEIYLGKGQEIQIHYQVRIQTESENFKPDFWYQMNGRTTFQPLATAPEKVDFGVPSGKAPGVKLNVKKIWEEYDQDPTSRPDNVIYEISRKQVTDTANWQTGYIKLSKPENDTSNSWERKNVTQLSKTADESYQEVLGLPQYNNQGQAFNYQTTRELAVPGYSQEKIDDTTWKNTKQFKPLDLKVIKNSSSGEKNLVGAVFELSGKNVQTTLVDNKDGSYSLPKDVRLQKGERYTLTEVKAPAGHELGKKTTWQIEVSEQGKVSIDGQEVTTTNQVIPLEIENKFSSLPIRIRKYTMQNGKQVNLAEATFALQRKNAQGSYQTVATQKTDTAGLSYFKISEPGEYRMVEQSGPLGYDTLAGNYEFTVDKYGKIHYAGKNIEENAPEWTLTHQNHLKPFDLTVHKKADNQTPLKGAKFRLTGPDTDIELPKDGKETDTFVFENLKPGKYVLTETFTPEGYQGLKEPIELIIREDGSVTIDGEKVADVLISGEKNNQITLDVTNQAKVPLPETGGIGRLWFYLIAISTFVIAGVYLFIRRPEGSV</t>
  </si>
  <si>
    <t>Efs_CORE_00317</t>
  </si>
  <si>
    <t>MIIFLLILCVLGFAYTNVFGRKVWHKFCMVIFGLGFLASLSLIVLNDKDHFGMTEVTQDKTFELKSSSSSKDGPNMLLYQPLGDGSEKVYLYNTPDKKKLQKTGTENVTNTVQKDAQKATLVQKTTKWSYQESWAKTLFGLADNDNQFAKQENTFNVASDWLVLSADQAKKLGEYMEQHAADIKKEGTETVGKKMMDAMLANPSMSQEEQAKLTEQYTKEFQQELIQKILSDMK</t>
  </si>
  <si>
    <t>Efs_CORE_01277</t>
  </si>
  <si>
    <t>Epoxyqueuosine reductase</t>
  </si>
  <si>
    <t>MPTLKEKIIQESQRLGIDKIGFTHAEPFIELEDSLHEQRERGYNSGFEHQNVEERIYPEKTFEHPKSIISIALAYPTKAQEKMPRDEKRGQFARASWGIDYHHILQDRLQKLIAFIEEQAATEAEKEHWRFRPQVDTGEYVDTAVAQRAGLGFIGKNGLLITEEFGSFVYLGEVTTNIQFEPDEPVPNGCGDCTRCITGCPTGALLGDGRMNAQKCLSYQTQTKGMMPEEYRKKMRNVIYGCDICQLVCPYNKGKDFHFHEEMEPKIEEVYPKLAPLLTISNKEFKQQFGHLAGSWRGKKPLQRNALIALANLGGREAIPQIILCLNDQRPVIRGTAAWSLGQLAKREPEQSLEALNYLLSVETEEEVIEEAQKAIHLLTSKKGSRSTE</t>
  </si>
  <si>
    <t>Pf08331, Pf13484, Pf13646</t>
  </si>
  <si>
    <t>[GO:0005737]; GO:0110165; GO:0005622; GO:0005575
[GO:0006400]; GO:0008033; GO:0009451; GO:0006396; GO:0006399; GO:0016070; GO:0043412; GO:0044238; GO:0010467; GO:0032774; GO:0090304; GO:0043170; GO:0008152; GO:0009059; GO:0141187; GO:0006139; GO:0008150; GO:0044249; GO:0034654; GO:0009058; GO:0044237; GO:0009987
[GO:0008616]; GO:0042455; GO:0046116; GO:0009119; GO:0009163; GO:0009116; GO:0034404; GO:1901659; GO:0055086; GO:1901657; GO:0034654; GO:0044283; GO:1901137; GO:0006139; GO:0044281; GO:1901135; GO:0009058; GO:0044238; GO:0008152; GO:0008150
[GO:0031419]; GO:0019842; GO:0046906; GO:1901363; GO:0036094; GO:0097159; GO:0005488; GO:0003674
[GO:0046872]; GO:0043169; GO:0043167; GO:0036094; GO:0005488; GO:0003674
[GO:0051539]; GO:0051536; GO:0051540; GO:0036094; GO:0005488; GO:0003674
[GO:0052693]; GO:0016491; GO:0003824; GO:0003674</t>
  </si>
  <si>
    <t>60893883</t>
  </si>
  <si>
    <t>queG</t>
  </si>
  <si>
    <t>Efs_H7S_02000</t>
  </si>
  <si>
    <t>Toxin zeta</t>
  </si>
  <si>
    <t>MANIVNFTDKQFENRLNDNLEELIQGKKAVESPTAFLLGGQPGSGKTSLRSAILEETQGNVIVIDNDTFKQQHPNFDELAKLYEKDVVKHVTPYSNRMTEAIISRLSDQGYNLVIEGTGRTTDVPIQTATMLQAKGYETKMYVMAVPKINSYLGTIERYETMYADDPMTARATPKQAHDIVVKNLPTNLETLHKTGLFSDIRLYNREGVKLYSRLETPSISPKETLERELNRKVSGKEIQPTLERIEQKMLQNQHQETPEFKAIQQKMESLQPPTPPIPKTPKLPGL</t>
  </si>
  <si>
    <t>Pf06414</t>
  </si>
  <si>
    <t>[GO:0005524]; GO:0032559; GO:0035639; GO:0030554; GO:0032555; GO:0043168; GO:1901265; GO:1901363; GO:0017076; GO:0032553; GO:0043167; GO:0097159; GO:0036094; GO:0000166; GO:0097367; GO:0005488; GO:0003674
[GO:0016301]; GO:0016772; GO:0016740; GO:0003824; GO:0003674</t>
  </si>
  <si>
    <t>Efs_CORE_00091</t>
  </si>
  <si>
    <t>MNRLKRQTMIKRLVTENEIHTQSELLALLEKENIHTTQATISRDIRELNLNKVDNGQGEAYYRILNNSALRPKYKTDEERLVDIIIETGVSLTQIEFTNLLTVLPGNGQAIGVLIDRIRIHNPHILGCIAGDDTILILSKNKEDALEVNNYFQQYLYHP</t>
  </si>
  <si>
    <t>60892651</t>
  </si>
  <si>
    <t>EF_0102</t>
  </si>
  <si>
    <t>argR; argR_2</t>
  </si>
  <si>
    <t>Efs_CORE_02284</t>
  </si>
  <si>
    <t>Low molecular weight protein-tyrosine-phosphatase YfkJ</t>
  </si>
  <si>
    <t>MVTVLFVCLGNICRSPMAEAIFRQKVQQAGLESTIQVFSAATSHWEVGSQPHKGTRKILEQQGISYQGMRATQIQPSDFKKYDYIIGMDANNVADLKALAPQEEQRRIHLFMEVVAGKETMDVPDPYYTGDFEETYRLVEAGTSEWFKKIKAQLKD</t>
  </si>
  <si>
    <t>Efs_CORE_01791</t>
  </si>
  <si>
    <t>Homoserine dehydrogenase</t>
  </si>
  <si>
    <t>MKDTLKIGLLGLGTVGTGVLTLLKEHQEKISQVTGMNVVIEKAFVRNLETKQAQAEEYGLSLTTSIDDILEDKEIQIVVELMGTIEPAKTYIMKALEKGKHIVTANKDLLAQHGSELVALAQKHHCDLYYEASVAGGIPILRTIANSLAADNIQQVLGIVNGTTNYMLTQMVSADKSYEEALAEAQALGFAEADPTNDVDGIDAAYKMVILSQFAFGMNVSLPQVDIRGIRGLSLDDVAMAKQLGYEIKLIGSAEQNENSISVEVAPMLVNQKHPIASVRNEYNAVFIKSAGVGESMYYGPGAGAKPTATSVVSDLITIAKNIRLATTGHMFNSYQHKTQLTRSENVFGQYYFSLDVPDTPGQFLQLTQLMTKAEVSFDQLVQQKSDGQRARIVAITHQISKAQMQQVVTAIQNTEAFQLLNVMKVIGDE</t>
  </si>
  <si>
    <t>Efs_CORE_01777</t>
  </si>
  <si>
    <t>Glycine--tRNA ligase beta subunit</t>
  </si>
  <si>
    <t>MAKDLLLEIGLEEMPAHVVTPSRIQLEEKVIKFLDEHHLDYETVQSFATPRRLAVKVTAIPEKQADVEEEVKGPAKKIALDAEGNWSKAAQGFVRGQGVTTEDIVFKELNGVEYVYVTKFTKGQSAKEVLTKLNDVITSLTFPVTMHWANYDFEYIRPIHWIVALLDDEVIPFKVLDVTTGQTSRGHRFLGDDVTFQHANEYEAKLKEQFVVVQPNERKQMIVDQANALAAEKNWQLALDEELLEEVTNLVEYPTAFVGSFDEKYLSVPDEVLVTSMKEHQRYFDVRNDQGLLMPHFIAVRNGDNVHLENVIKGNEKVLIARLEDAEFFYNEDKKLTIEACVEKLKNVTFHEKIGSIYEKMQRVALIAQIIGRKVGLSEEELEDLKRASEIYKFDLVTNMVGEFPELQGIMGEKYALLQGEKPAVATAIREHYLPTSSEGELPETAIGAVLALADKLDSVFSFFSVGMIPTGSNDPYALRRQTYGVIRIIEDKGWTFPLVQLQTEVDEAVNQDVEKYGVLLNEGQAEVVEFVKARLRQLLMTKNVRHDIIDAVVSAEQADLSKLFASANILKSRFEDQDFKPSMEALTRVINLAKKGQELLGDTEEGIDPSLFENKAEKELYQAVNDLSEAFATRTIAENYEALVNLRPLIDAYFNETMVMVEDEKVKQNRLKQLMQIAKMALSIASLDLLIVK</t>
  </si>
  <si>
    <t>Efs_CORE_00079</t>
  </si>
  <si>
    <t>MMKKMMVLYNETSGSSESKEIAERFKKAAEAKGKAVILQPSNPDIDPEEMRKNAKENQVGVLVVIGGDGTIHHAVQNFKDTIRDYQIGIIPGGTVNNFARVLSIPLKEEDAFETILAGQTTPVDFGMVNQDVMISTLTIGLLADTAANVTQQEKQKYGPLAFTKQFFRLLMKKKKYKLKIDGDERRWHGKAQLLTMTMTNSAGGFTNFDANATPDDGEVHIIILPKLVFYKFVYYLPKIIRGQLNEIPGVVYFSGSQFKISGEKDKKVQTRTDGDPTDDLPIKVTVEAGGLNVFVPETSTSTKE</t>
  </si>
  <si>
    <t>Efs_CORE_02314</t>
  </si>
  <si>
    <t>Signal recognition particle receptor FtsY</t>
  </si>
  <si>
    <t>MGFFDKIKKAFSAEKKEEEKQEIIEETVDETPSDESAPAESKETAAEEAQTTPETAAEEVAETADLTDNAEMEKLADVEEALDEEPEEILTEETQEVVVEAPEEESSVVTPLAEPTDTQVSEEIEESKEEQVQEKYEKGLEKTRKTFGQRLNELFANFRSVDEDFFEELEETLIGADVGFDTSLKITEALRQEVKLRNVKKPAQVQNTIIEKMVDLYEEAGINENNAINLQPNGLTVILFVGVNGVGKTTSIGKLAHQYKLEGKKVLMAAADTFRAGAIDQLVVWGERAGVEVVRGNAGGDPAAVVFDAVERAKAEQADVLLVDTAGRLQNKVNLMKELEKIKRVIQREIPDAPHEVLLVVDATTGQNAMTQAKQFKETTDVTGLVLTKLDGTAKGGIVIAIRNELHLPVKLVGLGEGINDLEPFNANDFAMGLFKGLLKDV</t>
  </si>
  <si>
    <t>Efs_CORE_01956</t>
  </si>
  <si>
    <t>MILLQANQVARHFGSETLFENIHLEIATKSRIALVGRNGAGKSTFLKIIAGIDAPDSGTIAKNKTATLGYLAQNTGLESDKTVWDEMTKAFADILEMEQRMRELETKISEMEPTTSVYEGILKEYDQLQHTFSEKNGYGYENEIRSVLHGFGFDESFYTKDIQTLSGGQKTRLALARMLLQKPDILILDEPTNHLDIETLSWLESYLPSYAGALLIVSHDRYFLDKVVNEVYELSRKKMTHYKGNYSKYLELKAEQLASEWKAYEKQQEEINKLEDFVAKNLVRASTTKRAQSRRKVLEKMDRLDRPQGDEKSAHFLFDSEKVSGNVVLQVEDAAIGYDPEHILSEPIHLDIRRKEAIALVGPNGIGKSTLLKSIIDRIPFIKGSKTFGTNVSVGYYDQEQANLHGNKTVLAELWDEHPTTPEKEIRSILGGFLFSGDDVEKTIPLLSGGEKARVALAKLAMDRDNFLILDEPTNHLDIDNKEVLENALIDYEGTILFVSHDRYFINRIATKVVELSEKGSKLYLGDYDYYLEKKQEEEEIAALLANEEAAKKTEPVTAKNTFYQNKEQQKLLRTLQRKITQVEENLAQLDTTIAQLEAQMSQPDILENHVELLALNQQLDDARQQQDELLEQWENFSLELEEMENNN</t>
  </si>
  <si>
    <t>Efs_CORE_02037</t>
  </si>
  <si>
    <t>Transcription termination/antitermination protein NusG</t>
  </si>
  <si>
    <t>METFERNWYVLHTYSGYENKVKANIESRAQSMGMGDYIFRVVVPEETEKEVKNGKEKEIVHKTFPGYVLVEMIMTDDSWYIVRNTPGVTGFVGSHGAGSKPAPLLQEEINHILRSIGMSTRQSDLEVALGDTVKIIEGAFSGLEGVVTEIDEEKQKLKVNIDMFGRETSTELDFEQVDNID</t>
  </si>
  <si>
    <t>Pf00467, Pf02357</t>
  </si>
  <si>
    <t>[GO:0006353]; GO:0032774; GO:0006351; GO:0016070; GO:0141187; GO:0010467; GO:0090304; GO:0009059; GO:0034654; GO:0006139; GO:0043170; GO:0044249; GO:0009058; GO:0044238; GO:0008152; GO:0044237; GO:0008150; GO:0009987
[GO:0031564]; GO:0010628; GO:0060567; GO:0010468; GO:0010557; GO:0031554; GO:0043242; GO:0045892; GO:0010556; GO:0010604; GO:0031328; GO:0043244; GO:2001141; GO:0051129; GO:0006355; GO:1902679; GO:0031326; GO:0060255; GO:0009893; GO:0009891; GO:0031325; GO:0051128; GO:0051252; GO:0048523; GO:0010558; GO:0051253; GO:0009889; GO:0031323; GO:0019222; GO:0048518; GO:0048522; GO:0050794; GO:0019219; GO:0048519; GO:0010605; GO:0031327; GO:0045934; GO:0050789; GO:0080090; GO:0009892; GO:0009890; GO:0031324; GO:0065007; GO:0008150
[GO:0032784]; GO:0006355; GO:0010468; GO:2001141; GO:0010556; GO:0051252; GO:0031326; GO:0060255; GO:0019219; GO:0009889; GO:0031323; GO:0019222; GO:0080090; GO:0050794; GO:0050789; GO:0065007; GO:0008150
[GO:0140673]; GO:0006338; GO:0006368; GO:0006325; GO:0006354; GO:0006366; GO:0016043; GO:0032774; GO:0006351; GO:0071840; GO:0016070; GO:0141187; GO:0010467; GO:0009987; GO:0090304; GO:0009059; GO:0034654; GO:0008150; GO:0006139; GO:0043170; GO:0044249; GO:0009058; GO:0044238; GO:0008152; GO:0044237</t>
  </si>
  <si>
    <t>60894715</t>
  </si>
  <si>
    <t>EF_2729</t>
  </si>
  <si>
    <t>nusG; nusG_2</t>
  </si>
  <si>
    <t>Efs_CORE_00117</t>
  </si>
  <si>
    <t>Galactose/methyl galactoside import ATP-binding protein MglA</t>
  </si>
  <si>
    <t>MSQEENVIEMRKITKEFGTFKANDQIDLQVKPGEIHALLGENGAGKSTLMNILSGLLEPTSGEIYMNGEKVNITSPTAANRLGIGMVHQHFMLVEAFTVTENIILGSEPTHGGILDRKKAKKEIEEVSKQYGLDVNPNAYIRDISVGMQQRVEILKTLYRGANVLIFDEPTAVLTPQEIDELMIILKELTDEGKSIILITHKLDEIKKVADRCTVIRRGQSIGTVNVKDVSSQQLADMMVGRSVSFKTEKKPAQPKETILSIKDLVVKESRGLDAVKNLSLDVRAGEVVGIAGIDGNGQTELIQALAGLTKVENGSIHLNEKEITNRKPREITEMGVAHVPEDRHKYGLVLEMTLAENIGLQTYYQKPYSSTGILNYRMINKHARELIEEYDVRTPNELVPARALSGGNQQKAIIAREVDRDPDLLIVSQPTRGLDVGAIEYIHRRLIEQRDKNKAVLLVSFELDEILNVSDRIAVIHAGEIVGIVDPKETTENELGLLMAGYSLEEARAELSKVEAGETVE</t>
  </si>
  <si>
    <t>60892680</t>
  </si>
  <si>
    <t>EF_0178</t>
  </si>
  <si>
    <t>Efs_CORE_00047</t>
  </si>
  <si>
    <t>Mini-ribonuclease 3</t>
  </si>
  <si>
    <t>MRDYKQLNGLALAYVGDAIYEIYIRDYLVSLGQTKPNVLHRMATHYVSAKAQASLMQAMLAGEMLTEEEEVMYKRGRNAKSHTFAKNADVTTYRVATGFESLMGYLHLTQQKERLEELINWCIKKVGETNEK</t>
  </si>
  <si>
    <t>Pf00636</t>
  </si>
  <si>
    <t>[GO:0004525]; GO:0016891; GO:0032296; GO:0004521; GO:0016893; GO:0004540; GO:0004519; GO:0004518; GO:0140098; GO:0016788; GO:0140640; GO:0016787; GO:0003824; GO:0003674
[GO:0005737]; GO:0110165; GO:0005622; GO:0005575
[GO:0006364]; GO:0006396; GO:0016072; GO:0042254; GO:0044238; GO:0010467; GO:0032774; GO:0016070; GO:0022613; GO:0008152; GO:0009059; GO:0141187; GO:0090304; GO:0044085; GO:0008150; GO:0043170; GO:0044249; GO:0034654; GO:0006139; GO:0071840; GO:0009058; GO:0044237; GO:0009987
[GO:0019843]; GO:0003723; GO:0003676; GO:0097159; GO:0005488; GO:0003674</t>
  </si>
  <si>
    <t>60892605</t>
  </si>
  <si>
    <t>EF_0046</t>
  </si>
  <si>
    <t>mrnC</t>
  </si>
  <si>
    <t>Efs_CORE_00044</t>
  </si>
  <si>
    <t>Glutamate--tRNA ligase</t>
  </si>
  <si>
    <t>MTKVRVRYAPSPTGHLHIGNARTALFNYLFARHNDGEFIIRIEDTDQKRNIEDGEKSQLENLAWLGMEWDESPAHPGEYGPYRQSERKEIYQPLIDQLLSSNRAYKCYCTPEELEAEREAQQARGEMPHYAGTCANLTPSEQAAKEAAGLEPVIRFRVPRNTEYKFDDIVKGEITFESDNIGGDFVIQKRDGMPTYNFAVAVDDHLMKISHVLRGDDHIANTPKQLMIYEAFEWTPPVFGHMTLIINSETGKKLSKRDETILQFIEQYRELGYLPEAMFNFIALLGWSPVGEEEIFSQEDLIKLFDEQRLSKSPAAFDAKKLEWINNQYMKQMDLGELTDMCIPYLVADGRVEENPSPEKIEWLKQLVSLYQPQMSYAAEIVELSNLFFNEHPVLDDAAKEFLQGETVPTVLHAFKEQLEALDVFDVPSIKAAIKAVQKETGVKGKNLFMPIRIAVSGQMHGPELGETIELLGKEKALDHLNKVL</t>
  </si>
  <si>
    <t>Pf00749, Pf19269</t>
  </si>
  <si>
    <t>[GO:0000049]; GO:0003723; GO:0003676; GO:0097159; GO:0005488; GO:0003674
[GO:0004818]; GO:0004812; GO:0016875; GO:0140101; GO:0016874; GO:0140098; GO:0003824; GO:0140640; GO:0003674
[GO:0005524]; GO:0032559; GO:0035639; GO:0030554; GO:0032555; GO:0043168; GO:1901265; GO:1901363; GO:0017076; GO:0032553; GO:0043167; GO:0097159; GO:0036094; GO:0000166; GO:0097367; GO:0005488; GO:0003674
[GO:0005829]; GO:0110165; GO:0005737; GO:0005575; GO:0005622
[GO:0006424]; GO:0006418; GO:0043039; GO:0006412; GO:0006399; GO:0043038; GO:0009059; GO:0019538; GO:0010467; GO:0016070; GO:0006520; GO:0043170; GO:0044249; GO:0044238; GO:0090304; GO:0008152; GO:0009058; GO:0044237; GO:0006139; GO:0008150; GO:0009987
[GO:0008270]; GO:0046914; GO:0046872; GO:0043169; GO:0043167; GO:0036094; GO:0005488; GO:0003674
[GO:0016874]; GO:0003824; GO:0003674</t>
  </si>
  <si>
    <t>gltX</t>
  </si>
  <si>
    <t>Efs_H7S_00473</t>
  </si>
  <si>
    <t>MSRNDLFNQPLDTINVGIDFIHEDMKKQGIPSHQVNWAPPANGDPELLKLLDQLKNPTLYEKIQQANEEAVTRIIQSKPILVGFDKAINVMPDMTEKTILHAGPPITYENMCGPMKGAVQGALVFEGLAKDLADADRVARSGAITFSPCHEHDAVGSMAGVTSPNMYVHIIKNETYGNTAFTNLSEQLAKVLRFGANDQSVVNRLIWMRDVLGPLLHDAMTFCPEGIDLRLMLSQALHMGDECHNRNVAGSTLLVQALTPYMVQTDFSREQLKEVFEFLGSSDYFSGPTWMGAAKCALDAGHNVENSTIVTTMCRNGVEFGIRVSGIGGNHWFKGPAQRVIGPMFAGYTQEDAGLDMGDSAITETYGVGGFAMAAAPAIVPLVGGTVAEALNYSKEMLEITTKENPNVTIPVLDFMGIPSGIDVLKVLETGMLPVINTAIAHKEPGIGMIGAGLTNPPANVFNEALKALVAKIN</t>
  </si>
  <si>
    <t>Efs_CORE_01012</t>
  </si>
  <si>
    <t>Lipoprotein LipO</t>
  </si>
  <si>
    <t>MKKVLGGLLVATAVVSLAACSGGEKKASSDVSIKDRYELDEKTPAWKLDKKKEPTKIKWYINSDWTALPFGKDVTTAQIKKDLNVDIEFISGDDSKLNAMISSGDMPDIVTLTEKTGQAALKADSWAYSLNDLAKKYDPYLMKVVNQDTFKWYALEDGKTYGYPNYSNTKADYESGNIPVNDNFVIREDVYNALGKPDVSTPENFEKVMQQIKEKYPEMTPMGFTTVGDGAGPFLDKLQDFLGVPLEDKNGKYYDRNLDKEYLEWLKTFNDVYRAGNISDDSFTDDGATFDEKVKQGNYATMLVAGTSGQGGNFTEFMKKSGTRYIAIDGPSSTSGRKPTLNQTGISGWLSNYITKDAKDPAKVTQLFTYLIDEPGQILTKYGVEGVTYAYNDQGKIDYLPEVKKLEQTDNDAYNKKYGISRFLYFNNDRVNKLKVPMESALTQMQEWGKGKLVPHFVIENINPDAGTPEARANEAIETKLNTTVISMIRAKDDKAFDKSLEDYKAFLKSNKWDAIEKIKSEKMAENRDKLK</t>
  </si>
  <si>
    <t>60893624</t>
  </si>
  <si>
    <t>EF_1234</t>
  </si>
  <si>
    <t>Efs_CORE_01766</t>
  </si>
  <si>
    <t>MKKVNLMDYLDEVTAFSLEHEEPAWMTELRTTALKNADESELPHIDRVKFHRWPLLNVHMESYVPSEGNVASFDQMKDNPLIVQQGSFHAFEQLPASLAEQGVIFTDIFTALQEHPELVKEYYMTKAVLPEEDKLTAAHAAFMNSGVFLYVPKNVVIEEPIESLFIQDSDSNQPFFKHVLIVADNHSEFSYLERFQSTGHHAEKASGNIVVEVIAKDGAKVKYSAVDQLGQTVTTYMNRRGYIMRDASVDWALGVMNDGDVVADFDSDLVGEGAHSEVKVVAISAGKQTQGIDTRVTNKAPHSIGHILQHGVIRERGTLTFNGIGHILKGAKGADAQQESRVLMLSDKARGDANPILLIDENEVTAGHAASVGRVDPEEMYYLMSRGLRKEEAERLVIRGFLGSVITAIPVKEVQNEFVEVIEGKLNA</t>
  </si>
  <si>
    <t>Pf01458, Pf19295</t>
  </si>
  <si>
    <t>[GO:0016226]; GO:0031163; GO:0022607; GO:0016043; GO:0044085; GO:0071840; GO:0009987; GO:0008150</t>
  </si>
  <si>
    <t>sufD</t>
  </si>
  <si>
    <t>Efs_CORE_02120</t>
  </si>
  <si>
    <t>Phosphoglycolate phosphatase</t>
  </si>
  <si>
    <t>MFSKYKPTWMIDAIYKITPAQLKKLGIKAVLTDLDNTLIAWNNPDGTEELKTWLLEMKNAGITVLVVSNNKDSRIKRVVEKFDLDYVARALKPTARGFKLAEKKLGLKPSEMLMVGDQIMTDIRGANAAGIRNVLVQPIVDTDGWNTRINRFFERKIMKYLSKKHPEMTWRGGLE</t>
  </si>
  <si>
    <t>Pf00702</t>
  </si>
  <si>
    <t>[GO:0008962]; GO:0016791; GO:0042578; GO:0016788; GO:0016787; GO:0003824; GO:0003674
[GO:0044283]; GO:0009058; GO:0044281; GO:0008152; GO:0008150</t>
  </si>
  <si>
    <t>60894799</t>
  </si>
  <si>
    <t>EF_2874</t>
  </si>
  <si>
    <t>yqeG</t>
  </si>
  <si>
    <t>Efs_CORE_01043</t>
  </si>
  <si>
    <t>MQENEPIAVTANAERYYPEDKQGLTAAQVEERQRKGLVNAAVDTEFITTKQIVINNVFTYFNLIFVVLGVLLMLVQSYKNMTFLPVVIINTVIGIYQEIKSKKVLDSLNILNATKVTVVRDGQEQEISPDELVLDDVVLFKSGEQISGDAIVLSGEVRVNESLLTGESDEITKVADSQLLSGSFIVSGSCYARIDKIGAEAYVHQLTLEAKSIKKGEQSEMVGSINRLVKWVGIIIIPIGCVLFFQSYFINHQGLHDSIVSMEAALIGMIPEGLYLLTTVALAASTMRLAKRGVLLHNMKSIESLARVDVLCVDKTGTITENTMEVQELVPVVSIENDGTDLTNVEKLIGDFCRTMSADNDTMKAMKEFFVTNNQREAVSYTSFSSVEKFSSVTFPEATYILGAPEMILRDNYEMYQSEVEHYTSQGYRLLVFGKYLGEFQETLTAEVQPLGYILLWNPIRKEAKATFEYFAEQNVAIKVISGDNPLTVSNVAQAAGIIGAENYVDARTLTTMEAQTEALEKYTVFGRVTPEQKKQFVLLLKKLDHTVAMTGDGVNDILAMKEADCSIAMASGNQATAQASQVVLLDSDFSTMPEVVFEGRQVVNNIERSSSLFLVKNIFSLLMSVFAMIFAVTYPLQPTQVTLISLFTIGIPSTFLALEPNHRRIEGKFLFNVLSKAIPGGLTDMLVVGALLICGDILALQKTDISTTATLLLVSVGFMVLYKISSPMNRYRKRVMIGCLIGMVITSISMKNLFSLTSVSPTALLLLAILFFAADSTFQHLSTISEKVQLWFYKKRH</t>
  </si>
  <si>
    <t>Efs_CORE_01945</t>
  </si>
  <si>
    <t>NH(3)-dependent NAD(+) synthetase</t>
  </si>
  <si>
    <t>MTTLQEKIIQELGVLPTIDPKEEVRKSIDFLKAYLTKHPFLKTFVLGISGGQDSTLAGRLAQLAMTEMREETGDMSYQFIAIRLPYGEQADEADAQAALAFIQPDVSLRVDIKPAVDAMVGSLENAGVQISDFNKGNMKARQRMITQYAVAGENAGAVIGTDHAAENVTAFFTKYGDGGADILPLFRLNKRQGKALLKELGAPEALYLKIPTADLEDDKPLVADEVALGVTYDAIDDYLEGKKVSETDQQTIENWYKKGQHKRHLPITIFDDFWK</t>
  </si>
  <si>
    <t>Pf02540</t>
  </si>
  <si>
    <t>[GO:0003952]; GO:0016884; GO:0016879; GO:0016874; GO:0003824; GO:0003674
[GO:0004359]; GO:0016811; GO:0016810; GO:0016787; GO:0003824; GO:0003674
[GO:0005524]; GO:0032559; GO:0035639; GO:0030554; GO:0032555; GO:0043168; GO:1901265; GO:1901363; GO:0017076; GO:0032553; GO:0043167; GO:0097159; GO:0036094; GO:0000166; GO:0097367; GO:0005488; GO:0003674
[GO:0005737]; GO:0110165; GO:0005622; GO:0005575
[GO:0008795]; GO:0016880; GO:0016879; GO:0016874; GO:0003824; GO:0003674
[GO:0009435]; GO:0006164; GO:0019359; GO:0019674; GO:0006163; GO:0009165; GO:0072522; GO:0019363; GO:0046496; GO:0009117; GO:0072521; GO:1901293; GO:0009058; GO:0019362; GO:0072525; GO:0006753; GO:0008152; GO:0034654; GO:0090407; GO:0072524; GO:0006796; GO:0019637; GO:0055086; GO:0008150; GO:0006139; GO:0006793; GO:0044281; GO:0044238; GO:0044237; GO:0009987
[GO:0046872]; GO:0043169; GO:0043167; GO:0036094; GO:0005488; GO:0003674</t>
  </si>
  <si>
    <t>60894624</t>
  </si>
  <si>
    <t>EF_2625</t>
  </si>
  <si>
    <t>nadE</t>
  </si>
  <si>
    <t>Efs_CORE_01789</t>
  </si>
  <si>
    <t>Homoserine kinase</t>
  </si>
  <si>
    <t>MKIRVPATSANLGPGFDSCGIALSAYLTINVLGESEFWEIQHTLGEEIPTNEENLLIQTALKIAPELTPKVIRMVSDIPLARGLGSSSSVIVAGIELANRLAHLNLSPKEKVRLATEMEGHPDNVAPAILGDFVVASHVENQVYHVKHHFPMCDVIAFIPEEPLFTEKSRAVLPEKLAYKEAVAASSIANVMIAAILNGDLPLAGKMMEQDKWHEMYRRSLVPHLKEIRRLTQQRGAYGSFLSGAGPTVLILSPEERTNEIVQSLEKLSTKASIQIFNIDQEGVQVF</t>
  </si>
  <si>
    <t>"Efs_CORE_00907</t>
  </si>
  <si>
    <t>2,3,4,5-tetrahydropyridine-2,6-dicarboxylate N-acetyltransferase"</t>
  </si>
  <si>
    <t>MDAYEIIQYIGDAKKQTPVKVTLKGQLKEVTFPETIKVFNNCKTGTLFGDWADVKPFLEANKEKIEDYVVENDARNSAIPFLDLKDINARIEPGALIREKVEIGDQAVIMMGAILNIGAVVGAGTMIDMGAVLGGRATVGKHCHIGAGTVLAGVIEPPSAAPVVIENEVVIGANAVVLEGVRVGEGAVVAAGAVVVEDVPAHTVVAGVPAKVIKQIDDKTKSKTEILEELRKL</t>
  </si>
  <si>
    <t>Pf00132, Pf08503, Pf14602</t>
  </si>
  <si>
    <t>[GO:0009089]; GO:0009085; GO:0046451; GO:0006553; GO:0009067; GO:0006520; GO:0043648; GO:1901568; GO:1901605; GO:0009066; GO:0170034; GO:0170038; GO:0044238; GO:0019752; GO:0006629; GO:0170033; GO:0170039; GO:1901607; GO:0046394; GO:0008152; GO:0043436; GO:0008652; GO:0016053; GO:0008150; GO:0006082; GO:0009058; GO:0044249; GO:0044283; GO:0044237; GO:0044281; GO:0009987
[GO:0019877]; GO:0008652; GO:0043650; GO:0046451; GO:1901570; GO:0006520; GO:0009058; GO:0043648; GO:0046394; GO:1901568; GO:0008610; GO:0044238; GO:0008152; GO:0019752; GO:0016053; GO:0006629; GO:0008150; GO:0043436; GO:0006082; GO:0044249; GO:0044283; GO:0044237; GO:0044281; GO:0009987
[GO:0047200]; GO:0008080; GO:0016407; GO:0016410; GO:0016747; GO:0016746; GO:0016740; GO:0003824; GO:0003674</t>
  </si>
  <si>
    <t>dapD; dapH</t>
  </si>
  <si>
    <t>Efs_CORE_00954</t>
  </si>
  <si>
    <t>Aspartate-semialdehyde dehydrogenase</t>
  </si>
  <si>
    <t>MGKEYHVAVVGATGAVGTRMIELLAETSLPIASVRLLASKRSAGQEIQFKGQPLIVEELVPESFEGIDLALFSAGGSISEKFAPEAVKRGAVVVDNTSHFRMAKDVPLVVPEVNSEALKNHQGIIANPNCSTIQMMVALEPIRQAFGLERIIVSTYQAVSGAGIRAINELKEQAEDFLEGKPVSEWSAEILPAGSDEKHYPIAFNALPQIDVFSEAGYTYEEWKMMNETKKIMGDNKLKVVATCVRIPVISGHSESVYIEVKQADASVSAIQELMAQAPGVILQDEPSEQLYPQALNSVNQKETFVGRIRQDVDVKNGFHLWIVSDNLLKGAAWNSVQIAETLHEMNLLRVPEND</t>
  </si>
  <si>
    <t>Efs_CORE_01736</t>
  </si>
  <si>
    <t>Elongation factor 4</t>
  </si>
  <si>
    <t>MNNKEMKARQEKIRNFSIIAHIDHGKSTLADRILEKTNTVSSREMQDQLLDSMDLERERGITIKLNAIELNYTAKDGETYTFHLIDTPGHVDFTYEVSRSLAACEGAVLVVDAAQGIEAQTLANVYLALDNDLEILPVINKIDLPAADPERVRTEIEDVIGIDASEAVLASAKAGIGIEDILEQVVEYVPAPSGDIEAPLKALIFDSIYDSYRGVVLNIRVIDGVVRPGDKIQMMSNGKTFDVTEVGVFSPKPIARDYLMVGDVGYITASIKTVQDTRVGDTVTLADNPAAEALPGYRKMNPMVYCGLYPIDTSRYNDLREALEKLQLNDAALQFEPETSQALGFGFRCGFLGLLHMDVVQERLEREFNLELITTAPSVIYHVNKTDGTTVVVDNPAEFPEPVTIESVEEPYVKAQIMVPNDYVGAVMELSQRKRGEFITMDYLDDYRVNVVYEIPLSEIVFDFFDKLKSSTKGYASLDYEMAGYRTSRLVKMDILLNAEKVDALSFIVHRDFAFERGKAIVEKLKKLIPRQQFEVPVQAAIGQKIVARSDIKALRKNVLAKCYGGDVSRKRKLLEKQKEGKKRMKQIGSVEVPQEAFMAVLKMDEDDQKKS</t>
  </si>
  <si>
    <t>Pf00009, Pf00679, Pf03144, Pf06421</t>
  </si>
  <si>
    <t>[GO:0003746]; GO:0008135; GO:0006414; GO:0090079; GO:0006412; GO:0009059; GO:0003676; GO:0045182; GO:0019538; GO:0010467; GO:0043170; GO:0044249; GO:0097159; GO:0003674; GO:0006417; GO:0044238; GO:0008152; GO:0009058; GO:0044237; GO:0005488; GO:0010608; GO:0051246; GO:0008150; GO:0009987; GO:0010468; GO:0060255; GO:0080090; GO:0010556; GO:0019222; GO:0031326; GO:0050789; GO:0009889; GO:0031323; GO:0065007; GO:0050794
[GO:0003924]; GO:0017111; GO:0016462; GO:0016818; GO:0016817; GO:0016787; GO:0003824; GO:0003674
[GO:0005525]; GO:0032561; GO:0035639; GO:0019001; GO:0032555; GO:0043168; GO:1901265; GO:1901363; GO:0017076; GO:0032553; GO:0043167; GO:0097159; GO:0036094; GO:0000166; GO:0097367; GO:0005488; GO:0003674
[GO:0005886]; GO:0016020; GO:0071944; GO:0110165; GO:0005575
[GO:0043022]; GO:0043021; GO:0044877; GO:0005488; GO:0003674
[GO:0045727]; GO:0006417; GO:0010628; GO:0051247; GO:0010608; GO:0051246; GO:0010468; GO:0010557; GO:0010604; GO:0060255; GO:0080090; GO:0010556; GO:0031328; GO:0009893; GO:0019222; GO:0031326; GO:0009891; GO:0031325; GO:0048518; GO:0050789; GO:0009889; GO:0031323; GO:0048522; GO:0065007; GO:0050794; GO:0008150</t>
  </si>
  <si>
    <t>lepA</t>
  </si>
  <si>
    <t>Efs_CORE_00012</t>
  </si>
  <si>
    <t>Replicative DNA helicase</t>
  </si>
  <si>
    <t>MNELLQDRVPPQNIEAEQAVLGSIFLDADVLIEAMEYVEPKDFYRRSHQLIFQTMMTLSDRNEAIDVVTIKDRLEQENLLEDVGGLSYLSDLALAVPTAANVIYYAKIVEQKSLLRNLIQTATEIVTKGFEQGEDVESILDDAERSILEVSEKRNRSGFLSISDVLNTTIANIDQLYQNDEEITGLPTGYQALDKMTAGLQAEELIILAARPAVGKTAFALNIAQNVGTKTDKAVAIFSLEMGAESLVNRMLCAEGSIEASHLRTGQLSEEEWQNLIIAMGSLSRANIYIDDTPGIKITEIRAKCRKLAQEKGNLGLILIDYLQLIEGTGKENRQQEVSDISRQLKKLAKELKVPVIALSQLSRGVEQRQDKRPVLSDIRESGSIEQDADIVAFLYRDDYYDRGEGEDGDHEPPEVDNVVEVIIEKNRSGARGTVELLFIKEYNKFSSLSPRTEF</t>
  </si>
  <si>
    <t>Pf00772, Pf03796</t>
  </si>
  <si>
    <t>[GO:0003677]; GO:0003676; GO:0097159; GO:0005488; GO:0003674
[GO:0003678]; GO:0004386; GO:0008094; GO:0032508; GO:0140640; GO:0140657; GO:0140097; GO:0032392; GO:0003824; GO:0003674; GO:0071103; GO:0051276; GO:0006996; GO:0016043; GO:0071840; GO:0009987; GO:0008150
[GO:0004386]; GO:0140640; GO:0140657; GO:0003824; GO:0003674
[GO:0005524]; GO:0032559; GO:0035639; GO:0030554; GO:0032555; GO:0043168; GO:1901265; GO:1901363; GO:0017076; GO:0032553; GO:0043167; GO:0097159; GO:0036094; GO:0000166; GO:0097367; GO:0005488; GO:0003674
[GO:0006269]; GO:0032774; GO:0006261; GO:0016070; GO:0141187; GO:0006260; GO:0090304; GO:0009059; GO:0034654; GO:0006259; GO:0006139; GO:0043170; GO:0044249; GO:0009058; GO:0044238; GO:0008152; GO:0044237; GO:0008150; GO:0009987
[GO:0016787]; GO:0003824; GO:0003674
[GO:0016887]; GO:0017111; GO:0140657; GO:0016462; GO:0003674; GO:0016818; GO:0016817; GO:0016787; GO:0003824
[GO:1990077]; GO:0032993; GO:0030894; GO:0032991; GO:0005657; GO:0005575; GO:0110165; GO:0005694; GO:0043232; GO:0043228; GO:0043229; GO:0043226; GO:0005622</t>
  </si>
  <si>
    <t>60892575</t>
  </si>
  <si>
    <t>EF_0013</t>
  </si>
  <si>
    <t>dnaB; dnaB_1</t>
  </si>
  <si>
    <t>Efs_CORE_01703</t>
  </si>
  <si>
    <t>MGKKETTLTQEEKEFFMREAIAEAKKAEGLAEVPIGAVIVRQGEIIGRGHNLREARQEATAHAEMYAIQEACRGIENWRLEETQLFVTLEPCPMCSGAMLLARIPEVYYGATDPKAGTAGTLMNLLEDERFNHVAYVEAGVLEEECRLLLVQFFKKLRAKKKEEKLLKNQKKD</t>
  </si>
  <si>
    <t>Pf14437</t>
  </si>
  <si>
    <t>[GO:0002100]; GO:0002097; GO:0006382; GO:0006400; GO:0016553; GO:0008033; GO:0009451; GO:0006396; GO:0006399; GO:0016070; GO:0043412; GO:0044238; GO:0010467; GO:0032774; GO:0090304; GO:0043170; GO:0008152; GO:0009059; GO:0141187; GO:0006139; GO:0008150; GO:0044249; GO:0034654; GO:0009058; GO:0044237; GO:0009987
[GO:0008270]; GO:0046914; GO:0046872; GO:0043169; GO:0043167; GO:0036094; GO:0005488; GO:0003674
[GO:0016787]; GO:0003824; GO:0003674
[GO:0052717]; GO:0008251; GO:0019239; GO:0016810; GO:0016787; GO:0003824; GO:0003674</t>
  </si>
  <si>
    <t>EF_2206</t>
  </si>
  <si>
    <t>tadA</t>
  </si>
  <si>
    <t>Efs_CORE_02352</t>
  </si>
  <si>
    <t>Putative protein phosphatase 2C-type</t>
  </si>
  <si>
    <t>MEINVQSDVGRKRNTNQDYANVFENQQHITFAVLADGMGGHQAGDVASQMAVNNLGESWSNASVDSAEKSAQWLIQAIQKENEKIYERGQSKPEYLGMGTTVVGAILLPDSFVLANVGDSRAYLVRDQHMLQLTEDHSLVNELVKSGEITREMAANHPRKNVLTRSLGMPGTVEVDVTNHEWLPNDYLLLCSDGLTNMVSETKILEILETSDPLESKLSQLVAQANEAGGLDNITVLVIHFDEQKEENQ</t>
  </si>
  <si>
    <t>Efs_CORE_01249</t>
  </si>
  <si>
    <t>GTPase Der</t>
  </si>
  <si>
    <t>MANPTIAIVGRPNVGKSTIFNRIAGERISIVEDTPGVTRDRIYTTGEWLGREFSIIDTGGIDLGDEPFMDQIKHQAEIAIDEADVIIFVASGREGITDADELVAKILYRSNKPVILAVNKVDNPEMRNDIYEFYALGLGDPFPVSGSHGLGIGDVLDEAVKHFPNTSEEEDEDTIKFSLIGRPNVGKSSLINAILGEDRVIVSDIEGTTRDAIDTYFESEEGQKFLMIDTAGMRKRGKVYESTEKYSVMRAMRAIERSDIVLMVLNAEEGIREQDKRVAGYAHEAGRGIIIVVNKWDTVKKDTNTMRDFEAEIRDEFQYLDYAPIIFVSALTKQRLNKLPELIETVSMNQNLRIPSALLNDVVMDAVAINPTPTDKGKRLKIFYATQVAVKPPTFVIFVNEEELMHFSYARFLENQIRKAFTFEGTPIKIIPRRRK</t>
  </si>
  <si>
    <t>Pf01926, Pf14714</t>
  </si>
  <si>
    <t>[GO:0005525]; GO:0032561; GO:0035639; GO:0019001; GO:0032555; GO:0043168; GO:1901265; GO:1901363; GO:0017076; GO:0032553; GO:0043167; GO:0097159; GO:0036094; GO:0000166; GO:0097367; GO:0005488; GO:0003674
[GO:0016787]; GO:0003824; GO:0003674
[GO:0042254]; GO:0022613; GO:0044085; GO:0071840; GO:0009987; GO:0008150</t>
  </si>
  <si>
    <t>60893855</t>
  </si>
  <si>
    <t>der; engA</t>
  </si>
  <si>
    <t>Efs_CORE_01549</t>
  </si>
  <si>
    <t>Beta-glucoside kinase</t>
  </si>
  <si>
    <t>MAILAFDLGGSSVKYGVWTGKELTNQGSFPTPGSWEEMKAHLYSVYADKRNESISGVAFSSPGVVDEKRQQILGISAIPYIHHFNIYEELEALFGLPVTIENDANCAGLAEIYEGAAKGKKEVLFVVIGTGIGGAIFRNGELYKGAHLYGGEFGLNFLSNGQTFSEIGTAVKMAQRYCERIGVEKQAVTGEEVFELAQRGDEIAREEVNNFYDYLTQGLFGLQFSYDPEMIVLGGGVSAKEGLLAEINRRMLTHLQTFELKDFVPEIVTCHYQNDANLIGAAANFQAKTNWEL</t>
  </si>
  <si>
    <t>Efs_CORE_01780</t>
  </si>
  <si>
    <t>GTPase Era</t>
  </si>
  <si>
    <t>MTTEHKSGFVAIVGRPNVGKSTLLNRIVGQKIAIMSDKAQTTRNKIQGIYTIPEAQIVFIDTPGIHKPKHRLGDFMVESAYNAMREVDATLFMVSADQKRGKGDDFIIERLKNNNSPVYLIINKIDKVHPDDLLSIIEDYSKQMDFKEIIPISATEGNNFEHLMDVLVEQMPEGPQYFPDDQITDHPEYFIVSELIREKVLLLTRDEIPHSVAVVVDSMKRDENDKVHVQATIIVERDSQKGIIIGKGGKMLKQIGTKARQDIEYLLDDKVYLELWVKVQKDWRDKKIYLQDFGYRKEEY</t>
  </si>
  <si>
    <t>Pf01926, Pf07650</t>
  </si>
  <si>
    <t>[GO:0003924]; GO:0017111; GO:0016462; GO:0016818; GO:0016817; GO:0016787; GO:0003824; GO:0003674
[GO:0005525]; GO:0032561; GO:0035639; GO:0019001; GO:0032555; GO:0043168; GO:1901265; GO:1901363; GO:0017076; GO:0032553; GO:0043167; GO:0097159; GO:0036094; GO:0000166; GO:0097367; GO:0005488; GO:0003674
[GO:0005737]; GO:0110165; GO:0005622; GO:0005575
[GO:0005886]; GO:0016020; GO:0071944; GO:0110165; GO:0005575
[GO:0042274]; GO:0022613; GO:0042254; GO:0044085; GO:0071840; GO:0009987; GO:0008150
[GO:0070181]; GO:0019843; GO:0003723; GO:0003676; GO:0097159; GO:0005488; GO:0003674</t>
  </si>
  <si>
    <t>60894459</t>
  </si>
  <si>
    <t>EF_2410</t>
  </si>
  <si>
    <t>era</t>
  </si>
  <si>
    <t>Efs_CORE_02505</t>
  </si>
  <si>
    <t>Stage 0 sporulation protein J</t>
  </si>
  <si>
    <t>MNKGKGLGRGIDALFQDIAKLEDVDVKNEQVTEILLNELRPNPYQPRKTFDETSLQELANSILHSGVFQPIIVRKSAVKGYEIIAGERRFRASKLAGKEKIPAIIREFDEESMMQVAVLENLQREDLNPLEEAEAYEMLMKNLKLTQAEVAERLGKSRPYIANYLRLLTLPDAVKAMVQKQSMSMGQARTLLGLKNKEQLLPLANRCIKDNLTVRQLEQLVAELNETQGKKGKKAKKAIKEKPIYIRESEDRLMDKFGTTVAIQEKEGKGKIEIEYLSSSDLARILDILDIHFDEE</t>
  </si>
  <si>
    <t>Pf01381, Pf02195, Pf17762</t>
  </si>
  <si>
    <t>[GO:0003677]; GO:0003676; GO:0097159; GO:0005488; GO:0003674
[GO:0005694]; GO:0043232; GO:0043228; GO:0043229; GO:0043226; GO:0005622; GO:0110165; GO:0005575
[GO:0007059]; GO:0022402; GO:0009987; GO:0007049; GO:0008150
[GO:0045881]; GO:0042173; GO:0043938; GO:0043937; GO:0051094; GO:0050793; GO:0048518; GO:0050789; GO:0065007; GO:0008150</t>
  </si>
  <si>
    <t>60892530</t>
  </si>
  <si>
    <t>EF_3298</t>
  </si>
  <si>
    <t>Efs_CORE_00579</t>
  </si>
  <si>
    <t>MKIFVDGDGSPVKETVIEVAVEKALDVVIVTSVDHYSLKDYPENVSFVYVDKGADAADFKIVQLIKKGDLLITQDYGLASLVLPKGVSVLHQLGYQYTKENIDGLLEQRYFSGQIRRKGGRTKGPKPFTDQDRTTFKQALIELAERSL</t>
  </si>
  <si>
    <t>Efs_CORE_01914</t>
  </si>
  <si>
    <t>Putative mannose-6-phosphate isomerase YvyI</t>
  </si>
  <si>
    <t>MQEPLFLQPVFQEKIWGGNRLHTLFGFDLPSDKIGEDWAISAHPHGVSTVLNGEFKGKKLDELWADHQELFGHAGGAVFPLLTKILDAEDDLSVQVHPDDAYGQKHEGELGKTECWYIIDAEPGAEIIYGHHAKTKEELAEMIEEGRWDDLLRKVPVKKGDFYYVPSGTIHAIGSGILILETQQSSDTTYRVYDYDRTDDQGKTRELHIQQSIDVTTVPAKDPDLSIQQENQGQSSIVTYVKTDFFNVYEWRVSGILKVKKQAPYTLATVIEGVGRLITEDAAKADVATFDLKKGDSFIFPTDIPSWRFEGDLTIIASEPGSR</t>
  </si>
  <si>
    <t>Pf20511, Pf21621</t>
  </si>
  <si>
    <t>[GO:0004476]; GO:0016861; GO:0016860; GO:0016853; GO:0003824; GO:0003674
[GO:0005975]; GO:0044238; GO:0008152; GO:0008150
[GO:0008270]; GO:0046914; GO:0046872; GO:0043169; GO:0043167; GO:0036094; GO:0005488; GO:0003674
[GO:0016853]; GO:0003824; GO:0003674</t>
  </si>
  <si>
    <t>manA</t>
  </si>
  <si>
    <t>Efs_CORE_01369</t>
  </si>
  <si>
    <t>Carboxy-terminal processing protease CtpA</t>
  </si>
  <si>
    <t>MKNKRTVPFYQYIISLLCVAFLAGGSSYIYFDHRVKKMSQEGAITNADLSKVQDLYNEISTNYVGEVDKNELVEGALKGMSEAIGDPYSTYLNESAANDLNESLSGDFEGIGATMTMKDGEPVVAEAPVADSPAEKAGIKEGDIIEKVDGTATKGMKLAEVVSKVRGKKGTSVELTIQREGETKNISIKRGKIPVKTVTGELDKEDAQIGSIKITSFGKKTYQELKETITNLRAKGAKSFVIDVRQNPGGLLDQAERMASMFLKNGETIVQFEDKKGRTMKEVASKELDDGFKVKEPVAVIIDGNSASASEIFAAALHESANVPLIGTKTFGKGTVQTVKDLNDQTEIKLTVLKWLTPKGEWINEKGIEPTIKADYPEYAYLKLIPRDKTLKEGDQSEDIQNLNAILAVLAYPVDENNANYTAETKAAVSDLQQKNGLPVTGEIDNETATKIEATLGKLILENDAAYDTAVKEIQKN</t>
  </si>
  <si>
    <t>Efs_CORE_01071</t>
  </si>
  <si>
    <t>Riboflavin biosynthesis protein RibF</t>
  </si>
  <si>
    <t>MQVIQLHHPYEPNQIPNDEVVMVLGFFDGVHKGHQKVIETGKKIAEEKGLKLAVMTFNQHPSIVFQKVLPENMKYLTSLEQKERLMANLGVDILYIVEFTSAFAQLKPQDFVDQYIVNLNSAVAVSGFDYTYGPKEIAGVKQLPTYAQGRFEVVTVPKEEMTGAKISSTRIREKMEAGEMEEVTELLGYIYETEGTVVHGDARGRLLGFPTANVKVKSTVRLPRIGVYAVQIEVGGKWYVGMGSIGHNDTFGEGRDLTVEVYILDFHQDIYGEQVVVRWNHYLRDQVKFNGAEALIDQLKQDERDTADYFQQSEDK</t>
  </si>
  <si>
    <t>Efs_CORE_02354</t>
  </si>
  <si>
    <t>Methionyl-tRNA formyltransferase</t>
  </si>
  <si>
    <t>MTKIVFMGTPAFSVPILESLIEAGYDVQAVVTQPDRPVGRKKVITPTPVKEAALKHNLLVLQPEKISGSPEMEKVIDLAPDLIVTAAFGQFLPEKILKAPKLGAINVHASLLPKYRGGAPVHYSIIEGEKETGVTIMEMVKKMDAGAILSQRAIPITKQDDVGTMFEKLSILGKELLLETLPKLIAGEITPIPQVEEEATFSPNITREQERIDWQKTAEAIDNQVRGMRPWPTAFTTYQGTNWKIWAVTPLTETTTSDPGTIIQRSKKALWIACGEGTVLQIDRLQPAGKGQLTIQEFLNGVGQNVAEKDKVD</t>
  </si>
  <si>
    <t>Efs_CORE_01591</t>
  </si>
  <si>
    <t>Phosphoglycerate kinase</t>
  </si>
  <si>
    <t>MAKKTIKDVDLKDKKVLVRVDFNVPLKDGVITNDNRIVAALPTIKYVIENGGKAILFSHLGRVKTEEDKAGKSLKPVAERLSELLGQPVTFVPETRGKELEDAVNNMKDGDVLVFENTRFEDVDGKKESGNDAELGKYWASLGDVFVNDAFGTAHRAHASNVGIASTGIPTVAGFLMEKEIKFIGEAVENPKRPFVAILGGAKVSDKIAVIENLIEKADKILIGGGMAYTFMKAQGYSVGLSLLEEDKVDLAKSLMEKAGDKLVLPVDTVVSKEFSNDAPFHTVPSTEIPDDEEGLDIGEKTIELFANELQGAKTVVWNGPMGVFEMSNFAKGTIGVCEAIANLEDATTIIGGGDSAAAAIQLGYENKFSHISTGGGASLELLEGKTLPGLASINDK</t>
  </si>
  <si>
    <t>Pf00162</t>
  </si>
  <si>
    <t>[GO:0004618]; GO:0016301; GO:0016774; GO:0016772; GO:0016740; GO:0003824; GO:0003674
[GO:0005524]; GO:0032559; GO:0035639; GO:0030554; GO:0032555; GO:0043168; GO:1901265; GO:1901363; GO:0017076; GO:0032553; GO:0043167; GO:0097159; GO:0036094; GO:0000166; GO:0097367; GO:0005488; GO:0003674
[GO:0005829]; GO:0110165; GO:0005737; GO:0005575; GO:0005622
[GO:0006094]; GO:0006006; GO:0019319; GO:0019318; GO:0046364; GO:0005996; GO:0016051; GO:0044283; GO:0005975; GO:0044281; GO:0009058; GO:0044238; GO:0008152; GO:0008150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
[GO:0043531]; GO:0032559; GO:0043168; GO:0030554; GO:0032555; GO:0043167; GO:0017076; GO:0032553; GO:0036094; GO:0000166; GO:0097367; GO:0005488; GO:1901265; GO:1901363; GO:0003674; GO:0097159</t>
  </si>
  <si>
    <t>EF_1963</t>
  </si>
  <si>
    <t>pgk</t>
  </si>
  <si>
    <t>Efs_CORE_01813</t>
  </si>
  <si>
    <t>putative acyl-CoA thioester hydrolase</t>
  </si>
  <si>
    <t>MTKEKFCRESRVIQTHRVFPFDLNPFGALFGGKLMSLIDDAASISVSRHCRRGAVTASLDNLNFLKPLKENHSVCVETFVSGVHHKSMEVFVKVVGEDLTTGERYLAATCFTTFVAIPSHMNSESDFQLAAVVPETAEEKLICSNYETRRQQRLALREETKLFSQHLTTDLPWIDSPL</t>
  </si>
  <si>
    <t>Efs_CORE_01158</t>
  </si>
  <si>
    <t>GTP cyclohydrolase 1 type 2</t>
  </si>
  <si>
    <t>MAVNGKTLIRRFNDYCPEWLAETGDPVGLHIGTLDKPIENVMVTLDVRPEVVAEAIEKQVDLIIAKHPPIFRPVKRLTTDNFQEKMYADLLKHDIAVYAAHTNMDIIDNGLNDWFCELLGIKQTTFLTKTHTVPYKKLAVFVPIDEAPQMREALGLAGAGSQGDYSKTSYSLIGTGRFTPTQGANPTIGEIGQESVVQEAKIEVIFPETKQEQVLAAMLQAHPYEEPAYDVYTIENQSKEFGLGRVGVLDKPVRLSDFVQQVKEAFQLDGLRVIAKDDTKMIQRVAICGGSGEKFYHDALRKQADVYITGDVYYHTAHDMIAEDLPVIDPGHYIEALCKPKLVELMNQWKQENEWAVSIFESEANTNPFRFK</t>
  </si>
  <si>
    <t>Pf01784</t>
  </si>
  <si>
    <t>Efs_CORE_00358</t>
  </si>
  <si>
    <t>Diaminopimelate epimerase</t>
  </si>
  <si>
    <t>MNVMMQKVHGSENDFFLLDETQFERSLTAEEIEQLRIQLCSRETGLLAGADGLLLVGEGTHGTSNARMRVINSDGSEASMCGNGLRTVARYLAEKNQEKSFTVETMFADLKVRQAPNLAEEVATYQVEISPVSFEAVTIPMHLGVQTLIDEIVPALSNTIRFTAVAVPNPHLVAFVDHETLNRPEFERIATYVNNENPYFPEGINVSFVEILGKNQLFVRTYERGVGFTSACGTAMCASSLLYTLLKDGVFYEEITVKNAGGMVKTVVHETSDGSYWMELIGNATITHLIEGSLTDLLNGAFEKITITETNEQKHYQEFLQTLSQK</t>
  </si>
  <si>
    <t>Efs_CORE_00609</t>
  </si>
  <si>
    <t>Oxidoreductase YdhF</t>
  </si>
  <si>
    <t>MKQLQFGTSDETVSSVILGCMRLNGAENPQQVIETAYDHGITFFDHADIYGGGDCETIFGKALKESTIRREDIFIQTKCGIRQGFFDFSKAHILEAVEGSLQRLGVDSVDALLLHRPDTLVEPEEVAEAFHLLEKQGKVRYFGVSNQTPGQIELLKTAVKQPLLANQLQFGIKHTGMVDQGLQTNMEISGSIDYDHGILDYSRLKQMTIQAWSPYQYGYFEGVFIGNEKFPELNQKLSELAEKYQTTPTGLASSWILRHPANMQVIAGSMNLGRIEEIAKAADIVISREDWYDIYRAAGNVLP</t>
  </si>
  <si>
    <t>Pf00248</t>
  </si>
  <si>
    <t>60893216</t>
  </si>
  <si>
    <t>EF_0877</t>
  </si>
  <si>
    <t>Efs_CORE_02028</t>
  </si>
  <si>
    <t>50S ribosomal protein L11</t>
  </si>
  <si>
    <t>MAKKVEKIVKLQIPAGKATPAPPVGPALGQAGINIMGFTKEFNARTADQAGLIIPVVISVYEDRSFTFITKTPPAAVLLKKAAKIEKGSGEPNKTKVATVSSDQVKEIAELKMADLNAADVEAAMRMVAGTARSMGIIVE</t>
  </si>
  <si>
    <t>Pf00298, Pf03946</t>
  </si>
  <si>
    <t>[GO:0003735]; GO:0005198; GO:0003674
[GO:0005840]; GO:0043232; GO:0043228; GO:0043229; GO:0043226; GO:0005622; GO:0110165; GO:0005575
[GO:0006412]; GO:0009059; GO:0019538; GO:0010467; GO:0043170; GO:0044249; GO:0044238; GO:0008152; GO:0009058; GO:0044237; GO:0008150; GO:0009987
[GO:0070180]; GO:0019843; GO:0003723; GO:0003676; GO:0097159; GO:0005488; GO:0003674
[GO:1990904]; GO:0032991; GO:0005575</t>
  </si>
  <si>
    <t>60894706</t>
  </si>
  <si>
    <t>EF_2719</t>
  </si>
  <si>
    <t>rplK</t>
  </si>
  <si>
    <t>Efs_CORE_01783</t>
  </si>
  <si>
    <t>Cyclic-di-AMP phosphodiesterase PgpH</t>
  </si>
  <si>
    <t>MKKVLTKLGDRLGKAYLPILLAVFSLLLFMIMFGSVHQKRVEIKEGQLAEKTIRANKNIENTYETEQRKKLAAEAVTPEYIYQEDTASVQHNRIDKLFKLIDSANEKVDKEYSNKQAKAKKEETIPAPTVEERVASLKSLFESLPQDEVTFYQSFPNVFYQTIFTLTSEQLDKVRSESLMLVDDAMQNHVRESDLDKIRQEANGKIQYLDITSTMQQVIRYIVNQGIVVNDIANEKRTEELRQKAMNAVQPAMIYQGEIIVREGTQIDAKAVEKLELLGMTSQNTSIFPMVALALAILLQVEVLIFFTKQVTEPSRQRSFIIFYTGAMLISVILMKFFQIFQTEQLMYIPLFYPAAFAPLILNHFVNRRSGIIAAIFQVVFALFIFYNSIGTNSLTVILIMYLFSGFLATVVKRKRMSEQVFPALMWVVVFPVFMAVVLMIYQGMSLTDGKTWTALICASAGTVLSFLATMGLHPYIELLVTDDSMIVLNELSNPNHPLLKQLLEEAPGTYHHSMMVASLSANAVAEIGGRSLLTRVACYYHDIGKIKHANFFVENLPAGAENPHNFLLPEDSKQIIFGHVIDGAKILEEYNMPQMVIDICRQHHGTTLMKFFYVKAKERNPEIKESDFRYPGPRPQTREAGIVSIADTCEAAVRAMDHPTNEKIQAFVHNVIQDRISDGQLDECGLTMKEIRIIEKSLINGLCSTFHSRIKYPKMKAEAEEMKDEQEKRDD</t>
  </si>
  <si>
    <t>Pf01966, Pf07697, Pf07698</t>
  </si>
  <si>
    <t>60894462</t>
  </si>
  <si>
    <t>EF_2413</t>
  </si>
  <si>
    <t>Efs_CORE_00156</t>
  </si>
  <si>
    <t>30S ribosomal protein S5</t>
  </si>
  <si>
    <t>MVYIDPKHLELEDRVVAINRVTKVVKGGRRLRFAALVVVGDKNGHVGFGTGKAQEVPEAIRKAIEDAKKNLVEVPMVGSTIPHEVIGVFGGGRILMKPAVEGSGVAAGGPVRAVLELAGVADITSKSLGSNTPINVVRATVEGLKQLKRAEEVAALRGKSVEEIIG</t>
  </si>
  <si>
    <t>Pf00333, Pf03719</t>
  </si>
  <si>
    <t>[GO:0003735]; GO:0005198; GO:0003674
[GO:0005737]; GO:0110165; GO:0005622; GO:0005575
[GO:0006412]; GO:0009059; GO:0019538; GO:0010467; GO:0043170; GO:0044249; GO:0044238; GO:0008152; GO:0009058; GO:0044237; GO:0008150; GO:0009987
[GO:0015935]; GO:0044391; GO:1990904; GO:0005840; GO:0032991; GO:0043232; GO:0005575; GO:0043228; GO:0043229; GO:0043226; GO:0005622; GO:0110165
[GO:0019843]; GO:0003723; GO:0003676; GO:0097159; GO:0005488; GO:0003674</t>
  </si>
  <si>
    <t>60892718</t>
  </si>
  <si>
    <t>EF_0224</t>
  </si>
  <si>
    <t>rpsE</t>
  </si>
  <si>
    <t>Efs_CORE_00593</t>
  </si>
  <si>
    <t>ESX secretion system protein YueB</t>
  </si>
  <si>
    <t>MKHIKNTWELFILDWKRIFKNPVATFLIVALMIIPSLYAWFNIKALWDPYSNTGELPIAVYSDDQTATFQDKSVNIGDEVLKNLKKNKQLGWRFVDSKKELDKGVQSGKYFAGIYLPKDFSKDLLSFTSGDINKPKIEYSINEKINAIAPKITSKGASSIQSQISEEFIKTASSTLIKTFNDIGYDIDKNMVSIQKVKSMILDTDANIGTIDTYAKQVTDLHGKMPELKEKLAKANDAMKYLPEVDALGEKIVELNGKMPSIKEQASVILTLQEKIPEIQNAGRQIAMIDEDFASVEQTMSEGIQEAKQGLEIIQQVQTALPDIRKLGDQANDLGNVTLDGANKLQEALPSITNSVEVTLKSIQQVATTTTSVVATIRQALDDGQLTPEEKQHINEVVQDFTTNIQRQQQAINDIIAFMKQLQENAGNHDLDGAIAQLSHVNDLLTDFSNRLNQLNALVQAGDISGIQNYLNEIDAMATNISKIVGSVDVNGISNTVSTILNKLTSTIQNAQGQLNKAQQIDFEGLLSSTSQTVTNAISLLEKYQAEMPAIKQEIHDANTMLNGNMETIVNGINRGADLYKNDLPVIQDKVSKAAAFMQNDYPGIRKDLTNTLKTVNEKMPDVEAALDKANELIINDWPNIKTGLHKAANAIRKGEKEVDLGEILKLLKLDANKESDFFTQPVEVKEHAVYPIANNGSASTPFYTALCLWVGAVLFSSVATTDVYLEGKDKKRFSKREQFSARMFTFIVMGVGQALIVTLGNYFALGVDVRNPAYSVWFAVLIAITFMIMVYVLVALFGNVGKGIAIIILVLSISGGGGNYPIQVSGKFFQMINPFLPFTHAVNLLRESAGGIYWPNAWFAIWIMVGISVVFSIGGAILYPHLEHRSKKFAALAQKSHLFH</t>
  </si>
  <si>
    <t>Efs_CORE_00446</t>
  </si>
  <si>
    <t>Peptide chain release factor 3</t>
  </si>
  <si>
    <t>MTINQKEAVDSRRTFAIISHPDAGKTTITEQLLLFGGAIRQAGTVKGKKTGNFAKSDWMEIEKQRGISVTSSVMQFDYQDKRINILDTPGHEDFSEDTYRTLMAVDSAVMVIDSAKGIEAQTKKLFQVVKKRGIPIFTFINKLDRDGREPLELLEELEELLDIESYPMNWPIGMGKGLEGLYDIYNERVELYRPENNGGERFIPLKDGDIPSDLPLRNNSVYQQVLEDVELLVEAGDEFSEEKIARGDQTPVFFGSALTNFGVQTFLETFLQFAPAPHAHKTEEGGEVSPYEKEFSGFVFKIQANMNPAHRDRIAFVRICSGVFERGMDVTLGRTGKKVKLSNVTQFMADARENVTEAVAGDIIGVYDTGNYQIGDTLYEGKMNVQYEELPSFTPELFMKVTAKNVMKQKSFHKGIYQLVQEGAIQLYKTYLTEEYIIGAVGQLQFEVFQYRMSNEYNAEVVMTPMGSKIARWINPEDLDERMSSSRNILARDRFDQPLFLFENQFAERWFADKYPDVELKSLM</t>
  </si>
  <si>
    <t>"Efs_CORE_01177</t>
  </si>
  <si>
    <t>Cadmium, zinc and cobalt-transporting ATPase"</t>
  </si>
  <si>
    <t>MQKSYKLEGLDCASCADKIEKSVQKIHGVEKARVDFMAEKMTLEVESGHDLEVENEARAVIGKLEPDVKVISLKDVKEEEGRNPNKNRLIRIIIAFVLFLALIIIKPSNNWVALASYLVVYVLIGGDIVKRAVTNIFRGEVFDENFLMSVATIGAFFIGEYPEAVAVMLFYQVGEWFQSAAVDQSRKSIAKLMDIRPDSANLLVNGQIKAVAPDTIEIGQQILVKPGEKVPLDGQIIDGSSMVDTSALTGESVPRTVKVGDEILGGFINKNGALTINVTKKFGDSTVSKILDLVENASSKKAPAENFISKFARYYTPVVVVLAVLLAVIPPFIFPDTSINEWVYRALTFLVISCPCALVISVPLSFFGGIGGASKLGVLIKGSNYLEILANTETIVFDKTGTLTKGNFVVQNITSVVLPEEELLRLTATAEQLSTHPIAISIKESYGKETVPATAIEEVAGHGIKATIEGKTVLVGNAKLMKQFGIEAPEVKEAGTLIFVAIDNQFAGYLVIADQLKPDAISAIKELKAEGVKQTVMLTGDNQQVAEAIAKEVGVDKVYAELLPDGKVDRLEELLKASSPKNKVAFVGDGMNDAPVLARADVGIAMGGLGSDAAIEAADVVIMNDEPSRIASAIKLSRKTLRIVKQNIIFAIAVKIIVLALGALGLASMQAAVFADVGVTIIAVLNAMRCLRVEKMQDNN</t>
  </si>
  <si>
    <t>Efs_CORE_02170</t>
  </si>
  <si>
    <t>Ribonuclease J 1</t>
  </si>
  <si>
    <t>MKVNIKNNETGVFAIGGLGEIGKNTYGVQFQDEIIIIDAGIKFPEDDLLGIDYVIPDYSYIVQNLHKVKALVITHGHEDHIGGVPYLLRQANIPIYAGPLALALITNKLDEHGLLREAELHEINEDTVIRFRKTAISFFRTTHSIPDALGVVVKTPSGNIVATGDFKFDFTPVGEPANLHRMAKLGEEGVLCLLSDSTNAEIPTFTKSEKTIGTSILKIFEKIDGRIIFASFASNIFRLQQAADAAVKTGRKIAVFGRSMENAIVNGERLGYIKVPKGTFVDAAELNQLPANETMILCTGSQGEPMAALSRIANGTHRQISIQPGDTVVFSSSPIPGNTTSVNRLINLLSEAGAEVIHGKINNIHTSGHGGQEEQKLMLRLMKPKYFMPVHGEFRMLKIHASLAQDTGVPEENCFIMGNGDVLALTADSARPAGHFNANDVYVDGNGVGDIGNVVLRDRRILSEEGLVLAVATVDIKNKEIMAGPDILSRGFVYMRESGDMIHEGQRLLFNALREAMKDKNCTEAKLGEAMTTALQPFLFEQTERHPMILPMIMTATVSDQ</t>
  </si>
  <si>
    <t>Pf00753, Pf07521, Pf17770, Pf22505</t>
  </si>
  <si>
    <t>[GO:0003723]; GO:0003676; GO:0097159; GO:0005488; GO:0003674
[GO:0004521]; GO:0004519; GO:0004540; GO:0004518; GO:0140098; GO:0016788; GO:0140640; GO:0016787; GO:0003824; GO:0003674
[GO:0004534]; GO:0008409; GO:0016896; GO:0004527; GO:0004532; GO:0016796; GO:0004518; GO:0004540; GO:0016788; GO:0140098; GO:0016787; GO:0140640; GO:0003824; GO:0003674
[GO:0005737]; GO:0110165; GO:0005622; GO:0005575
[GO:0006364]; GO:0006396; GO:0016072; GO:0042254; GO:0044238; GO:0010467; GO:0032774; GO:0016070; GO:0022613; GO:0008152; GO:0009059; GO:0141187; GO:0090304; GO:0044085; GO:0008150; GO:0043170; GO:0044249; GO:0034654; GO:0006139; GO:0071840; GO:0009058; GO:0044237; GO:0009987
[GO:0008270]; GO:0046914; GO:0046872; GO:0043169; GO:0043167; GO:0036094; GO:0005488; GO:0003674
[GO:0016787]; GO:0003824; GO:0003674</t>
  </si>
  <si>
    <t>60894848</t>
  </si>
  <si>
    <t>EF_2924</t>
  </si>
  <si>
    <t>rnj</t>
  </si>
  <si>
    <t>Efs_CORE_00771</t>
  </si>
  <si>
    <t>ATP-dependent 6-phosphofructokinase</t>
  </si>
  <si>
    <t>MKRIGILTSGGDAPGMNAAIRAVVRKSIFDGIEVYGINYGFAGLVAGDIRRLDVADVGDKIQRGGTFLYSARYPEFATEEGQLKGIEQLKKFGIEGLVVIGGDGSYHGAMALTKRGFPAVGIPGTIDNDIPGTDFTIGFDTAINTVLESIDRIRDTATSHVRTFVIEVMGRNAGDIALWSGVAGGADEIIIPEHDFDMKNVAKRIQEGRDRGKKHCLIILAEGVMGGNEFADKLSEYGDFHTRVSILGHVVRGGSPSARDRVLASKFGSYAVELLKEGKGGLCIGMLDNQVVAADIIDTLENNKHKPDLSLYELNHEISF</t>
  </si>
  <si>
    <t>Pf00365</t>
  </si>
  <si>
    <t>[GO:0003872]; GO:0008443; GO:0061615; GO:0016773; GO:0019200; GO:0006096; GO:0016772; GO:0016301; GO:0046835; GO:0006090; GO:0006091; GO:0016052; GO:0019364; GO:0046032; GO:0046034; GO:0046496; GO:0016740; GO:0005975; GO:0016310; GO:0032787; GO:0044237; GO:0009056; GO:0009166; GO:0019362; GO:0072526; GO:0009154; GO:0009181; GO:0046031; GO:0009150; GO:0009205; GO:0003824; GO:0044238; GO:0006796; GO:0019752; GO:0008152; GO:0009987; GO:0009117; GO:1901292; GO:0072524; GO:0006195; GO:0009261; GO:0009137; GO:0009179; GO:0009191; GO:0006163; GO:0009259; GO:0009144; GO:0009199; GO:0003674; GO:0006793; GO:0043436; GO:0008150; GO:0006753; GO:0034655; GO:0046434; GO:0072523; GO:1901136; GO:0009134; GO:0009135; GO:0009185; GO:0072521; GO:0019693; GO:0009141; GO:0006082; GO:0019637; GO:0055086; GO:0006139; GO:1901135; GO:0009132; GO:0044281
[GO:0005524]; GO:0032559; GO:0035639; GO:0030554; GO:0032555; GO:0043168; GO:1901265; GO:1901363; GO:0017076; GO:0032553; GO:0043167; GO:0097159; GO:0036094; GO:0000166; GO:0097367; GO:0005488; GO:0003674
[GO:0005737]; GO:0110165; GO:0005622; GO:0005575
[GO:0006002]; GO:0006796; GO:0019637; GO:1901135; GO:0006793; GO:0008152; GO:0044237; GO:0008150; GO:0009987
[GO:0046872]; GO:0043169; GO:0043167; GO:0036094; GO:0005488; GO:0003674</t>
  </si>
  <si>
    <t>60893430</t>
  </si>
  <si>
    <t>EF_1045</t>
  </si>
  <si>
    <t>pfkA</t>
  </si>
  <si>
    <t>Efs_CORE_02358</t>
  </si>
  <si>
    <t>DNA-directed RNA polymerase subunit omega</t>
  </si>
  <si>
    <t>MMLKPSIDSLLKEVPSKYSLVILASKRAHELDEGVQPTVESFDSVKSVGRALEEIEAGTVISDPNPEEKRERLRIEREERKRQREQEQKELENRLRDEKN</t>
  </si>
  <si>
    <t>Pf01192</t>
  </si>
  <si>
    <t>[GO:0000428]; GO:0030880; GO:0061695; GO:0140535; GO:1990234; GO:0032991; GO:1902494; GO:0005575
[GO:0003677]; GO:0003676; GO:0097159; GO:0005488; GO:0003674
[GO:0003899]; GO:0034062; GO:0032774; GO:0097747; GO:0016070; GO:0141187; GO:0016779; GO:0140098; GO:0090304; GO:0009059; GO:0034654; GO:0016772; GO:0140640; GO:0006139; GO:0043170; GO:0044249; GO:0009058; GO:0016740; GO:0003824; GO:0044238; GO:0008152; GO:0044237; GO:0003674; GO:0008150; GO:0009987
[GO:0006351]; GO:0032774; GO:0010467; GO:0016070; GO:0141187; GO:0009059; GO:0090304; GO:0034654; GO:0043170; GO:0044249; GO:0006139; GO:0009058; GO:0008152; GO:0044237; GO:0044238; GO:0008150; GO:0009987
[GO:0016779]; GO:0016772; GO:0016740; GO:0003824; GO:0003674</t>
  </si>
  <si>
    <t>60892373</t>
  </si>
  <si>
    <t>rpoZ; rpoZ_2</t>
  </si>
  <si>
    <t>Efs_CORE_02010</t>
  </si>
  <si>
    <t>ADP-ribose pyrophosphatase</t>
  </si>
  <si>
    <t>MLNYEDFEEKTLQRREIFKGKIIDVFLDDVALPTGGTAKRELVFHSGAVAMIPLTAEGKIVLVKQFRKPLEQVILEIPAGKIDPGEENQLETTAMRELEEETGYRAGQLTYINSMYLSPGFANEKLALYLATDLQKVENPRPQDEDEILELYELTIAEAKAEVAKGTICDAKTLFAIQYWELYLLQRQFKEDTQ</t>
  </si>
  <si>
    <t>60894689</t>
  </si>
  <si>
    <t>Efs_CORE_01866</t>
  </si>
  <si>
    <t>MYTLYEYPKCSTCKKAKAWLDQQGVKYQAIDIKTTPPSSEQLAKWMKETGLPVRRFFNTSGVLYREQGLKDLVDSFSIEEASQRLAADGMLIKRPILLKDNTFLTNGFKEADYEGVLGK</t>
  </si>
  <si>
    <t>Efs_CORE_00163</t>
  </si>
  <si>
    <t>30S ribosomal protein S13</t>
  </si>
  <si>
    <t>MARIAGVDIPRDKRVVVSLTYIYGIGNTTAKKVLANVGVSEDVRVRDLTNEQTDAIRAEIDKLKVEGDLRREVNLNIKRLMEIGSYRGIRHRRGLPTRGQNTKNNARTRKGPTKTVAGKKK</t>
  </si>
  <si>
    <t>Pf00416</t>
  </si>
  <si>
    <t>[GO:0000049]; GO:0003723; GO:0003676; GO:0097159; GO:0005488; GO:0003674
[GO:0003735]; GO:0005198; GO:0003674
[GO:0005829]; GO:0110165; GO:0005737; GO:0005575; GO:0005622
[GO:0006412]; GO:0009059; GO:0019538; GO:0010467; GO:0043170; GO:0044249; GO:0044238; GO:0008152; GO:0009058; GO:0044237; GO:0008150; GO:0009987
[GO:0015935]; GO:0044391; GO:1990904; GO:0005840; GO:0032991; GO:0043232; GO:0005575; GO:0043228; GO:0043229; GO:0043226; GO:0005622; GO:0110165
[GO:0019843]; GO:0003723; GO:0003676; GO:0097159; GO:0005488; GO:0003674</t>
  </si>
  <si>
    <t>60892725</t>
  </si>
  <si>
    <t>EF_0231</t>
  </si>
  <si>
    <t>rpsM</t>
  </si>
  <si>
    <t>Efs_CORE_02212</t>
  </si>
  <si>
    <t>MLYVVRHGETDYNVARRICGHAEAQLTEKGYQQAELVAEKIAKQGIQIDRLLVSPLKRAQETARKIAERNQLTIETEPRLIEMNFGIYDGEPIETTGFQENRSEISLPFPEGESVLDVAGRIYPLIEEALASEETYLFVCHNAVMRVIDNYFNGKKIQDFLDFHCENTQLVQYGE</t>
  </si>
  <si>
    <t>Efs_CORE_02388</t>
  </si>
  <si>
    <t>Peptide methionine sulfoxide reductase MsrB</t>
  </si>
  <si>
    <t>MTKPTEEELKQTLTDLQYAVTQENATERPFSGEYDDFYQDGIYVDIVSGEPLFSSLDKYDAGCGWPSFTKPIEKRGVKEKADFSHGMHRVEVRSQEADSHLGHVFTDGPLQEGGLRYCINAAALRFVPVADLEKEGYGEYLSLFK</t>
  </si>
  <si>
    <t>Pf01641</t>
  </si>
  <si>
    <t>[GO:0005737]; GO:0110165; GO:0005622; GO:0005575
[GO:0006979]; GO:0006950; GO:0050896; GO:0008150
[GO:0030091]; GO:0019538; GO:0043170; GO:0044238; GO:0008152; GO:0008150
[GO:0033743]; GO:0016671; GO:0016667; GO:0016491; GO:0003824; GO:0003674</t>
  </si>
  <si>
    <t>60892404</t>
  </si>
  <si>
    <t>EF_3164</t>
  </si>
  <si>
    <t>msrB</t>
  </si>
  <si>
    <t>Efs_CORE_00482</t>
  </si>
  <si>
    <t>MEIKRQQEIVEAYHYDMRVPDSEVETDLRVSFSPIEVEEKNYPENSSALVARLEFRIVFDEFVLSGAISQINHIIDRKIEKQEDISQEEVDELVRPLFSIVERLSYEVTEIALDRPGVQLNFQQSEEA</t>
  </si>
  <si>
    <t>Efs_CORE_02390</t>
  </si>
  <si>
    <t>DNA mismatch repair protein MutL</t>
  </si>
  <si>
    <t>MGKIQELSEQLANQIAAGEVVERPASVVKELVENALDAGSTQIDIFIEEAGLKTIQIIDNGEGIAKEDVLNAFKRHATSKIHTRDDLFRIRSLGFRGEALPSIASVSEMIVETATAEEEEGSYVILKGGKVEENRPAALRKGTKMTVSNLFYNTPARLKYVKTIQTELANIGDIVNRLALSHPKVAFRLVHDGHKMMSTTGNGDLKQTIAGIYGISTAKKMLKIEGKDLDFTLTGYVSLPEVTRASRNYLSTIINGRYIKNFALNKAIVAGYGSKLMVGRFPIAVLEIEMDPLLVDVNVHPTKQEVRLSKEKDLMALIEQAIQEVLSQEQLIPNAADNLRFKKKLPSEPKAEQMEIPLSTEQPAVKQRPGSLSYNPATGRFYAEHATDETPASSAPEAVNQTERAVDPMDDPFAPPVPESTSVAEETSAYESSSAAVDSANQWETASNEQQVIAEETKITEVSDSEPSLRSSEAADEVFQEEMKLHPEFDANSAASQRELKQALNKLEEERPTERFPELEYFGQMHGTYLFAQSKDGLFIIDQHAAQERIKYEYFREKIGEVSDDLQELLVPIVIDYPNSDALKIKEQKETLAEVGIHLEDFGQNSFIVRAHPTWYPAGEEESIVREMIDMLLTTGSVSVKKFREATAIMMSCKRSIKANHYLNEQQARVLLKDLALCENPFNCPHGRPVLIHFTNSDMERMFKRIQDPH</t>
  </si>
  <si>
    <t>Efs_CORE_00920</t>
  </si>
  <si>
    <t>CTP synthase</t>
  </si>
  <si>
    <t>MTKYIFVTGGVVSSIGKGIVAASLGRLLKNRGLKVTIQKFDPYINVDPGTMSPYQHGEVFVTDDGAETDLDLGHYERFIDINLNKYSNVTTGKIYSEVLRKERKGEYLGATVQVIPHITNEIKEKIMRAAKMTDADVIITEVGGTVGDIESLPFLEALRQMKADMGSDNVMYIHTTLIPYLKAAGEMKTKPTQHSVKELRSLGIQPNILVVRTELPVSQNTKNKLAQFCDVNPEAVIESRDVETLYSIPLALQAQNMDQIVCDHLKLDAPAADMTEWRALEEKVLNLKKKTKIALVGKYVELPDAYISVVEALKHAGFDFDSDIEIDWVDSQELTAENVAERIGSADGILVPGGFGDRGIEGKIEAIRFARENDVPFLGICLGMQMACVEFGRNVVGLEDAGSAETNPDVTNNIIDLMADQENIENLGGTLRLGLYPCKLKKGTKTAAAYGNEDVVQERHRHRYEFNNKYRQLFEENGLVFSGVSPDNRLVEIVEIPEKQFFVACQFHPELISRPNRPQRLIKGFVGAALANKESK</t>
  </si>
  <si>
    <t>Pf00117, Pf06418, Pf07722</t>
  </si>
  <si>
    <t>[GO:0003883]; GO:0016879; GO:0016874; GO:0003824; GO:0003674
[GO:0004359]; GO:0016811; GO:0016810; GO:0016787; GO:0003824; GO:0003674
[GO:0005524]; GO:0032559; GO:0035639; GO:0030554; GO:0032555; GO:0043168; GO:1901265; GO:1901363; GO:0017076; GO:0032553; GO:0043167; GO:0097159; GO:0036094; GO:0000166; GO:0097367; GO:0005488; GO:0003674
[GO:0006541]; GO:0009064; GO:0170033; GO:0170039; GO:1901605; GO:0006520; GO:0019752; GO:0044238; GO:0043436; GO:0008152; GO:0006082; GO:0008150; GO:0044237; GO:0044281; GO:0009987
[GO:0044210]; GO:0006241; GO:0009209; GO:0009220; GO:0046036; GO:0009148; GO:0009201; GO:0009208; GO:0006221; GO:0009218; GO:0009260; GO:0009142; GO:0009147; GO:0009199; GO:0006220; GO:0009165; GO:0072528; GO:0009259; GO:0046390; GO:0009141; GO:1901293; GO:0009117; GO:0072527; GO:0009058; GO:0019693; GO:0090407; GO:1901137; GO:0006753; GO:0034654; GO:0008152; GO:0006796; GO:0019637; GO:1901135; GO:0055086; GO:0006139; GO:0008150; GO:0006793; GO:0044281; GO:0044238; GO:0044237; GO:0009987
[GO:0046872]; GO:0043169; GO:0043167; GO:0036094; GO:0005488; GO:0003674</t>
  </si>
  <si>
    <t>60893541</t>
  </si>
  <si>
    <t>EF_1147</t>
  </si>
  <si>
    <t>pyrG</t>
  </si>
  <si>
    <t>Efs_CORE_02002</t>
  </si>
  <si>
    <t>RNA polymerase-associated protein RapA</t>
  </si>
  <si>
    <t>MKWSIPERIVEQGREYMQEGRVLSIVQNPEKRIWLSEVLGEELYLVELDGTAKEQDVCECQYWMEHGYCKHTVAVELALKQRGVSRIIQANQTVSFEKTNRSTAEMFTKGFAKLSKASAEVPLQPLRLEFHLDVIETNNYYPELSTIGLSLKIGLEGTKPKTYIVKNIGDFLQAYEKEMTFMVNKQHQFTLLHDSFSMEIQEILTELAAIYHTSQLLGANGIQVKGKIDKRYLLLPIDRSQSLVEKMNRTGQFILTNQTHKYRYLTFKETSLPLTFTVQKTEEQSFKLTIQNPITTFLAHYHWAIADQTVYLLTEEQEAIYTTLLQLMKRLEEPSIIYEKETVSDLFSEVLPLLEKIGRVSVEESVEELVVHHPLKAVFIFKKIKGRINARIDYHYGEVIFSTNPKYAQLPEVNQEIVRDKAKETAIKQQFQQFAYQQTTTGFEKVLPAGESLYYFFKAEVPAFRQLGEVRMGRKLRELYLDAQHHQPTIEVAEGDSWLDIRFDVTGIDETEIDAVLTSLLRNDAFYTLKSGEILAFDSEEFFHTSAILTKLRKNMHQEDNVIHVPKNQGLMIESLLEDNERAHFSDSFKKMVTDLTHPENFEAQVPKTLQATLRHYQETGYKWLKMLSHYQFGGILADEMGLGKTLQTITYLLSEKEEERLKGTALIVAPASLTYNWLAEVKRFAPTLNVQVVSGNRQERAALLQNSTEDILITSYASMRQDVQLYQEMRVGYLILDEAQMVKNSGTKTAQALKSLKVPQRFALSGTPIENNLDELWSIFQMILPGLFPGKKAFREIKPEEIAKMIQPFILRRDKKTVLADLPEKIENNMYSVLTEEQKTVYLAYLKQMQADVSQMDQATFKKNRMSILAGLTRLRQICCDPRLFIEDYTGGSGKVEQVKDFLVAAKENNRRVLLFSQFTSMLSILEKELNELGLETFYLRGSTKPQDRLTMANAFNEGEKDVFLISLKAGGTGLNLTGADTVILYDLWWNPAVEEQAAGRAHRMGQKKVVEVWRMIAEGMVEEKMNSLQQEKRELFQKVIQGNEEQLAKMTEEDIRTILSIGE</t>
  </si>
  <si>
    <t>Efs_CORE_02161</t>
  </si>
  <si>
    <t>Transcription elongation factor GreA</t>
  </si>
  <si>
    <t>MVEKVYPMTLEGKEKLEQELEELKTIKRKEIVERIKIARSFGDLSENSEYESAKDEQAFVEGRITTLENMIRFAEIIDNDGVDQDEVSIGKTVTFQELPDGEEEEYTIVGSAEADPFSGKISNDSPIAQALIGKQLGDQVIIATPGGDMTVKITKVEAN</t>
  </si>
  <si>
    <t>Pf01272, Pf03449</t>
  </si>
  <si>
    <t>[GO:0003677]; GO:0003676; GO:0097159; GO:0005488; GO:0003674
[GO:0003746]; GO:0008135; GO:0006414; GO:0090079; GO:0006412; GO:0009059; GO:0003676; GO:0045182; GO:0019538; GO:0010467; GO:0043170; GO:0044249; GO:0097159; GO:0003674; GO:0006417; GO:0044238; GO:0008152; GO:0009058; GO:0044237; GO:0005488; GO:0010608; GO:0051246; GO:0008150; GO:0009987; GO:0010468; GO:0060255; GO:0080090; GO:0010556; GO:0019222; GO:0031326; GO:0050789; GO:0009889; GO:0031323; GO:0065007; GO:0050794
[GO:0006354]; GO:0032774; GO:0006351; GO:0016070; GO:0141187; GO:0010467; GO:0090304; GO:0009059; GO:0034654; GO:0006139; GO:0043170; GO:0044249; GO:0009058; GO:0044238; GO:0008152; GO:0044237; GO:0008150; GO:0009987
[GO:0032784]; GO:0006355; GO:0010468; GO:2001141; GO:0010556; GO:0051252; GO:0031326; GO:0060255; GO:0019219; GO:0009889; GO:0031323; GO:0019222; GO:0080090; GO:0050794; GO:0050789; GO:0065007; GO:0008150
[GO:0070063]; GO:0019899; GO:0005515; GO:0005488; GO:0003674</t>
  </si>
  <si>
    <t>60894839</t>
  </si>
  <si>
    <t>EF_2914</t>
  </si>
  <si>
    <t>greA; greA_2</t>
  </si>
  <si>
    <t>Efs_CORE_01234</t>
  </si>
  <si>
    <t>Putative peptidyl-prolyl cis-trans isomerase</t>
  </si>
  <si>
    <t>MKHKKMLAVASVAAFTLLLAGCNTTNNKGTTATSDSVAKSSESKTKDSVDLNSLDLPQLDDKVAEDQDLVQMVTSMGNIEIKLFPKQAPKTVENFMKHAKDGYYDGLTFHRVINNFMIQGGDPSGDGTGGNSIWNKPFEDEFSNQLYNIRGALSMANAGPNTNGSQFFIVQNTDDQSDGLLYDDYPKAIIDAYKKGGYPSLDKKHTVFGQVTKGMDIVDKIAKVEVGANDKPKTDVKIEKINILQEAKK</t>
  </si>
  <si>
    <t>Pf00160</t>
  </si>
  <si>
    <t>[GO:0003755]; GO:0016859; GO:0140096; GO:0016853; GO:0003824; GO:0003674
[GO:0006457]; GO:0009987; GO:0051604; GO:0008150; GO:0019538; GO:0010467; GO:0043170; GO:0044238; GO:0009059; GO:0008152; GO:0044249; GO:0009058; GO:0044237
[GO:0016853]; GO:0003824; GO:0003674</t>
  </si>
  <si>
    <t>60893840</t>
  </si>
  <si>
    <t>EF_1534</t>
  </si>
  <si>
    <t>Efs_CORE_01923</t>
  </si>
  <si>
    <t>Transcription antiterminator LicT</t>
  </si>
  <si>
    <t>MRIEKVLNNNVVLSRNEQGEEIVYMGRGLAFQKKIGDTINPDYVEKEFVLKDSAMAGQFQQLFEDVPTKEVEVVKQIVDLAETTLAIELSSNIYLTLTDHIHYALLRAKEGIDIPNPLVFETRKFYPKEFEIAKQALAIIAEKLGVQFSENEAGFIAFHIVNAEQGNGNMEVTMEATKMVRDILTIISRYFGQVFDEDSLNYQRIVTHLQYFAQRYLKQEAHDEEDEFLFALVQGKYPKAFQAVQRINEYLLKSYDRPIDQAEMIYLTIHIQRVVNDKKA</t>
  </si>
  <si>
    <t>Pf00874, Pf03123</t>
  </si>
  <si>
    <t>[GO:0003723]; GO:0003676; GO:0097159; GO:0005488; GO:0003674
[GO:0006355]; GO:0010468; GO:2001141; GO:0010556; GO:0051252; GO:0031326; GO:0060255; GO:0019219; GO:0009889; GO:0031323; GO:0019222; GO:0080090; GO:0050794; GO:0050789; GO:0065007; GO:0008150</t>
  </si>
  <si>
    <t>60894602</t>
  </si>
  <si>
    <t>EF_2599</t>
  </si>
  <si>
    <t>Efs_CORE_00532</t>
  </si>
  <si>
    <t>MLQTALHFSHQLLKEVVEPGDFVIDATMGNGHDTAFLAELVGPSGEVFAFDIQKEALINTEQKLTELNLLPQTTLFPLGHEHLHAVLDEETEITAAIFNLGYLPKSNKEIITKPTTTKQALDGLLPHLVKGSRIILVVYYGHEGGSEELDLVTNYTQALPQDIYSVLRYEFINQKNQPPVLFCIEKK</t>
  </si>
  <si>
    <t>Efs_CORE_01285</t>
  </si>
  <si>
    <t>NADH oxidase</t>
  </si>
  <si>
    <t>MKVVVVGCTHAGTSAVKSILANHPEAEVTVYERNDNISFLSCGIALYVGGVVKNAADLFYSNPEELASLGATVKMEHNVEEINVDDKTVIAKNLQTGATETVSYDKLVMTTGSWPIIPPIPGIDAENILLCKNYSQANVIIEKAKDAKRVVVVGGGYIGIELVEAFVESGKEVTLVDGLDRILNKYLDKPFTDVLEKELVDRGVNLALGENVQQFVADEQGKVAKVITPSQEFEADMVIMCVGFRPNTELLKDKVDMLPNGAIEVNEYMQTSNPDIFAAGDSAVVHYNPSQTKNYIPLATNAVRQGMLVGRNLTEQKLAYRGTQGTSGLYLFGWKIGSTGVTKESAKLNGLDVEATVFEDNYRPEFMPTTEKVLMELVYEKGTQRIVGGQLMSKYDITQSANTLSLAVQNKMTVEDLAISDFFFQPHFDRPWNYLNLLAQAALENM</t>
  </si>
  <si>
    <t>Efs_CORE_00158</t>
  </si>
  <si>
    <t>50S ribosomal protein L15</t>
  </si>
  <si>
    <t>MKLHELKPAEGSRQVRNRVGRGTSSGNGKTAGRGQKGQKARSGGGVRLGFEGGQTPLFRRLPKRGFTNINRKDYAVVNLDTLNRFEDGTEVTPVVLKEAGIVKNEKAGIKVLADGELTKKLTVKAAKFSKSAQEAIEAAGGSIEVI</t>
  </si>
  <si>
    <t>Pf00828</t>
  </si>
  <si>
    <t>[GO:0003735]; GO:0005198; GO:0003674
[GO:0006412]; GO:0009059; GO:0019538; GO:0010467; GO:0043170; GO:0044249; GO:0044238; GO:0008152; GO:0009058; GO:0044237; GO:0008150; GO:0009987
[GO:0015934]; GO:0044391; GO:1990904; GO:0005840; GO:0032991; GO:0043232; GO:0005575; GO:0043228; GO:0043229; GO:0043226; GO:0005622; GO:0110165
[GO:0019843]; GO:0003723; GO:0003676; GO:0097159; GO:0005488; GO:0003674</t>
  </si>
  <si>
    <t>60892720</t>
  </si>
  <si>
    <t>EF0226</t>
    <phoneticPr fontId="9" type="noConversion"/>
  </si>
  <si>
    <t>rplO</t>
  </si>
  <si>
    <t>Efs_CORE_02123</t>
  </si>
  <si>
    <t>Biotin carboxylase</t>
  </si>
  <si>
    <t>MFSKVLIANRGEIAVRIIRACRELGVQTVAVYSEADQEALHTQLADEAICIGPAKATDSYLNVQAVLSAAIVTNAEAIHPGFGFLSENSQFASMCEECNITFIGPKAETIDAMGNKINARQLMQKAKVPVIPGSDGVINSVEEALTIAEEIGYPVMLKAAAGGGGKGIRKVLSKEELPKHFTSAQQEAKAAFGNDDMYLEKIIYPARHIEVQILGDQYGHVIHLGERDCSLQRNNQKVLEESPSIAISEEKRQMLGETAVRAAQAVHYENAGTIEFLMDPAGDFYFMEMNTRIQVEHPVTEMVTGIDLVKAQLEIASGEPLGYTQEDVTMTGHAIECRINAENPAFNFAPSPGKIQNLLLPSGGMGLRVDSAMYSGYSIPPYYDSMIAKVIVHGENRFDALMKMQRALNEIVTEGIITNAEFQLDLITHDNVLTGDYDTSFLQETFLPNWEPESNH</t>
  </si>
  <si>
    <t>Efs_CORE_01194</t>
  </si>
  <si>
    <t>Putative NrdI-like protein</t>
  </si>
  <si>
    <t>MNIRYISISGNTRSFVQRLTTYAEEQHQQNEKNPTITFKEISENSPLEVETEPFFTFVPTYLDGGDGINNGNTEILTEVMREYLAFENNYRYCSGVVGSGNKNFNHQYCLTAKQYAEQFNFPFLADYELRGTQADIERVYAILKENQ</t>
  </si>
  <si>
    <t>Efs_CORE_01443</t>
  </si>
  <si>
    <t>Phosphate import ATP-binding protein PstB 3</t>
  </si>
  <si>
    <t>MKEYNLNDTHLLQLDSQKDPIALHTEDLHVFYGDNEAIKGVDLQFEKNKITALIGPSGCGKSTYLRSLNRMNDGIANSRVTGKIMYKDVDVNTKEVDVYEMRKRIGMVFQRPNPFSKSIYENITFALKQHGEKDKKKLDEIVETSLKQAALWDQVKDNLNKSALALSGGQQQRLCIARAIAMKPDILLLDEPASALDPISTGTVEETLVNLKDDYTIIIVTHNMQQAARISDYTAFFYMGKVIEYDHTRKIFTRPKIQATEDYVSGHFG</t>
  </si>
  <si>
    <t>[GO:0005524]; GO:0032559; GO:0035639; GO:0030554; GO:0032555; GO:0043168; GO:1901265; GO:1901363; GO:0017076; GO:0032553; GO:0043167; GO:0097159; GO:0036094; GO:0000166; GO:0097367; GO:0005488; GO:0003674
[GO:0005886]; GO:0016020; GO:0071944; GO:0110165; GO:0005575
[GO:0015415]; GO:0005315; GO:0043225; GO:0015103; GO:0015291; GO:0042626; GO:0098656; GO:0015318; GO:0015698; GO:0022804; GO:0015399; GO:0140657; GO:0006820; GO:0034220; GO:0022857; GO:0006810; GO:0003674; GO:0006811; GO:0055085; GO:0005215; GO:0051234; GO:0009987; GO:0051179; GO:0008150
[GO:0016887]; GO:0017111; GO:0140657; GO:0016462; GO:0003674; GO:0016818; GO:0016817; GO:0016787; GO:0003824
[GO:0035435]; GO:0006817; GO:0098661; GO:0015698; GO:0098660; GO:0006810; GO:0055085; GO:0051234; GO:0009987; GO:0051179; GO:0008150</t>
  </si>
  <si>
    <t>60894049</t>
  </si>
  <si>
    <t>EF_1756</t>
  </si>
  <si>
    <t>pstB2</t>
  </si>
  <si>
    <t>Efs_CORE_01095</t>
  </si>
  <si>
    <t>DNA-entry nuclease</t>
  </si>
  <si>
    <t>MANRKKKPPFNSTIMLIGALIILILGAVGVKVPDALQDLFNVQPQTTTPSSTPAPKGDNPGPIENGKATFSAEELKDNSNGWITYHSLDRLKRATGADALLKPAMVNTGTSANKDIRPAGFISGKANHSRGHLIGRQMGGSGDDPRNLTTLYQNPVNTPYMTKYENQIRAALDRGETVRYRVTPVYNGNDLLAEKIILEAKSLKTNSPIDFSVTILNKQ</t>
  </si>
  <si>
    <t>Pf13930</t>
  </si>
  <si>
    <t>[GO:0004519]; GO:0004518; GO:0016788; GO:0016787; GO:0003824; GO:0003674</t>
  </si>
  <si>
    <t>60893702</t>
  </si>
  <si>
    <t>Efs_CORE_02282</t>
  </si>
  <si>
    <t>MRPKEKKRGKNWLINSLLVLLFIIGLALIFNNQIRSWVVQQNSRSYAVSKLKPADVKKNMARETTFDFDSVESLSTEAVMKAQFENKNLPVIGAIAIPSVEINLPIFKGLSNVALLTGAGTMKEDQVMGKNNYALASHRTEDGVSLFSPLERTKKDELIYITDLSTVYTYKITSVEKIEPTRVELIDDVPGQNMITLITCGDLQATTRIAVQGTLAATTSIKDANDDMLKAFQLEQKTLADWVA</t>
  </si>
  <si>
    <t>Efs_CORE_01258</t>
  </si>
  <si>
    <t>Fluoroacetyl-CoA thioesterase</t>
  </si>
  <si>
    <t>MPTEMFTKEFLVKESQTAKMLGSGDLEVLGTPALAAMIEQTAKEAVKEQLSVGETTVGTVLELRHLYPSAVGATIVVTMTSIEQTAHKIRYEFVAYEGERQIAKGSHQRAVVEIDSFLKRITKD</t>
  </si>
  <si>
    <t>Efs_CORE_02046</t>
  </si>
  <si>
    <t>MTEEIYDLIIIGGGSAALSAGIYAGRAMMDTLIIEKDKIGGQVTTTSEIVNYPAIRHTTGPELMEEMRIQAQDFGVAFTNDEIIDVDFSQTIKTVQSASQTYQAYAVLIATGASARKIGFPGESEFTGRGVAYCSTCDGEFFQGLDIFVIGGGYAAAEEAVYLTRYGKSVTMIIREPDFTCAKLTAEAAKNHPKIKIVYNTEVKEIMGDDFVRKAVFVNNQTGEETVYEAPKDSTFGLFVFAGNKPSTEIFEGKIALDRGYVPTTENMETNIPGVYAAGDLRIKELRQIVTAVADGAIAATHAQRYVTEQKTQAGQPIVTKRMTERLANQSAPETNSQQPKEKQSAKVTGKHQWFPESMRQQLNGIFAKLTKKVTLLQFLDASDEKSLELQSFLTEFASLDQKIALETILKDTEPAKELLYGIEKMPSVVLLDAAGNYTGIKFSGIPSGHEVNSLVLAVYNVGSEGQPLEASLQKNILALPKRKIEIFVSLTCHFCPDVVAACQRIASINPHVEAEMVDISLFPELKKEKKIMSVPAMLIDGEQMIFGSKTMTEIIEALA</t>
  </si>
  <si>
    <t>Efs_G9R_02588</t>
  </si>
  <si>
    <t>MTRYEESFKQMIVELNQTGRSVRGLAKEYGLSEATIYKWKNLYLPNPSTGLTGKEVAELRKENARLKEKLEILKKAAAIFSRKT</t>
  </si>
  <si>
    <t>Efs_CORE_01256</t>
  </si>
  <si>
    <t>4-hydroxy-tetrahydrodipicolinate reductase</t>
  </si>
  <si>
    <t>MIKIIVAGFKGRMGSTATQMVLETADFELVGVYDPHEAQETVSFNDETAIPVFQRLEEVLAVKPDVWIDFTVPEAAYPNTRFALEHGMAPVVGTTGFTEEQINELTNLSREKAIGGLIAPNFAIGAVLMMQFAQKAAQYFPDVEIIELHHDNKLDAPSGTAIKTAEMIQEVRPAKKQGNPQEVESIPGARGADYEGLRIHSVRLPGLVAHQQVQFGSVGEGLTIRHDSYDRRSFMTGVALACRQVVQRTELLYGLEQML</t>
  </si>
  <si>
    <t>Efs_CORE_00430</t>
  </si>
  <si>
    <t>Foldase protein PrsA</t>
  </si>
  <si>
    <t>MKKKLILAAAGAMAVFSLAACSSGSKDIATMKGSTITVDDFYNQIKEQSTSQQAFSQMVIYKVFEEKYGDKVTDKAIQKKFDDAKKQVEAQGGKFSDALTQAGLTEKSFKKQLKQAEAMQVGLKDHLKITDEDLKTAWASFHPEVEAQIIQVASEDDAKAVKKEITDGGDFAKIAKDKSTDAATKKDGGKIKFDSQSTTVPAEVKEAAFKLKDGEVSEPIAATNAQTYQTTYYVVKMTKNKAKGNDMKPYEKEIKKIAEETKLADQTFVSKVISDELKAANVKIKDDAFKNALAGYMQTESSSASSEKKESKSSDSKTSDTKTSDSEKATDSSSKTTESSSK</t>
  </si>
  <si>
    <t>Efs_CORE_02417</t>
  </si>
  <si>
    <t>Sensory transduction protein LytR</t>
  </si>
  <si>
    <t>MHVLIVDDEPLAREELSYLVSQHPQVTSVAEADSVAEAMEEMMDQKPDLLFLDIHLTDESGFDLAEKLTHLKKAPYLVFATAYDQYALKAFQVNAKDYILKPFEEEKITQVIEKASKEMGQAVPENTAEKGPKSEAIPIQGEDRIYLVAPEDIYLVSVEERQLSIFVDQQVYKMTGTLNSIEQKLPATLFIKTHRSFILNRTKIQEIQPWFNNTLQVILTNGSKVPVSRSYVKEFKEKLGLS</t>
  </si>
  <si>
    <t>Pf00072, Pf04397</t>
  </si>
  <si>
    <t>[GO:0000156]; GO:0060089; GO:0000160; GO:0003674; GO:0035556; GO:0007165; GO:0009987; GO:0050794; GO:0007154; GO:0023052; GO:0051716; GO:0008150; GO:0050789; GO:0050896; GO:0065007
[GO:0003677]; GO:0003676; GO:0097159; GO:0005488; GO:0003674
[GO:0005737]; GO:0110165; GO:0005622; GO:0005575</t>
  </si>
  <si>
    <t>EF_3196</t>
  </si>
  <si>
    <t>lytT</t>
  </si>
  <si>
    <t>Efs_CORE_00414</t>
  </si>
  <si>
    <t>Lipid II flippase MurJ</t>
  </si>
  <si>
    <t>MINQPNSVDQPILTNQEKMVKGSAWMTASNIISRMLGAIYIIPWYAWMGEHGNEANSLFSMGYTIYALFLMISTAGIPGAIAKQTSHYNSLNEYKISRQLFYRALQLMGGLGVVFAIVMYLASPALAALSGGGPELVPTMRSLSLAVLVFPSMSVIRGYFQGNQEMMPFALSQIVEQVARVFYMLLTAFIIMKVFEGNYVTAVTQATFAAFIGMLASFAVLGYYMYKQKPLFDYLEEHSANEHEIAPKELLIETFKEAIPFIVVGSGVTVFKLVDQFTFSNFMRLFTDYSDTQLRELFGIFNANPDKLTMIVVALATSISATGLPLITEAVTLKNHRELARLISNNLQLFVFVMLPATFGMIVLAQPLYTVFYMPDALGTSLLVQACYASLFLGLYMLVSNMLMGMYENRDAMRYLGIGLAVKLIVQFPAIRLFEVYGPLLATMIGFTVSCVLILRRIRQVTRFNYKLTLRRTLLMFCITVIMMIIALIFRQFLYLFLDPTRRFQAFIIVVIVAAAGGAFYGYSVLKIRLADRLLGKNAAKLRAKFNIK</t>
  </si>
  <si>
    <t>Pf01943, Pf14667</t>
  </si>
  <si>
    <t>60892956</t>
  </si>
  <si>
    <t>EF_0669</t>
  </si>
  <si>
    <t>Efs_G9R_02649</t>
  </si>
  <si>
    <t>MVYTKHFTIHTMDHLNQSKEYVQKASKTTIDKTSLGNTHYEQLFPYIMNADKTLSKQLVSGHGLTDVTNAANEFLYTKERVAKQKGTYLMFDPETETMVFDKEAIEKGNGRGQAVLGHHLVQSFSPEDDLTPEEIHEIGRQTVLEFTGGEYEFVIATHVDRKHIHNHIIINSTNLFTGKALPWKVVTFENGETKDYTKELFEKVSDKISSKYGAKIIEKSPKNSHKKYTMWQTESIYKSKIKSRLDFLLDHSSSIEDFKCKAEALELHVDFSGKWATYRLLDEPQIKNTRSRSLNKKNPEKYNLKQIEERLKGNTASFSIEEVVDRYEEKINVAKNDFDYQLIVEPWQISHKTPKGYYLNVDFGIENQGQIFIGAYKVDELEDGNYSLFVKKNDFFYFMNEKNGQRNRYMTGYTLAKQLSLYNGTVPLKKEPVMSTINEIVDAINFLAEHGVTEGNQMERLEKQLVEAFKTTEESLTTLDDKILQLNQVGKLLLANKLEEYEGNLPILNQLVEKEELTYDDVKDELASLKLSRKLLQEKMETTVEKINELHGVQTVVERKTKEENLGKIEK</t>
  </si>
  <si>
    <t>Efs_G9R_00552</t>
  </si>
  <si>
    <t>HTH-type transcriptional repressor DasR</t>
  </si>
  <si>
    <t>MLPKYEQIKQDLLREIKNHTFIPGDKFYSEADIKRKYAVSSITAVKALNELTSAGYLYRIQGKGTFVSKSKVSQNVKFSDIELHSLDSEKVKVLSIEEENQAEILKELGLPANASYYRIKRVRYSEDTPFLVHITHLPKKLVKEPLSKDLTAYASVYERVRKDFSVDLFSLASVETNEIVFPEDAELLNLLQLSFREPAVKQVKHSYLADGSVAEYIISYKHWKYFKTKIEVEAE</t>
  </si>
  <si>
    <t>Efs_CORE_00928</t>
  </si>
  <si>
    <t>Endonuclease III</t>
  </si>
  <si>
    <t>MLSKEKTMEAIEIMYEMFPNAECELKHKNPFELLIAVILSAQATDVSVNKATPGLFAAFPTPEALAAAPVEEIIAKIKTIGLYRNKAKNIKACAQQLLERFNGEVPQTRDELVSLPGVGRKTANVVMGDAFGEPAFAVDTHVERVSKRLRICKLNANVTEVEQTLMRKVPKELWVKTHHTMIFFGRYHCLARAPKCEACPLLYMCQEGKERMKGK</t>
  </si>
  <si>
    <t>Pf00633, Pf00730</t>
  </si>
  <si>
    <t>[GO:0003677]; GO:0003676; GO:0097159; GO:0005488; GO:0003674
[GO:0003906]; GO:0140097; GO:0140640; GO:0003824; GO:0003674
[GO:0004519]; GO:0004518; GO:0016788; GO:0016787; GO:0003824; GO:0003674
[GO:0006284]; GO:0006281; GO:0006259; GO:0006974; GO:0090304; GO:0033554; GO:0006139; GO:0043170; GO:0006950; GO:0051716; GO:0044238; GO:0008152; GO:0050896; GO:0009987; GO:0008150
[GO:0016829]; GO:0003824; GO:0003674
[GO:0019104]; GO:0016799; GO:0140097; GO:0016798; GO:0140640; GO:0016787; GO:0003824; GO:0003674
[GO:0046872]; GO:0043169; GO:0043167; GO:0036094; GO:0005488; GO:0003674
[GO:0051539]; GO:0051536; GO:0051540; GO:0036094; GO:0005488; GO:0003674
[GO:0140078]; GO:0003906; GO:0016835; GO:0140097; GO:0016829; GO:0140640; GO:0003824; GO:0003674</t>
  </si>
  <si>
    <t>60893549</t>
  </si>
  <si>
    <t>EF_1155</t>
  </si>
  <si>
    <t>nth</t>
  </si>
  <si>
    <t>Efs_CORE_00080</t>
  </si>
  <si>
    <t>Anthrax toxin expression trans-acting positive regulator</t>
  </si>
  <si>
    <t>MKWDEYVDIFDTDVVSKIIILRNLPINEGWIDINELAEELQLNKKSVKKYVELLKDDITYYAVDNDASLAFEKGHGYRLNLASSQAFQKLYTAIFRDSLTYQVMEDLFWGRFNGIVPATAKYHTSDATIRRLLKGFTEILAPLGLVINKSTWKIEGNEAYLRHFAYTIFMDLIRDTWPFDYIQETEVAQTVQKMMAFFNVEVAETVIRRVKYMVAISKVRSAQGAEYRPSAEQETYLEGNKHYQAFIEEMTATTLFLNKNDLTFVYFFLLANDQFYQDEATAQAILAHFDESEAPVYMLTHLVQHFLLEEIHMTPQLEKIRPQIFYYLFATHLFAELYYVQNVKMYNVFWNKIKEKYPVLLAELIQGLNQLYEQTGNELFTNKEFLALRYSSVLALSNDLIHREQKIVLGLKSGLPVLEEERVKLSIENNFRRFYALEVLRYSEASKEEWQNIDLLLVTSLADVETGHPEIFLLSSELTFEQYNRLNQKIVKINEKRTTSL</t>
  </si>
  <si>
    <t>Efs_CORE_00152</t>
  </si>
  <si>
    <t>30S ribosomal protein S14 type Z</t>
  </si>
  <si>
    <t>MAKKSMIAKNKRPAKHSTQAYTRCERCGRPHSVYRKFHLCRICFRELAYKGQIPGVKKASW</t>
  </si>
  <si>
    <t>Pf00253</t>
  </si>
  <si>
    <t>[GO:0003735]; GO:0005198; GO:0003674
[GO:0006412]; GO:0009059; GO:0019538; GO:0010467; GO:0043170; GO:0044249; GO:0044238; GO:0008152; GO:0009058; GO:0044237; GO:0008150; GO:0009987
[GO:0008270]; GO:0046914; GO:0046872; GO:0043169; GO:0043167; GO:0036094; GO:0005488; GO:0003674
[GO:0015935]; GO:0044391; GO:1990904; GO:0005840; GO:0032991; GO:0043232; GO:0005575; GO:0043228; GO:0043229; GO:0043226; GO:0005622; GO:0110165
[GO:0019843]; GO:0003723; GO:0003676; GO:0097159; GO:0005488; GO:0003674</t>
  </si>
  <si>
    <t>77486090</t>
  </si>
  <si>
    <t>EF_0219</t>
  </si>
  <si>
    <t>rpsZ</t>
  </si>
  <si>
    <t>Efs_CORE_00440</t>
  </si>
  <si>
    <t>PTS system 2-O-alpha-mannosyl-D-glycerate-specific EIIABC component</t>
  </si>
  <si>
    <t>MAFIKENHIFLNQQLQTQEDVFHFLAKKSTELEVAQDAQEVFDKLNEREQEGTTGMMNGFAIPHAKAATIQQAAIIIVTLDQGVEWQSLDNQLTEFVIALFIPDAEAGTTHLKLLSSVARLLLREEVTSGLKQASSPAEIATLLNNQLGEGTE</t>
  </si>
  <si>
    <t>Pf00359</t>
  </si>
  <si>
    <t>[GO:0008982];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[GO:0016020]; GO:0110165; GO:0005575
[GO:0016740]; GO:0003824; GO:0003674</t>
  </si>
  <si>
    <t>60892982</t>
  </si>
  <si>
    <t>EF_0695</t>
  </si>
  <si>
    <t>Efs_CORE_00683</t>
  </si>
  <si>
    <t>MAITVKDVAKKAGVATSTVSRVINDHPSISESTKKKVRKVMDDLGYVPNMTARNLGKRISSAIGVILPPLDSKERLGNPFYLEIMEAINEEARLYDMTTAIATAKSFDVLLENVKRMHLQKQVDGFILVYSDSKDPVIDYLYENNIPFTLIGQPYQHETEIVYVDNDNQLLGKQATEFLIENGHKNILFVTNTTHESLYFERYFGYQKAMMMQGLTVLPSVALEKPEDYMAFDDILHQNNATALVVIDDIFALRTMQLAQIYGYQVPETLSIISFNNSIFSTLTHPYLTSIDIDTSELGRMAMKKLYELIHEELTNGVRLVIPHKLIKRETVIPIH</t>
  </si>
  <si>
    <t>[GO:0000976]; GO:0001067; GO:1990837; GO:0003676; GO:0003690; GO:0043565; GO:0097159; GO:0003677; GO:0005488; GO:0003674
[GO:0003700]; GO:0140110; GO:0006355; GO:0003674; GO:0010468; GO:2001141; GO:0010556; GO:0051252; GO:0031326; GO:0060255; GO:0019219; GO:0009889; GO:0031323; GO:0019222; GO:0080090; GO:0050794; GO:0050789; GO:0065007; GO:0008150</t>
  </si>
  <si>
    <t>60893289</t>
  </si>
  <si>
    <t>bopD</t>
  </si>
  <si>
    <t>Efs_CORE_02430</t>
  </si>
  <si>
    <t>putative ABC transporter ATP-binding protein YadG</t>
  </si>
  <si>
    <t>MTDALVIQDLRKVYASGVEALRGIDLTVEEGDFYALLGPNGAGKSTTIGIVTSLVNKTSGKVKIFGYDLDTEMVRAKQQIGLVPQEFNFNPFETVQQIVVNQAGYYGVSRKEAMKRSEKYLKQSNLWEKRNERARMLSGGMKRRLMIARALMHEPKLLILDEPTAGVDIELRREMWAFLQELNAQGTTIILTTHYLEEAEMLCRNIGIIQSGELIENTSMKHLLAKLQFETFIFDLAPYTQAPVIEGYQSVFEDELTLAVEVERNQGVNHLFEQLSQQGIKVLSMRNKSNRLEELFLKITEDTYQREDQHV</t>
  </si>
  <si>
    <t>EF_3209</t>
  </si>
  <si>
    <t>Efs_CORE_01700</t>
  </si>
  <si>
    <t>MARKKTITKEQILTAAYEVVATEGFSKFTARNIANKMKCSTQPIYLEFKNMDDLRDALFQKIHKYLAKEVFPVKHTGNTIVDLALNYIHFATSESKLYRALYLEEYGGGKKMQEFSYHYFTEAVKADPEYANLNDVQIDSLHMGTWVVATGVAALMTSGIIHPSEEQIIHLMKDSIEAILERDEPIDIDL</t>
  </si>
  <si>
    <t>Pf00440</t>
  </si>
  <si>
    <t>60894361</t>
  </si>
  <si>
    <t>EF_2203</t>
  </si>
  <si>
    <t>Efs_CORE_00966</t>
  </si>
  <si>
    <t>MMKLSEWITRIGLILMVILSIYFSVNIWLNSAKKIPEMKSGSQVTTAVNEKAIGDVYLPLQLIRIADGKAMQSNRETLISNVQNDIKMATFGKLTQVVTKNAEQLKRYNQMEQGIELLYQGPFLISDYASIYNLSINFTNFNELTDQYFTKIQLDFNENKIRFLDYDQANVYEAPMTVNKARLMGIINKEGLQYQDVSENTLTKQGQCYLTNDMKLKKYSYILASQPVTRFRNAFFNETEDIQTNEDSQDLTYTSKEERLFAEEKLGKIDFKGTLPEENKRDSIYNQSFSYVKRLGTNMGNLRYFDRTKDSVNYRTFVEGFPVFSNDLKGQVDIRITNNDGAAPSVTINTSVNTIQVPIPSEEEVTLESTEKLIKRLEAAGAKKEKIQSAVIGYTWQTIEEVKQVVDLSPEWYVLYNNNWYTATDLVKQLPSLEVG</t>
  </si>
  <si>
    <t>Efs_CORE_00670</t>
  </si>
  <si>
    <t>Folate transporter FolT</t>
  </si>
  <si>
    <t>MTKKKFGTKSIALMGVLIAVVVVFSRFFAYETTFLKISFTFIPESLIGMIFGPFWAGIGTAVADVVGMLLFPKAGYFPGFTLNAFLAGAIYGYFYYKKEMTWQRVILATLLVTVLINIILTPLWLSLMYGVNLANFAWWVPRLIKTVIFFPIQVIATYYLGNKIPFKRLFGKPLSELDQ</t>
  </si>
  <si>
    <t>Pf12822</t>
  </si>
  <si>
    <t>EF_0940</t>
  </si>
  <si>
    <t>Efs_CORE_01938</t>
  </si>
  <si>
    <t>SsrA-binding protein</t>
  </si>
  <si>
    <t>MPKGEGKLIAQNRKARHDYSIIDTVEAGLVLQGTEIKSIRNGRINLKDGFARIRNGEAFLYNVHISPYEQGNIFNHDPLRTRKLLLHKKQINKLIGETKNTGITLVPLKVYIKDGYAKVLIGLAKGKKQYDKREDLKRKEVDRQISRTLKNNRR</t>
  </si>
  <si>
    <t>Pf01668</t>
  </si>
  <si>
    <t>[GO:0003723]; GO:0003676; GO:0097159; GO:0005488; GO:0003674
[GO:0005737]; GO:0110165; GO:0005622; GO:0005575
[GO:0070929]; GO:0006414; GO:0009059; GO:0006412; GO:0043170; GO:0044249; GO:0019538; GO:0010467; GO:0008152; GO:0009058; GO:0044237; GO:0044238; GO:0008150; GO:0009987</t>
  </si>
  <si>
    <t>60894617</t>
  </si>
  <si>
    <t>EF_2616</t>
  </si>
  <si>
    <t>smpB</t>
  </si>
  <si>
    <t>Efs_CORE_01564</t>
  </si>
  <si>
    <t>Glycerol kinase</t>
  </si>
  <si>
    <t>MAEEKYIMAIDQGTTSSRAIIFDKKGNKIGSSQKEFTQYFPNAGWVEHNANEIWNSVQSVIAGSLIESGVKPTDIAGIGITNQRETTVVWDKATGLPIYNAIVWQSRQTTPIADQLKEDGYSEMIHEKTGLIIDAYFSATKVRWILDHVEGAQERAENGELMFGTIDTWLVWKLTGDTHVTDYSNASRTMLFNIHDLDWDQEILDLLNIPRVMLPKVVSNSEVYGLTKNYHFYGSEVPIAGMAGDQQAALFGQMAFEPGMVKNTYGTGSFIVMNTGEEPQLSKNNLLTTIGYGINGKVHYALEGSIFVAGSAIQWLRDGLKMLQTAAESEAVAKASTGHNEVYVVPAFTGLGAPYWDSQARGAVFGLTRGTTREDFVKATLQAVAYQVRDIIDTMKEDTGIDIPVLKVDGGAANNDFLMQFQADILNTAVQRAHNLETTALGAAFLAGLAVGFWKDLEEIKAFQEEGQQFEPIMAEEEREDLYEGWQQAVAATQQFKRKNK</t>
  </si>
  <si>
    <t>Efs_CORE_02147</t>
  </si>
  <si>
    <t>Ferredoxin--NADP reductase 2</t>
  </si>
  <si>
    <t>MSDEKDIYDLTIIGGGPVGLFAAFYAGIRKAKTKIIDSLPQLGGQLTMLYPEKYIYDIPGFPAIKAGELIANLEKQMQPFQHDVCLEEEVTHLAQEADGLLRLDTTKGTHYSKTVIFAIGNGAFQPRRLAIENVEAFEGESIHYYVTDMKKFAGKKVAIAGGGDSAIDWALMLENVAEEVSIIHRRPQFRGHEHSVEQLEKSSVSIRTPYIISDILKENETFTGIQLTETKGDQTLDLPLDDLIINYGFTSSLTHLKEWGLDVSRNAINVHSDMSTNIPGVYAVGDICSYEGKVKLIATGFGEAPTAVNNALHYLRPDARRQPVHSTSLFENGVPK</t>
  </si>
  <si>
    <t>[GO:0004324]; GO:0008937; GO:0016731; GO:0016730; GO:0016491; GO:0003824; GO:0003674
[GO:0004791]; GO:0016209; GO:0047134; GO:0003674; GO:0098869; GO:0015035; GO:0016668; GO:1990748; GO:0015036; GO:0140096; GO:0016667; GO:0009987; GO:0098754; GO:0097237; GO:0003824; GO:0016491; GO:0008150; GO:0009636; GO:0070887; GO:0042221; GO:0051716; GO:0050896
[GO:0045454]; GO:0019725; GO:0042592; GO:0008150
[GO:0050660]; GO:0000166; GO:0043168; GO:1901265; GO:1901363; GO:0043167; GO:0097159; GO:0036094; GO:0005488; GO:0003674
[GO:0050661]; GO:0030554; GO:0017076; GO:0000166; GO:1901265; GO:1901363; GO:0097159; GO:0036094; GO:0005488; GO:0003674</t>
  </si>
  <si>
    <t>EF_2899</t>
  </si>
  <si>
    <t>Efs_CORE_00187</t>
  </si>
  <si>
    <t>L-lactate dehydrogenase</t>
  </si>
  <si>
    <t>MVHMTAAAGNKDHQKVILVGDGAVGSSYAFALVTQNIAQEVGIIDINVPKTEGDALDLSHALAFTSPKKIYAATYDDCHDADLVVLTAGAPQKPGETRLDLVHKNLKINKEIVTTIVDSGFNGIFLVAANPVDILTYSTWKFSGFPKERVIGSGTSLDSARFRQAIAELVDVDARNVHAYILGEHGDTEFPVWSHANVAGLQIYEWVKNNPDVDEEAMVNLFFNVRDAAYTIIEKKGATFYGIAVALARITKAILNDENSVLPLSVYLEGEYGQNDIYIGAPAIINRQGVKQVIEIPLTDAEQEKMEASASALKEVIETAFAKFEAEEAK</t>
  </si>
  <si>
    <t>Pf00056, Pf02866</t>
  </si>
  <si>
    <t>[GO:0004459]; GO:0004457; GO:0016616; GO:0016614; GO:0016491; GO:0003824; GO:0003674
[GO:0005737]; GO:0110165; GO:0005622; GO:0005575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t>
  </si>
  <si>
    <t>ldh</t>
  </si>
  <si>
    <t>Efs_CORE_02517</t>
  </si>
  <si>
    <t>tRNA uridine 5-carboxymethylaminomethyl modification enzyme MnmG</t>
  </si>
  <si>
    <t>MNQYQAESYDVIVVGAGHAGSEAALAAARMGVKTLLLTINLDMVAFMPCNPSVGGPAKGVVVREIDALGGEMGKNIDKTYIQMRMLNTGKGPAVRALRAQADKHAYATEMKHTIEKEENLTLRQGIVEELIVEDGVCRGVVTSTGAAYRSQAVVITAGTALRGEIIIGELKYSSGPNNSQPSVGLANHLKELGLEIDRFKTGTPPRVKSSTIDYSVTEEQPGDKEPNHFSYSTPDSAYNQNQEPCWLTYTNETTHEIIQKNLHRAPMFTGIVEGVGARYCPSIEDKIVRFADKPRHQLFLEPEGLNTEEVYVQGLSTSLPEDVQTEMLHSIEGLEKVEMMRTGYAIEYDVVVPHQLRPTLETKVIENLYTAGQTNGTSGYEEAAGQGLMAGINAALKIQGKEPLVLKRSDGYIGVMIDDLVTKGTNEPYRLLTSRAEYRLILRHDNADLRLTEMGHEIGLVKEEQYAAYLVKKAAVEAEIARLGKHRIKPTKEVQAFLETKGAAGLKDGILARDFLKRPEISYQEVAQFIPAPEEALDPKVIEQVEIQIKYEGYIKKAMEKVEKLKRMEAKRIPENIDYQAINGLATEAKQKLQKIQPETIAQASRISGVNPADISILMVYIEQGKIAKVQG</t>
  </si>
  <si>
    <t>Pf01134, Pf13932, Pf21680</t>
  </si>
  <si>
    <t>[GO:0002098]; GO:0002097; GO:0006400; GO:0008033; GO:0009451; GO:0006396; GO:0006399; GO:0016070; GO:0043412; GO:0044238; GO:0010467; GO:0032774; GO:0090304; GO:0043170; GO:0008152; GO:0009059; GO:0141187; GO:0006139; GO:0008150; GO:0044249; GO:0034654; GO:0009058; GO:0044237; GO:0009987
[GO:0005737]; GO:0110165; GO:0005622; GO:0005575
[GO:0050660]; GO:0000166; GO:0043168; GO:1901265; GO:1901363; GO:0043167; GO:0097159; GO:0036094; GO:0005488; GO:0003674</t>
  </si>
  <si>
    <t>60892542</t>
  </si>
  <si>
    <t>EF_3311</t>
  </si>
  <si>
    <t>mnmG</t>
  </si>
  <si>
    <t>Efs_CORE_00480</t>
  </si>
  <si>
    <t>Deoxyguanosine kinase</t>
  </si>
  <si>
    <t>MIVLAGTIGAGKSSLTALIANRLGSEAFYESVDDNEVLPLFYAEPEKYAFLLQIYFLNKRFDSIKQALTHENNVLDRSIYEDSLLFHLNADLGRANETEVKVYDDLLQNMLQELPYAAHKKRPDLLVHIRISFPKMLERIKKRGRPYEQIETDPTLYDYYQMLNERYDQWYEDYDESPKIQIDGDKYDFVEDPEACQYVLALIEKKIEELER</t>
  </si>
  <si>
    <t>Pf01712</t>
  </si>
  <si>
    <t>[GO:0005524]; GO:0032559; GO:0035639; GO:0030554; GO:0032555; GO:0043168; GO:1901265; GO:1901363; GO:0017076; GO:0032553; GO:0043167; GO:0097159; GO:0036094; GO:0000166; GO:0097367; GO:0005488; GO:0003674
[GO:0019136]; GO:0019206; GO:0009157; GO:0019205; GO:0009165; GO:0009124; GO:0009162; GO:0016301; GO:0009117; GO:1901293; GO:0009123; GO:0016772; GO:0006753; GO:0034654; GO:0090407; GO:0016740; GO:0006796; GO:0019637; GO:0055086; GO:0006139; GO:0009058; GO:0003824; GO:0006793; GO:0044281; GO:0044238; GO:0008152; GO:0003674; GO:0044237; GO:0008150; GO:0009987</t>
  </si>
  <si>
    <t>Efs_CORE_02143</t>
  </si>
  <si>
    <t>MKYKIGMVLSGTITGLQPYGAFVSLDEETQGLIHVSEVQAGFTKNIHGLLTVGQKVTVQVIDVDEYSQKISLSLRTLEDKVHSVNHRRKKYFTDKNKKIGFATLDKELPEWIDEAMDKLLEK</t>
  </si>
  <si>
    <t>[GO:0003729]; GO:0003723; GO:0003676; GO:0097159; GO:0005488; GO:0003674
[GO:0003735]; GO:0005198; GO:0003674
[GO:0006412]; GO:0009059; GO:0019538; GO:0010467; GO:0043170; GO:0044249; GO:0044238; GO:0008152; GO:0009058; GO:0044237; GO:0008150; GO:0009987</t>
  </si>
  <si>
    <t>60894821</t>
  </si>
  <si>
    <t>EF_2894</t>
  </si>
  <si>
    <t>Efs_CORE_01345</t>
  </si>
  <si>
    <t>Ribonuclease HII</t>
  </si>
  <si>
    <t>MAKESIQVIKEALLTVTDATDERLASWREDERSGVQQAIKQWERRQLAKEKEWQLFKEMSQFEEAAYKKGHRLIAGIDEVGRGPLAGPVVTAAVILPKDCQLLGLNDSKKLSAKKRETLYNQIQEQAVAIGLGIADQGVIDQINIYQATKQAMKMAIDDLAFTPDYLLIDAMQLDVPQPQESLIKGDARSISIAAASIIAKVTRDRLMEEYDELYPGYGFKNNAGYGTKEHLLGLEKYGVTPIHRRTFAPIKDMI</t>
  </si>
  <si>
    <t>Efs_CORE_02380</t>
  </si>
  <si>
    <t>putative zinc protease</t>
  </si>
  <si>
    <t>MSVQLVKGVNLHVIPTEKYKTVRLLVRFNTRLNHETITKRTLLSSLMETNSLNYPNQVKLSERLAELYGASFGIGVSKKGNQHWFNISMNIVNDHYLQDSQVLAEAVDFLKEIIFAPNIQAGQFEAETFQREKENLKAYLESIVEDKQTYASLALQSVYFNQSEDQKIPSFGTIAALAEETAASLAAYYQKMLAEDQVDIFVLGDVKEAELVPLFKQLPFTPREEGKAAIFYNQPIRNVIEERTEREVLAQSKLNLAYNTDIYYGDSYYFALQVFNGIFGGFPHSKLFMNVREKEHLAYYASSSIDTFRGFMTVQTGIDGKNRNQVLRLISTELENIRLGKISELEIEQTKAMLKNQYILALDNAGAWLEKEYLNQLMPQTMLTAEEWIARINAVTISEIQEVAKRLELQAIFFLEGDTEND</t>
  </si>
  <si>
    <t>Efs_CORE_01790</t>
  </si>
  <si>
    <t>Threonine synthase</t>
  </si>
  <si>
    <t>MYEGLLKQYQAYLPVTEKTPMISLAEGNTPLIPLPNLSKELGIQLYGKYEGLNPTGSFKDRGMVMAVAKAVEEGAKAIVCASTGNTSAAAAAYATRAGIKAYVVIPEGKIALGKLAQAIMYGADIISIPGNFDEALKAVREIAKTEAVALVNSVNPYRLEGQKTAAFEVCEQLGQAPDVLAIPVGNAGNISAYWKGFKEWHEKQGTTLPRMHGFEAEGAAAIVKGQVIEQPETVATAIRIGNPASWELAEQARDESGGFIDAVTDQEILTAYRKIAAQDGVFIEPGSAASLAGVIQHVKSGKIKAGETVVAVFTGNGLKDPDTAMETEVTISKMSDVEEMRLHLRKGVATL</t>
  </si>
  <si>
    <t>Efs_H7S_02321</t>
  </si>
  <si>
    <t>6-aminohexanoate-cyclic-dimer hydrolase</t>
  </si>
  <si>
    <t>MKKSILFKKLGIILLISQTLVGVPMLAQESILETTVQTETESVTTETSQTVANLESETTSQTVMQEKESSSAIAESSSRNVVAVTTETTNEIQNSDTDGKAVSAESVFSEADYKQATALELATLVREKKVTSEELVKIALAITKRENPTLNAVITLREEAALTEAKALQDTGQPFLGVPLLLKGLGQSLKGESNTNGFGFLQDQVAGGTSTFVKALQNAGFIIIGQTNYPELGWKNISDSKLYGVSVNPWNPNHYSGGSSGGAGASVAAAFVPIASGSDAGGSIRIPASWTGTVGLKPSRGVIIGNSNSAKGQTVHFGLSRTVADTNALFETLLTKKDLPAGHLSQAQPIAYTTESPAGTTVSAEAKEAVAEAVAFLKDQGYTLVEVKHPVDGERLMKNYYTVAAGSAGIADFMARQKLKRPLERNDVELLTWALFQTGKNITSEETTAAWTDIALQAQAMDEFYQQYPILLTPTTAATAPSIDNPLLKPEHAAQMEKIDQLSPAEQKQLIYDQWLTAFTYTPFTQQANLFGHPALSVPTYVSKEGLPLGIQFNSALNEDRTLLQLGALFENNHKINQPHVEEPDKDKEPDASGEPEKGKDPAASGEPDKDKEPDASGEADKDKDPNASGEPDKDKEPDASGEADKDKEPNASGEPDKDKEPDASGEPEKDKEPDASGEPEKDKDSDASGKPDKDKETKTSEGPIEGKDQNQNPDKAGKTTSESSLDNSLNSSANQGTKSTESTHAFSNKSMIGKQEQLPKKVLPKAGAEVPSTFWIVLGGAFLVTSGTIYIRKTRK</t>
  </si>
  <si>
    <t>Efs_CORE_00870</t>
  </si>
  <si>
    <t>MGYVNFTIKNLIKKIDNNEYVLPALQREFVWKPEQIERLFDSIMKGYPIGSFLFWNVQNENINKYEFYNILKEYHQRDARHNTKINISHKDSVTAILDGQQRITSIYIALKGTYSYKIKGAWKNNDNAYPSRQLYLNIVSPNLDTNKDVQFDFRFLTNEEAEDFTEDTLWYPVSDILQFEVGEMFTVIARYQELYRKNFPNESVEKTSYIMNSLGTLHQMMEKDILAYYEENSQEIDKVLDIFIRMNSGGTTLTYSDLLLSLATAKWQNLNAREEIYSLVDELNMIGNGFNFNKDNILKAALVLTDKKNIKFRASNFDKQTTNLIETNWEKTKKAISLAVNLLSNFGFNGDTLIANSVIIPVVYYLYKIDCPNNYLEADRYLNDRNKIKYFVQISLLKRIFGGTPDSILLKMRENMQDLSEGFPLSKLLKVRDTNKSLIITDEDIDYLLDTKIGKYSFTLLSVIFPAIDLKNKFHQDHIFPSSKYKNKKNLREIGYSEEEITFIVEHIDTIVNLQLLEGIPNTEKNNKYFDDWILKRYNSNEELDYYLNRNLLNKVYKKNEFIQMYTDRKEELRKRLLQNLSF</t>
  </si>
  <si>
    <t>Efs_CORE_01743</t>
  </si>
  <si>
    <t>Adenylosuccinate lyase</t>
  </si>
  <si>
    <t>MIDRYTRPEMGAIWTDENRYKAWLEVEILADEAWAELGEIPKEDVQKIRENASFDVARILEIEAETRHDVVAFTRAVSETLGEERKWVHYGLTSTDVVDTAYGYLLKQANDILRKDLQTFTEIVGAKAKEYKHTVMMGRTHGVHAEPTTFGLKLALWYSEMKRNIERFEHAAKGVEAGKISGAVGTFANISPFVEEYVCEHLGIRAQEISTQVLPRDLHAEYVSAMALIATSIEKFATEIRGLQKSETREVEEFFAKGQKGSSAMPHKRNPIGSENMTGLARVIRGHVITAFENVSLWHERDISHSSAERIIIPDTTILLNYMLNRFGNIVKNLTVFPENMKRNMDATYGLIYSQRVLLKLIDHGMTREEAYDLVQPKTAYAWDHQTAFRPLLDADEKITSVLSKEELDDAFDYHYHLKNVDTIFERVGLG</t>
  </si>
  <si>
    <t>Pf00206, Pf10397</t>
  </si>
  <si>
    <t>[GO:0004018]; GO:0016842; GO:0016840; GO:0016829; GO:0003824; GO:0003674
[GO:0006189]; GO:0006188; GO:0009152; GO:0009168; GO:0046040; GO:0006164; GO:0009150; GO:0009260; GO:0009127; GO:0009156; GO:0009167; GO:0006163; GO:0009165; GO:0072522; GO:0009259; GO:0046390; GO:0009124; GO:0009126; GO:0009161; GO:0009117; GO:0072521; GO:1901293; GO:0009058; GO:0019693; GO:0090407; GO:1901137; GO:0009123; GO:0006753; GO:0008152; GO:0034654; GO:0006796; GO:0019637; GO:1901135; GO:0055086; GO:0008150; GO:0006139; GO:0006793; GO:0044281; GO:0044238; GO:0044237; GO:0009987
[GO:0016829]; GO:0003824; GO:0003674
[GO:0044208]; GO:0006167; GO:0009152; GO:0009168; GO:0046033; GO:0006164; GO:0009150; GO:0009260; GO:0009127; GO:0009156; GO:0009167; GO:0006163; GO:0009165; GO:0072522; GO:0009259; GO:0046390; GO:0009124; GO:0009126; GO:0009161; GO:0009117; GO:0072521; GO:1901293; GO:0009058; GO:0019693; GO:0090407; GO:1901137; GO:0009123; GO:0006753; GO:0008152; GO:0034654; GO:0006796; GO:0019637; GO:1901135; GO:0055086; GO:0008150; GO:0006139; GO:0006793; GO:0044281; GO:0044238; GO:0044237; GO:0009987
[GO:0070626]; GO:0016842; GO:0016840; GO:0016829; GO:0003824; GO:0003674</t>
  </si>
  <si>
    <t>60894420</t>
  </si>
  <si>
    <t>purB</t>
  </si>
  <si>
    <t>"Efs_CORE_01126</t>
  </si>
  <si>
    <t>Glucan 1,6-alpha-glucosidase"</t>
  </si>
  <si>
    <t>MEKHWWQEVVVYQIYPRSFKDSNGDGIGDLPGIIEKLDYLETLGIGAIWLSPVYQSPNDDNGYDISDYEAIMTEFGTMADMDRLIEEAKKRKIEIIMDLVVNHTSDEHRWFIEAKKSKENPYRDYYVWADPASDGGVPNRLKSAFSGSAWTFDEASGQYYLHLFSKKQPDLNWENQQMRQSVYEMMNFWIDKGIGGFRLDVIDLVGKIPGEEITANGPHLHRYLQEMNAATFGGKELLTVGETWGATPEIAKMYSSPERHELSMIFQFEHMSLDQQPGKEKWDLQPMEVAKLKQVFAKWQTELGNDGWNSLFWNNHDLPRMISRWGNDQEHWLESSKLFAILLHMMKGTPYIYQGEEIGMTNTPITDIREARDIETINMYHEYLEKGYSKEEILLKINTKGRDNARRPMQWTAEKNAGFTTGTPWIDVNPNYQTINVAAALADKNSLFYTYQEMIRLRKEHPLIVWGDFELLETVEEVISFYRTYGEERWLVVTNFSDKVQPFSADVHVEQVMIENMPTDVTALADYSLAPWQAFVVKVSQ</t>
  </si>
  <si>
    <t>Efs_CORE_01432</t>
  </si>
  <si>
    <t>MSGGEIAALIAAVAFVVLVIFLVLVLYKVSQVVSKIEDTIDETNTTIKVVTSDVNVLSRQVEGLLVKSNELLTDVNQKVATIDPLFTAVADLSESVSELNTSSKHLITKVGTVGKGTAKAGLVSKVGGSAFRAMRSKNKKTNN</t>
  </si>
  <si>
    <t>Pf06103</t>
  </si>
  <si>
    <t>60894038</t>
  </si>
  <si>
    <t>EF_1745</t>
  </si>
  <si>
    <t>Efs_CORE_01184</t>
  </si>
  <si>
    <t>ABC transporter ATP-binding protein NatA</t>
  </si>
  <si>
    <t>MLEVKELVKTFGDFKAVDHVSFTIPDGKILGLIGQNGAGKTTTFRLILNFLTQDSGSVLWNGQPLNEKEYNIIGYLPEERGLYPKITIEDQLIYFASLRGKTKKEIEPKIDFWMEKFQVKGKKTDKVKSLSKGNQQKVQLIATLIHEPKLIILDEPFSGLDPVNAELLKDGIIELKNQGSCVIFSSHNMDNVEKICDHLVMLKNGRMVLDGQVHEIRQQFGRTKLFLESPLSVEEVAATAGVKEAHLRQDGVLEATLENAEVGKVLFDKATANGYIPMFNQQPPTLEEIFKMKVGGQDE</t>
  </si>
  <si>
    <t>Pf00005, Pf13732</t>
  </si>
  <si>
    <t>60893787</t>
  </si>
  <si>
    <t>EF_1408</t>
  </si>
  <si>
    <t>"Efs_CORE_01236</t>
  </si>
  <si>
    <t>2-succinyl-6-hydroxy-2,4-cyclohexadiene-1-carboxylate synthase"</t>
  </si>
  <si>
    <t>MNRWLKILIALIVVIAIGLIAAGLYFYNYAVVPGKKDFINENTPGSKVVQTPEGAWFKDDKNRQEWSITSEDGLRLKAIYLPADKKSNRTVIMAHGYMGSAETMSVFAKMYHDWGYNVLAPDARGHGKSQGDYIGFGWPDRKDYVQWIEKVLTENGQQEQITLYGVSMGAATVMMTSGEKLPDNVKAIVEDCGYSTVNQELQYQLKELFNLPSFPLVNVTSGITKLRAGYFFGEASAVKQLQKNHLPMLFIHGENDTFVPFSMLDEVYNATQGPKEKYVVPGAEHAKAYNKNPEKYKETVAAFLDKYIK</t>
  </si>
  <si>
    <t>Pf12146</t>
  </si>
  <si>
    <t>[GO:0016020]; GO:0110165; GO:0005575
[GO:0016787]; GO:0003824; GO:0003674</t>
  </si>
  <si>
    <t>EF_1536</t>
  </si>
  <si>
    <t>Efs_CORE_00776</t>
  </si>
  <si>
    <t>Response regulator ArlR</t>
  </si>
  <si>
    <t>MSNILIIEDEKNLARFVELELKHEGYTTEVHYNGRTGLEAALNNEWDAILLDLMLPELNGLEVCRRVRQVKNTPIIMMTARDSVIDRVSGLDHGADDYIVKPFAIEELLARLRALLRRIDIEGDKNVAKQTTITYRDLTIEKENRVVRRNSEMIELTKREYELLLTLMENVNVVLARDVLLNKVWGYETEVETNVVDVYIRYLRNKIDVPGEESYIQTVRGTGYVMRS</t>
  </si>
  <si>
    <t>60893435</t>
  </si>
  <si>
    <t>EF_1050</t>
  </si>
  <si>
    <t>"Efs_CORE_02031</t>
  </si>
  <si>
    <t>MFYSIEDLVAQAKEYPSVSELMIATEMAHGGYSRERIIETMEKNLAVMKQSVAEGIAGVTSVTGLTGGDATRLNDYIHSGNFLSGETILQAVRNAIAVNEVNAKMGLICATPTAGSAGVVSGVLLAVIDRLKLTHQQQLDFLFTAGAFGLVIANNASISGAEGGCQAEVGSASAMASAALVAASGGTPDQSAQAVAITIKNMMGLICDPVAGLVEVPCVKRNALGSSQAFISADMALAGIRSVIPPDEVIHAMYQVGRQMPQIFKETAEGGLAVTPTAQRLSKEILEKQK</t>
  </si>
  <si>
    <t>Pf03313</t>
  </si>
  <si>
    <t>[GO:0003941]; GO:0016841; GO:0016840; GO:0016829; GO:0003824; GO:0003674
[GO:0006094]; GO:0006006; GO:0019319; GO:0019318; GO:0046364; GO:0005996; GO:0016051; GO:0044283; GO:0005975; GO:0044281; GO:0009058; GO:0044238; GO:0008152; GO:0008150
[GO:0046872]; GO:0043169; GO:0043167; GO:0036094; GO:0005488; GO:0003674
[GO:0051539]; GO:0051536; GO:0051540; GO:0036094; GO:0005488; GO:0003674</t>
  </si>
  <si>
    <t>sdaAA; sdhA-2</t>
  </si>
  <si>
    <t>Efs_CORE_00537</t>
  </si>
  <si>
    <t>Autolysin</t>
  </si>
  <si>
    <t>MKKESMSRIERRKAQQRKKTPVQWKKSTTLFSSALIVSSVGTPVALLPVTAEATEEQPTNAEVAQAPTTETGLVETPTTETTPGTTEQPTTDSSTTTESTTESSKETPTTPSTEQPTVDSTTPVESGTTDSSVAEIAPVAPSTTESEAAPAVTPDDEVKVPEARVASAQTFSALSPTQSPSEFIAELARCAQPIAQANDLYASVMMAQAIVESGWGASTLSKAPNYNLFGIKGSYNGQSVYMDTWEYLNGKWLVKKEPFRKYPSYMESFQDNAHVLKTTSFQAGVYYYAGAWKSNTSSYRDATAWLTGRYATDPSYNAKLNNVITAYNLTQYDTPSSGGNTGGGTVNPGTGGSNNQSGTNTYYTVKSGDTLNKIAAQYGVSVANLRSWNGISGDLIFVGQKLIVKKGASGNTGGSGSGGSNNNQSGTNTYYTVKSGDTLNKIAAQYGVSVANLRSWNGISGDLIFVGQKLIVKKGASGNTGGSNNGGSNNNQSGTNTYYTIKSGDTLNKIAAQYGVSVANLRSWNGISGDLIFAGQKIIVKKGTSGNTGGSSNGGSNNNQSGTNTYYTIKSGDTLNKISAQFGVSVANLQAWNNISGSLIFAGQKIIVKKGANSGSTNTNKPTNNGGGATTSYTIKSGDTLNKISAQFGVSVANLRSWNGIKGDLIFAGQTIIVKKGASAGGNASSTNSASGKRHTVKSGDSLWGLSMQYGISIQKIKQLNGLSGDTIYIGQTLKVG</t>
  </si>
  <si>
    <t>Efs_CORE_00151</t>
  </si>
  <si>
    <t>50S ribosomal protein L5</t>
  </si>
  <si>
    <t>MNRLKEKYIKEVTPSLVEKFNYSSVMQTPKVDKIVINMGVGDAVSNAKNLDKAVEELALITGQKPLITKAKKSIAGFRLREGMPIGAKVTLRGERMYEFLDKLVTVSLPRVRDFHGVSKKAFDGRGNYTLGIKEQLIFPEVDYDLVDKVRGMDIVIVTTANTDEESRELLAQLGMPFQK</t>
  </si>
  <si>
    <t>Pf00281, Pf00673</t>
  </si>
  <si>
    <t>[GO:0000049]; GO:0003723; GO:0003676; GO:0097159; GO:0005488; GO:0003674
[GO:0003735]; GO:0005198; GO:0003674
[GO:0006412]; GO:0009059; GO:0019538; GO:0010467; GO:0043170; GO:0044249; GO:0044238; GO:0008152; GO:0009058; GO:0044237; GO:0008150; GO:0009987
[GO:0019843]; GO:0003723; GO:0003676; GO:0097159; GO:0005488; GO:0003674
[GO:0022625]; GO:0015934; GO:0022626; GO:0044391; GO:0005840; GO:0005829; GO:1990904; GO:0043232; GO:0110165; GO:0005737; GO:0032991; GO:0043228; GO:0043229; GO:0005575; GO:0005622; GO:0043226</t>
  </si>
  <si>
    <t>60892713</t>
  </si>
  <si>
    <t>EF_0218</t>
  </si>
  <si>
    <t>rplE</t>
  </si>
  <si>
    <t>Efs_CORE_00132</t>
  </si>
  <si>
    <t>30S ribosomal protein S12</t>
  </si>
  <si>
    <t>MPTINQLVRKPRKSKVEKSDSPALNKGYNSFKKTQTNVNSPQKRGVCTRVGTMTPKKPNSALRKYARVRLSNLIEVTAYIPGIGHNLQEHSVVLLRGGRVKDLPGVRYHIVRGALDTAGVNDRKQSRSKYGTKRPKA</t>
  </si>
  <si>
    <t>Pf00164</t>
  </si>
  <si>
    <t>60892694</t>
  </si>
  <si>
    <t>EF_0198</t>
  </si>
  <si>
    <t>rpsL</t>
  </si>
  <si>
    <t>Efs_CORE_00086</t>
  </si>
  <si>
    <t>MKTLSGILMLVLVLCGMSLFSFKAPRGKKSLSALSGAACATFLPEAFLRYAVGGVFHLDYVSQIGETMGSLGGLAAGALVPLAFGISPVFSIILGLSLIKVSLLPAFITAYLLSFVVEQMQKRIPEGIDLLVVILVIPVAASLVAGFIQPVVLGVLEVIGGTILSAVDGNPYVMGAILGAIIPIVGMTPLSSMVLTALIGLTGVPMAVGALTCYGSSIVNAALFKKLKLGTASTPLAVAIEPLTQVDIISSNPIPIYATNLFSGMVSGIVVTFFGLKVPVTGMATPWAGLLVTLGNNAIQTTLLAVAIITVVSLMFGFLGALVFKRYRIEAVDNTPEFEGTTEVTSEKEKEAVKTKGGVTYEHSYGHQ</t>
  </si>
  <si>
    <t>Pf13303</t>
  </si>
  <si>
    <t>[GO:0005886]; GO:0016020; GO:0071944; GO:0110165;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t>
  </si>
  <si>
    <t>60892646</t>
  </si>
  <si>
    <t>EF_0097</t>
  </si>
  <si>
    <t>Efs_CORE_02330</t>
  </si>
  <si>
    <t>Phosphate acyltransferase</t>
  </si>
  <si>
    <t>MKIAVDAMGGDNAPQAIVEGVMLAKQDFPDIEFQLYGKEAEIKKYITDEKNITIIHTDEKIASDDEPVKAIRRKKTASMVLAAQAVKNGEADAIFSAGNTGALLAAGLFIVGRIKNVERPGLMSTLPVMGEPDKGFDMLDLGANADNKPEHLVQYAVLGSFYAEKVRNVQNPRVGLLNNGTEETKGSELTKKAFELLAADETINFVGNVEARELLNGVADVVVTDGFTGNAVLKSIEGTAMNMMSLLKTAILSEGVKGKMGALLLKNALRGMKDEMDYSKHGGAVLFGLKAPVIKTHGATGPDAVRYTIRQIHTMLETQVVPQLVEYYEGKAE</t>
  </si>
  <si>
    <t>Pf02504</t>
  </si>
  <si>
    <t>[GO:0005737]; GO:0110165; GO:0005622; GO:0005575
[GO:0006633]; GO:0006631; GO:0008610; GO:0072330; GO:0032787; GO:0044255; GO:0006629; GO:0009058; GO:0046394; GO:0019752; GO:0044237; GO:0044238; GO:0008152; GO:0016053; GO:0043436; GO:0009987; GO:0008150; GO:0006082; GO:0044249; GO:0044283; GO:0044281
[GO:0008654]; GO:0006644; GO:0008610; GO:0090407; GO:0006796; GO:0019637; GO:0044255; GO:0006629; GO:0009058; GO:0006793; GO:0044237; GO:0044238; GO:0008152; GO:0009987; GO:0008150
[GO:0016746]; GO:0016740; GO:0003824; GO:0003674
[GO:0043811]; GO:0016747; GO:0016746; GO:0016740; GO:0003824; GO:0003674</t>
  </si>
  <si>
    <t>60892355</t>
  </si>
  <si>
    <t>plsX</t>
  </si>
  <si>
    <t>Efs_CORE_00974</t>
  </si>
  <si>
    <t>Putative pre-16S rRNA nuclease</t>
  </si>
  <si>
    <t>MRIMGLDVGSRTVGVAVSDLLGWTAQGIEIIRINEEEENFGFERLGELVKEYEVTKFVVGLPKNMNNSIGPRAEASMAYGDKIQELFQLPVDYQDERLTTVQAERFLVEQADASRAKRKKVIDKLAAVMILQNYLDAHSR</t>
  </si>
  <si>
    <t>Pf03652</t>
  </si>
  <si>
    <t>[GO:0000967]; GO:0000966; GO:0006364; GO:0006396; GO:0016072; GO:0042254; GO:0044238; GO:0010467; GO:0032774; GO:0016070; GO:0022613; GO:0008152; GO:0009059; GO:0141187; GO:0090304; GO:0044085; GO:0008150; GO:0043170; GO:0044249; GO:0034654; GO:0006139; GO:0071840; GO:0009058; GO:0044237; GO:0009987
[GO:0004518]; GO:0016788; GO:0016787; GO:0003824; GO:0003674
[GO:0005737]; GO:0110165; GO:0005622; GO:0005575</t>
  </si>
  <si>
    <t>60893595</t>
  </si>
  <si>
    <t>EF_1203</t>
  </si>
  <si>
    <t>Efs_CORE_02122</t>
  </si>
  <si>
    <t>Acetyl-coenzyme A carboxylase carboxyl transferase subunit beta</t>
  </si>
  <si>
    <t>MALFKKKNYIRINPNRADANDASKKPSVPDNMWAKCPSCKRTLYTKEMGAEKICPHCGYSFRIGAWERLAITVDEKSFHNWDSELVTKDPLNFPGYLEKIEKMQEKTGLDEAVLTGEATIEGQAVAIGIMDANFIMGSMGTIVGEKITRLFERATEKHLPVVIFTASGGARMQEGIFSLMQMAKISAALQRHNKAGLLYLTVLTDPTTGGVTASFAMDGDIILAEPQSLIGFAGRRVIEQTIRQELPDDFQKAEFLLEHGFVDQIVPRNLLRQRLSDLLRLHSLEGWR</t>
  </si>
  <si>
    <t>Pf01039</t>
  </si>
  <si>
    <t>[GO:0003989]; GO:0016421; GO:0016885; GO:0016874; GO:0003824; GO:0003674
[GO:0005524]; GO:0032559; GO:0035639; GO:0030554; GO:0032555; GO:0043168; GO:1901265; GO:1901363; GO:0017076; GO:0032553; GO:0043167; GO:0097159; GO:0036094; GO:0000166; GO:0097367; GO:0005488; GO:0003674
[GO:0006633]; GO:0006631; GO:0008610; GO:0072330; GO:0032787; GO:0044255; GO:0006629; GO:0009058; GO:0046394; GO:0019752; GO:0044237; GO:0044238; GO:0008152; GO:0016053; GO:0043436; GO:0009987; GO:0008150; GO:0006082; GO:0044249; GO:0044283; GO:0044281
[GO:0008270]; GO:0046914; GO:0046872; GO:0043169; GO:0043167; GO:0036094; GO:0005488; GO:0003674
[GO:0009317]; GO:1902494; GO:0005737; GO:0032991; GO:0110165; GO:0005622; GO:0005575
[GO:0016743]; GO:0016741; GO:0016740; GO:0003824; GO:0003674
[GO:0016874]; GO:0003824; GO:0003674
[GO:2001295]; GO:0071616; GO:2001293; GO:0006637; GO:0035384; GO:0043604; GO:0072522; GO:1901293; GO:0006753; GO:0035383; GO:0043603; GO:0072521; GO:0044272; GO:0009058; GO:0034654; GO:0090407; GO:0006796; GO:0019637; GO:0055086; GO:0006790; GO:0008152; GO:0044249; GO:0006139; GO:0006793; GO:0044281; GO:0044237; GO:0008150; GO:0044238; GO:0009987</t>
  </si>
  <si>
    <t>60894801</t>
  </si>
  <si>
    <t>accD; accD_2</t>
  </si>
  <si>
    <t>Efs_CORE_00973</t>
  </si>
  <si>
    <t>MGFTDETVRFDFDDNRKKAISETLETVYRALEEKGYNPINQIVGYLLSGDPAYIPRYQDARNLIRRHERDEIMEELTKYYLANHGIDIK</t>
  </si>
  <si>
    <t>Pf06135</t>
  </si>
  <si>
    <t>60893594</t>
  </si>
  <si>
    <t>EF_1202</t>
  </si>
  <si>
    <t>Efs_CORE_00142</t>
  </si>
  <si>
    <t>50S ribosomal protein L2</t>
  </si>
  <si>
    <t>MAIKKYKPTTNGRRNMTSSDFAEITTSTPEKSLLQPLKNNAGRNNNGRITVRHQGGGHKRQYRVIDFKRNKDNVAAVVKTIEYDPNRSANIALVHYEDGVKAYILAPKGLEVGMRLVSGPEADIKVGNALPLENIPVGTVIHNIEMKPGKGGQLIRSAGTSAQVLGKEGKYVLIRLNSGEVRMILATCRATIGSVGNEQHELINIGKAGRSRWMRKRPTVRGSVMNPNDHPHGGGEGKTPIGRKAPVSPWGQPAIGYKTRNKKAKSDKLIVRRRTK</t>
  </si>
  <si>
    <t>Pf00181, Pf03947</t>
  </si>
  <si>
    <t>[GO:0003735]; GO:0005198; GO:0003674
[GO:0006412]; GO:0009059; GO:0019538; GO:0010467; GO:0043170; GO:0044249; GO:0044238; GO:0008152; GO:0009058; GO:0044237; GO:0008150; GO:0009987
[GO:0015934]; GO:0044391; GO:1990904; GO:0005840; GO:0032991; GO:0043232; GO:0005575; GO:0043228; GO:0043229; GO:0043226; GO:0005622; GO:0110165
[GO:0016740]; GO:0003824; GO:0003674
[GO:0019843]; GO:0003723; GO:0003676; GO:0097159; GO:0005488; GO:0003674</t>
  </si>
  <si>
    <t>60892704</t>
  </si>
  <si>
    <t>EF_0209</t>
  </si>
  <si>
    <t>rplB</t>
  </si>
  <si>
    <t>Efs_CORE_01867</t>
  </si>
  <si>
    <t>Peptidoglycan glycosyltransferase RodA</t>
  </si>
  <si>
    <t>MNRKEKTNLDSRIDYGVILPVFLLSLIGMLSLYVALYNDPSKPKIGSLLMKQGLWYLVGGLSIVIIMHFSSKLLWRLTPVFYALGLVLMGLLLKFYDPVLAEQTGSKNWIRFGGTTFQPSELMKIAFILMLAYIVTMHNVKYVDRTLKSDFWLIAKMLLVAIPVIVLVLLQKDFGTMLVFLAIFGGVFLMSGITWKIIVPVFILAALVGAGTIYLITTETGRDLLSKLGVEAYKFDRIDLWLNPFHTDPDRSFQPALALTAIGSGGLFGKGFNVSDVYVPVRESDMIFTVVGENFGFIGGCFIILLYFILIYRMIRVCFDTNNEFYAYIATGIIMMILFHVFENIGANIGLLPLTGIPLPFISQGGSSILGNMIGVGLIMSMRYQQETVRTRSGR</t>
  </si>
  <si>
    <t>Pf01098</t>
  </si>
  <si>
    <t>[GO:0005886]; GO:0016020; GO:0071944; GO:0110165; GO:0005575
[GO:0008360]; GO:0022604; GO:0065008; GO:0022603; GO:0065007; GO:0050793; GO:0008150; GO:0050789
[GO:0016757]; GO:0016740; GO:0003824; GO:0003674
[GO:0051301]; GO:0009987; GO:0008150
[GO:0071555]; GO:0045229; GO:0071554; GO:0016043; GO:0009987; GO:0071840; GO:0008150</t>
  </si>
  <si>
    <t>EF_2502</t>
  </si>
  <si>
    <t>Efs_CORE_00304</t>
  </si>
  <si>
    <t>Putative NAD(P)H nitroreductase YodC</t>
  </si>
  <si>
    <t>MTTYTTNDFSEIVFGRKSVRVYDETHKISHEEMLTMIQEATTAPSSVNMQPWRFVVVESEAGKEKLKPLIRFNTRQNETSSAMLLIFGDLNCHERGEEIYNQAYASGKMPKEVRDQQLAAIIPHYESLSREQMNDIVKIDASLAAMQFMLVARAHGYETNPIGGFEAEKLAETFGLDQERYVPVMILSVGKGMETGYESVRLAPEKITTFE</t>
  </si>
  <si>
    <t>Pf00881</t>
  </si>
  <si>
    <t>60892850</t>
  </si>
  <si>
    <t>EF_0404</t>
  </si>
  <si>
    <t>Efs_CORE_01829</t>
  </si>
  <si>
    <t>GTP-binding protein TypA/BipA</t>
  </si>
  <si>
    <t>MKYRDDIRNVAIIAHVDHGKTTLVDELLKQSDTLDGHTQLQERAMDSNALESERGITILAKNTAVDYNGTRINILDTPGHADFGGEVERIMKMVDGVVLVVDAYEGTMPQTRFVLKKALEQKVTPIVVVNKIDKPSARPEHVVDEVLELFIELGADDDQLDFPVVYASALNGTSSESDDPADQEPTMAPIFDKIIEHVPAPVDNSDEPLQFQVSLLDYNDYVGRIGIGRVFRGTMKVGDQVALMKLDGSVKNFRVTKILGFFGLQRVEIDEAKAGDLIAVSGMEDIFVGETVVDVHNQEALPILHIDEPTLQMTFLVNNSPFAGREGKYITARKIEERLMAELQTDVSLRVDPIGPDSWTVSGRGELHLSILIENMRREGYELQVSRPEVIEREIDGVKCEPFERVQIDTPEEYMGSVIESLSLRKGEMQDMINAGNGQMRLIFLAPARGLIGYSTEFLSMTRGYGIMNHTFDQYLPMIQGTIGGRHQGALVSIDTGKATTYSIMSIEERGTVFVEPTTEVYEGMIVGENNRDNDLTVNITKAKQMTNVRSATKDQTSVIKKPKKLTLEESLEFLNEDEYCEVTPESIRLRKQILNKNEREKASKKKKKAE</t>
  </si>
  <si>
    <t>Pf00009, Pf00679, Pf03144, Pf21018</t>
  </si>
  <si>
    <t>[GO:0000027]; GO:0022618; GO:0042255; GO:0042273; GO:0065003; GO:0071826; GO:0022613; GO:0140694; GO:0042254; GO:0022607; GO:0043933; GO:0044085; GO:0070925; GO:0016043; GO:0071840; GO:0006996; GO:0009987; GO:0008150
[GO:0000049]; GO:0003723; GO:0003676; GO:0097159; GO:0005488; GO:0003674
[GO:0003924]; GO:0017111; GO:0016462; GO:0016818; GO:0016817; GO:0016787; GO:0003824; GO:0003674
[GO:0005525]; GO:0032561; GO:0035639; GO:0019001; GO:0032555; GO:0043168; GO:1901265; GO:1901363; GO:0017076; GO:0032553; GO:0043167; GO:0097159; GO:0036094; GO:0000166; GO:0097367; GO:0005488; GO:0003674
[GO:0005829]; GO:0110165; GO:0005737; GO:0005575; GO:0005622
[GO:0019843]; GO:0003723; GO:0003676; GO:0097159; GO:0005488; GO:0003674
[GO:0043022]; GO:0043021; GO:0044877; GO:0005488; GO:0003674
[GO:1990904]; GO:0032991; GO:0005575</t>
  </si>
  <si>
    <t>60894507</t>
  </si>
  <si>
    <t>EF_2460</t>
  </si>
  <si>
    <t>bipA; typA</t>
  </si>
  <si>
    <t>Efs_CORE_01590</t>
  </si>
  <si>
    <t>Triosephosphate isomerase</t>
  </si>
  <si>
    <t>MRKPIIAGNWKMNKTLSEAQSFAEAVKNAVPSNDVVDAVIGSPALFLAPLAWNLKDSEVKLAAQNCYWENAGAFTGENSPAAIADLGVNYVIIGHSERREYFHETDEDINKKAKAIFANGMTPIFCCGETLETYEAGKTAEWIEGQITNGLVGLSNEQVASMVIAYEPIWAIGTGKSADANIADEICGVVRSTVEKLYGKEVSEAVRIQYGGSVKPENIAEYMAKENVDGALVGGASLEADSFLALLDAVK</t>
  </si>
  <si>
    <t>Pf00121</t>
  </si>
  <si>
    <t>[GO:0004807]; GO:0016861; GO:0016860; GO:0016853; GO:0003824; GO:0003674
[GO:0005737]; GO:0110165; GO:0005622; GO:0005575
[GO:0006094]; GO:0006006; GO:0019319; GO:0019318; GO:0046364; GO:0005996; GO:0016051; GO:0044283; GO:0005975; GO:0044281; GO:0009058; GO:0044238; GO:0008152; GO:0008150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t>
  </si>
  <si>
    <t>60894197</t>
  </si>
  <si>
    <t>tpiA</t>
  </si>
  <si>
    <t>Efs_CORE_00130</t>
  </si>
  <si>
    <t>MKRIGYARTTIIEDDLKNQLTTLQSFGCDDIFQETFDPQAEISVLDEVEKLLSAGDTLIVCKLHHLGKTTRQLTDFMKMLKEKQVDFVSISEGIDTHLPTGEAYFQLMESLSAMECALIKERTLVGLHKARENGKVGGRPKIDGRTVRKIRALYYENKETIQFISNKCGVSVGTCYKYINLPETDVERLYS</t>
  </si>
  <si>
    <t>Pf00239</t>
  </si>
  <si>
    <t>[GO:0000150]; GO:0140097; GO:0006310; GO:0140640; GO:0006259; GO:0003824; GO:0090304; GO:0003674; GO:0006139; GO:0043170; GO:0044238; GO:0008152; GO:0008150
[GO:0003677]; GO:0003676; GO:0097159; GO:0005488; GO:0003674</t>
  </si>
  <si>
    <t>EF_0196</t>
  </si>
  <si>
    <t>Efs_CORE_00743</t>
  </si>
  <si>
    <t>PTS system cellobiose-specific EIIB component</t>
  </si>
  <si>
    <t>MAKKTIMLVCSAGMSTSLLVTKMQKAAEDRGMEADIFAVSASEADTNLENKEVNVLLLGPQVRFMKGQFEQKLQPKGIPLDVINMADYGMMNGEKVLDQAISLMGSSN</t>
  </si>
  <si>
    <t>Pf02302</t>
  </si>
  <si>
    <t>[GO:0008982];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t>
  </si>
  <si>
    <t>60893403</t>
  </si>
  <si>
    <t>EF_1017</t>
  </si>
  <si>
    <t>Efs_CORE_02419</t>
  </si>
  <si>
    <t>D-methionine-binding lipoprotein MetQ</t>
  </si>
  <si>
    <t>MKKFYLATFAVIATVILAACGGNKQADQKEDKEITVAVQLESSKDILEIAKKEAEKKGYKINIMEVSDNVAYNDAVQHDEADANFAQHQPFMEMFNKEKKADLVAVQPIYYFAGGFYSKEYQDAKDLPENAKVGIPSDPTNEGRALAILNANGVIKLKEGVGFNGTVADVVENPKNITFESIDLLNLAKAYDEKDIAMVFCYPAYLEPAGLTTKDAILLEDEEASKHYALQVVTRKGEKDSEKIKVLKEAMTTKEVAEYIKKNSKGANIPAF</t>
  </si>
  <si>
    <t>Pf03180</t>
  </si>
  <si>
    <t>60892442</t>
  </si>
  <si>
    <t>Efs_CORE_00109</t>
  </si>
  <si>
    <t>Ribosomal RNA large subunit methyltransferase G</t>
  </si>
  <si>
    <t>MANHYYTENPELAHDLESWSFPLRGRTFQFTTDSGVFSRGTVDYGSRVLIDAFEWENLPAGRLLDVGCGYGPIGLSLAAATGRLVEMVDVNQRAVGLAQMNAQRNQITTVDIHSSNVYETLNETTYAAIVSNPPIRAGKKVVHGILTGAFPLLKVGGTLTVVIQKKQGAPSAEKKMAEVFGNVEIVTKDKGYYILRSVKEAE</t>
  </si>
  <si>
    <t>Pf05175</t>
  </si>
  <si>
    <t>[GO:0008168]; GO:0016741; GO:0016740; GO:0003824; GO:0003674
[GO:0008757]; GO:0008168; GO:0016741; GO:0016740; GO:0003824; GO:0003674
[GO:0032259]; GO:0008152; GO:0008150</t>
  </si>
  <si>
    <t>60892672</t>
  </si>
  <si>
    <t>Efs_CORE_00708</t>
  </si>
  <si>
    <t>MTNFSQQHLPLVEKVMVDFIAEYTENERLKEAMLYSIHAGGKRLRPLLVLTTVAAFQKEMETQDYQVAASLEMIHTYSLIHDDLPAMDDDDLRRGKPTNHKVFGEATAILAGDGLLTGAFQLLSLSQLGLSEKVLLMQQLAKAAGNQGMVAGQMGDIEGEKVSLTLEELAAVHEKKTGALIEFALIAGGVLANQTEEVIGLLTQFAHHYGLAFQIRDDLLDATSTEADLGKKVGRDEALNKSTYPALLGIAGAKDALTHQLAEGSAVLEKIKANVPNFSEEHLANLLTQLQLR</t>
  </si>
  <si>
    <t>[GO:0004659]; GO:0016765; GO:0016740; GO:0003824; GO:0003674
[GO:0005737]; GO:0110165; GO:0005622; GO:0005575
[GO:0008299]; GO:0006720; GO:0008610; GO:0044249; GO:0044255; GO:0006629; GO:0009058; GO:0044237; GO:0044238; GO:0008152; GO:0009987; GO:0008150</t>
  </si>
  <si>
    <t>60893367</t>
  </si>
  <si>
    <t>Efs_CORE_01359</t>
  </si>
  <si>
    <t>D-beta-hydroxybutyrate dehydrogenase</t>
  </si>
  <si>
    <t>MDLHLTNKLALITGSTKGIGKAIAIEMAREGTDVIINGRNEAEVIKVVEEIQAMFPDTHPQAGTADISIESQRATLLEKFPKVDILVNNMGIFEPMEYWDIDDATWEKFFTVNVLSGNALAKAYLPKMLAQDFGRIIFIASEEAVMPSGEMPQYSMTKTMNLSLAKSLSNLTVGTHVTVNTVMPGSTLTEGVEKMLEDMYADSDIPKEDWEKDFMKNHRSRSQIQRLIRPEEIGRFVTFVASPDSSSFSGEALRIDGGLVPTIF</t>
  </si>
  <si>
    <t>Efs_CORE_00110</t>
  </si>
  <si>
    <t>Adenosine deaminase</t>
  </si>
  <si>
    <t>MEESRVRQLPKIELHCHLDGSIRPTTLRTIAEKQNIPLPQDEQALKELVVAPEKCTDLNDYLTRFDFVLTCLQTAEALQAAAYDVISQAAEDGVAYIEVRFAPSQHTEKGLRLPEIVTAVLTGLKQGEEDFGVKSNALLCGMRHDQQQAIEKIVHLAHNFRETGVVGFDLAGNEVDFPPYTFEDVLALANQLSIPLTLHAGECGCGKNVADAVTLGATRIGHGIALKDTPEYLALLKEKKVLLEMCPTSNFQTGTVKTLAEYPFQQFIEAGLAVCINTDNRTVSDTTLTKEFMKLATWYQLSYDEMKQLTKNALAGAFLSPDEKKLLNQKIDQAYLF</t>
  </si>
  <si>
    <t>Efs_CORE_01917</t>
  </si>
  <si>
    <t>MSSRPKGGPMGGGPGRNIGAKGPKPKNFWKTVKRLFRYMSKRMLSIIAVLVLAIAAVVFQIQTPKVLGQATTEIFKGVMKGAAEMKQGLKITSFPIDFDKIGQILLIVIAMYLISAVFNFLQQVIMTRVSQRTVYELRQELEAKMNKVPISYYDTHSNGDIMSRAINDMDNIASTLQQNLTQLITSIVTFVGVLWMMLTISWQLTLIALATVPLSLIVVVVVAPRSQKHFAAQQKSLGLLNNQVEETYGGHVVVKSFNHEESDQEVFEKENEKLYHAGRKAQFISAIIMPLMNFIKNLGYVFVAVLGGVKVANGMMDLGDVQAFLQYTNQFSQPITQIANLMNTIQATVASAERVFEVLDEEEMVDEPSGVPVETDSPYRVSFEHVAFGYSPEKLLMKDFNLNVKPGEMVAIVGPTGAGKTTLINLLERFYDISSGSIKYDGVDTRDLSREELRAHFSMVLQDTWLFTGSIYDNIHYGNDQASEEEVIRAAKAAHVDDFVRKLPEGYQTILNEEASNISQGQRQLITIARAFLANPDVLILDEATSSVDTRTEILIQAAMNRLLENRTSFVVAHRLSTIRDADTIIVMAEGSIVETGTHDELMAKNGFYADLYNSQFSEEVA</t>
  </si>
  <si>
    <t>Efs_CORE_01563</t>
  </si>
  <si>
    <t>Alpha-glycerophosphate oxidase</t>
  </si>
  <si>
    <t>MTFSIETRRQSIDALKTQHLDVLIIGGGITGAGVALQASAAKMKTGLIEMQDFAEGTSSRSTKLVHGGIRYLKTFDVEVVADTVKERAVVQSIAPHIPKADPMLLPIYDEPNATFNLFSVKIAMDLYDQLADVTGTKYANYLLTKEEVLAREPQLKSEGLQGGGVYLDYRNNDARLVIENIKQAVADGAHAVSRVQAVGFLYNDEGKITGIQAKDLLTDEQFEIHADVVINTTGPWSDKLRGLDKNDSFTPQMRPTKGVHLVVDKSRLNVPQPTYFDTGKQDGRMVFVVPREEKTYFGTTDTDYHGDFQHPTVEQSDVDYLLEVVNNRYPEVQLTINDIEASWAGLRPLISANGGSDYNGGNNGKLSDKSIDEVIDVVDRYQKNQTDKREIEEVLNHLEDSLVENKVNPSAVSRGSSLERSADGLLTLAGGKLTDYRKMAEGAMKMIQTILAEEYQKEFTLIDSKNYPVSGGKLNPATVDEELEALAKHGVSKGLSEKDALYLAHLYGSNVPTVFEMIDDAKVIPGLTLTETVSLNYAMEEEMALTPVDFLLRRTNHLLFMRDRLDQVKAGVIEEMAQHYQWTAEERARHIETLEKVIEESDLKNLKVG</t>
  </si>
  <si>
    <t>Efs_CORE_01554</t>
  </si>
  <si>
    <t>6-phosphogluconolactonase</t>
  </si>
  <si>
    <t>MLEQILLGTYTRRASQGIYKIALDTTQGRLTEATLLLEETSPTYLALSQKGELFSVTSVDGEGGTAAYQPEMDHFNLLNTVTEEGAPPCYVAVDENRQLVYAANYHQGIVHVYRILEDGSLEDADKVIHTEPTGPHENQNNAHVHYTDLTPDQRLVVCDLGTDRVYTYNVSLDGKLSEIAQFVTEPGTGPRHLVFHPTKSLAYLFGELDSTVSVLSYDETDGSFTELQKVSTLPADYDAFNGGAAIRISSDGRFLYASNRGHNSIAVYAVSENGEAIERIQLISTEGDIPRDFDLDPSEDFIVVANQDSDNLTLYRRNQETGLLEMIQKDVAVPECVCVLFV</t>
  </si>
  <si>
    <t>Efs_CORE_02003</t>
  </si>
  <si>
    <t>Nuclease SbcCD subunit C</t>
  </si>
  <si>
    <t>MKPLSLTLKNFGPYINETIDFTKFEDSSLFLISGKTGSGKTTIFDGMSYALFGESSGKLRLGKEMRSTFADPSEATEVTLLFKHNEYLYELNRLPEQELFKKRGTGVRKQSAKISLIVKDAQGKELRAYSKRREVDELIQELLHLNANQFAQIVLLPQGEFRTFLIAKSDEKEKVLRNLFGTELYQLFSENLKERLKIANQEIQETQQKIELKTEQLHWSEEPEPTMTLFEKLQLLESQQQEAQQQLLVEREQITTLKQAKQAKEQVRYAIEERQNLQQQKEELLEKKAKQAEQETVIERLKEQIQQLKWSQKQQSLAEKVFEKRSEKQQKEQETKSKQQALMETQQALTDWQAIMSELEEQQPLIAEKQERLQTIQRQLPQYQEYEQLAQQQIAEQANYQAIQKEYESCQQEKTTLADKVATAKQFIEQEGTLEKANFECSSVADHWQNFVERWQKNQKAWQKISQNQVELHELTQRFAVEQQQKSAEEAKLQTKKSQWASLQIQRLSLLLEEGEPCPVCGSLEHPKQQTHQEVSLEEIDQAERELTEVEKTVQRFTETLSALGAEKQQKESQLQEQEAAYTEEQEQLAAQFADLQLPLTGLTFSQVTPAEIAEVESQLAKEKQQIAQKLMEISVEKDRLAELEEQVAENSQRFEVLRQQVETMQQSLERITIQQQMIASQLLDATVTYEEMTKQQALLQEELSAFERQKENVTTQGETLKKEEMILESTLTHLEKEQQTLQQTVAQLESQLNAVLTEQGVTEDQLTEWLKEVPTLESQQEQIALFEQEQTQLTIQLAEIEKKLSSDTFPELSLITTEIEQITQQIEEQEKKYYQLHEKMLNNQQLVQEINAQRTTIEDKFEEVTALQQLADTVNGNNPKKISFERYMLQTYLERVLTVANQRLDRLTNSRYQFELNHEAGSYRNQTGLEINIYDDNSGTVRSAHTLSGGESFIAALALALSLAEVIQEQAGGVLIDALFIDEGFGSLDEEALEMAMEALETIENEGRMIGIISHIGELKARIPQQLQIKSNGNGQSTVHYQLA</t>
  </si>
  <si>
    <t>Efs_CORE_00146</t>
  </si>
  <si>
    <t>50S ribosomal protein L16</t>
  </si>
  <si>
    <t>MLVPKRVKHRREFRGKMRGEAKGGKEVAFGEWGLQATESHWITNRQIEAARIAMTRYMKRGGKVWIKIFPHKSYTSKAIGVRMGKGKGAPEGWVSPVKRGKIMFEIAGVPEEVAREALRLASHKLPVKTKIVKREEMGGESNEG</t>
  </si>
  <si>
    <t>Pf00252</t>
  </si>
  <si>
    <t>60892708</t>
  </si>
  <si>
    <t>EF_0213</t>
  </si>
  <si>
    <t>rplP</t>
  </si>
  <si>
    <t>Efs_CORE_01395</t>
  </si>
  <si>
    <t>Mannosylglycerate hydrolase</t>
  </si>
  <si>
    <t>MTKKKVYIVSHSHWDREWYLPYEEHHMRLIELVDNVLDLIENDPEFNSFHLDGQTIILDDYLQVRPEKKEAVKKAVQAGKLKIGPFYILQDDFLISSESNVRNMLIGHLESQKWGAPVQLGYFPDTFGNMGQTPQMMQLANLPAAAFGRGVKPIGFDNQVLESDYSSQYSEMWWEGPDQTKIFGLLFANWYSNGNEIPSEKEAAIAFWKQKLADVERYASTNHLLMMNGVDHQPVQRDITKAIALANELFPEYEFIHSNFDDYLKAVQEELPEDLGTVTGELTSQETDGWYTLANTSSARVYLKQWNTKVQRQLENIAEPLAAMAYEVTGDYPHDQFDYAWKTLLQNHPHDSICGCSVDEVHRGMMTRFENANDVGHFLADEATRQLTEAIDTSVFPEKAHPFVLFNTSGYQKTEVVTVEVEIERLPFYTGKPEDLYHELKQKATPDYQVIDPTGKAVASRIVKEDVRFGYDLPKDAFRQPYMAKYLTVELSVKEMAPFSWDSFALIQGETKAFEGSLLAQPATNEMENEFIQVKIENNGSLTIADKKTGETFSKLLTFEDTGDIGNEYIFFKPTEDQGITTENVTAEITNKENSPVKASYQIKQTVMLPVSADERLEEEQKAVREFRERHAQRSTTLRPFEITTVVTMIKESNQLFFETTINNQIKDHRLRVLFPTGMVTETHEADSIYEVVTRPNQVSDTWENPTNPQHQQAFVNVHDQNKGVTIFNEGLNEYEVLADGTIAVTLIRCVGELGDWGYFATPEAQCQGEYTFKYGLSLHGKPEERFATYQQAYSAQIPFTAATTARHEGKLAPNHVYLTTAEGPIGWTAVKRQEQTNHLVVRGFNLTAQNIPCELHKETQPATCLTNVLEEPLTPAIEVDAPLRPFEIRTWRFEK</t>
  </si>
  <si>
    <t>Efs_CORE_00461</t>
  </si>
  <si>
    <t>Tagatose-6-phosphate kinase</t>
  </si>
  <si>
    <t>MIYTVTLNPSIDFIVHVDHLQIGDLNRMTNDFKLPGGKGINVSRILKRMETESTALGFLGGFTGSFIADWLKKEEIQTNFTPVSADTRINIKLKSDTETEINGLGPALTNEEIQELKQAVSRVQAGDIVVLSGSTPASLRKRFYEELIQIVKEKGAEFVIDTTGEDLMNALSQKPLLVKPNNHELAELYHTTFTSIEDILPYGHRLLEEGAQHVIISMAGDGALLFTAEGVYRSNVLKRPLKNSVGAGDSMIAGFIGNFSKTQDPLEAFKWGVACGSATAFSDDLASEDFIQELIHEVTIEKISE</t>
  </si>
  <si>
    <t>Efs_CORE_01844</t>
  </si>
  <si>
    <t>Beta-lactam-inducible penicillin-binding protein</t>
  </si>
  <si>
    <t>MERSNRNKKSSKKPLILGVSALVLIAAAGGGYYAYSQWQAKQELAEAKKTATTFLNVLSKQEFDKLPSVVQEASLKKNGYDTKSVVEKYQAIYSGIQAEGVKASDVQVKKAKDNQYTFTYKLSMSTPLGEMKDLSYQSSIAKKGDTYQIAWKPSLIFPDMSGNDKISIQVDNAKRGEIVDRNGSGLAINKVFDEVGVVPGKLGSGAEKTANIKAFSDKFGVSVDEINQKLSQGWVQADSFVPITVASEPVTELPTGAATKDTESRYYPLGEAAAQLIGYTGTITAEDIEKNPELSSTGVIGKTGLERAFDKELRGQDGGSLVILDDKENVKKALQTKEKKDGQTIKLTIDSGVQQQAFAIFDKRPGSAVITDPQKGDLLATVSSPSYDPNKMANGISQKEYDAYNNNKDLPFTARFATGYAPGSTFKTITGAIGLDAGTLKPDEELEINGLKWQKDKSWGGYFATRVKEASPVNLRTALVNSDNIYFAQQTLRMGEDKFRAGLNKFIFGEELDLPIAMTPAQISNEDKFNSEILLADTGYGQGQLLISPIQQATMYSVFQNNGTLVYPKLVLDKETKKKDNVISANAANTIATDLLGSVEDPSGYVYNMYNPNFSLAAKTGTAEIKDKQDTDGKENSFLLTLDRSNNKFLTMIMVENSGENGSATDISKPLIDYLEATIK</t>
  </si>
  <si>
    <t>Pf00905, Pf03717, Pf05223</t>
  </si>
  <si>
    <t>[GO:0005886]; GO:0016020; GO:0071944; GO:0110165; GO:0005575
[GO:0008658]; GO:0033218; GO:0033293; GO:0097159; GO:1901363; GO:1901681; GO:0005488; GO:0031406; GO:0036094; GO:0003674; GO:0043168; GO:0043177; GO:0043167
[GO:0046677]; GO:0042221; GO:0050896; GO:0008150</t>
  </si>
  <si>
    <t>60894523</t>
  </si>
  <si>
    <t>EF_2476</t>
  </si>
  <si>
    <t>pbp4</t>
  </si>
  <si>
    <t>Efs_CORE_01627</t>
  </si>
  <si>
    <t>ATP-binding/permease protein CydD</t>
  </si>
  <si>
    <t>MIDKDILQMPKIKKILVLLAGFSFLQAVFIIGQAFFLSKAIVGLWSGGHLNQQLQSILLFFIFYLGRHVITYFREKMLDTFSYERSKELREQLLTKIFRLGPNVVQKNGTGNMVTMALEGISQTENYLQLILTKMMNMMIIPWIILAFVFTQDIRSGITLLIVFPIIIIFMIVLGYAAQSKADKQYAAFQMLSNHFIDSLRGIDTLKLFGLSKKYAGSIYHTSERFRKATMSTLKIAILSTFALDFFTTLSVAVVAVFLGLSLLNGTILLFPALVTLILAPEFFLPIRDFSSDYHATLDGKNSFQAIQAVLALPEAEQTDVLTLDDWHQESQLSVTALNFSYEDATQEAIQSLQFSVDGRKKIGIIGASGSGKSTLINLLSGFLLPTEETSQLAINGQTIPHFLQKDWQKQILYIPQAPYIFQDTLANNIRFYTPEATDEAIQQAIQLVGLDELVKDLPEGIHTLIGESGRMLSGGQAQRVALARAFVDQKRHVLLFDEPTAHLDIETEVEMKERMLPLMNNHLVFFATHRLHWMEEMDYILVMEKGQLVEQGTLAELIEKDGYYVQLMKQMRGGRQ</t>
  </si>
  <si>
    <t>Efs_CORE_00009</t>
  </si>
  <si>
    <t>30S ribosomal protein S18</t>
  </si>
  <si>
    <t>MAQQRRGGRKRRKVDYIAANHIEYIDYKDTELLKRFISERGKILPRRVTGTGAKNQRKLTIAIKRARIMGLLPFVSDEQ</t>
  </si>
  <si>
    <t>Pf01084</t>
  </si>
  <si>
    <t>[GO:0003735]; GO:0005198; GO:0003674
[GO:0005840]; GO:0043232; GO:0043228; GO:0043229; GO:0043226; GO:0005622; GO:0110165; GO:0005575
[GO:0006412]; GO:0009059; GO:0019538; GO:0010467; GO:0043170; GO:0044249; GO:0044238; GO:0008152; GO:0009058; GO:0044237; GO:0008150; GO:0009987
[GO:0070181]; GO:0019843; GO:0003723; GO:0003676; GO:0097159; GO:0005488; GO:0003674
[GO:1990904]; GO:0032991; GO:0005575</t>
  </si>
  <si>
    <t>60892572</t>
  </si>
  <si>
    <t>EF_0009</t>
  </si>
  <si>
    <t>rpsR</t>
  </si>
  <si>
    <t>Efs_CORE_02162</t>
  </si>
  <si>
    <t>Endolytic murein transglycosylase</t>
  </si>
  <si>
    <t>MANDNQNNQDPKSSLRDQVTGSLKGRNDGDQPDSSEKNDRSPQPSSDESQETASRTTQTRAGSRAARRRGKDKTTQTVEEPTPIETDEKPTNTKKQTRKKEDRLVGRIVLIVVSVLVLMMAIFGFTFYKYVDAGLQPLDKNNKKLVQVHIPEGSSNKQIAAVLEESNVIKSGMVFNYYVKFKNLTDFQAGYYQMSPSMTLDEIGEMLKEGGTPEPTKIADGKVTIPEGYDIDKIGEAIEKNTDFKKADFIALMKNEDFFNQMKAKYPDLLESAATAEGVRYRLEGYLFPATYDYYKKATLPEFVEQMIAKMNTVMEQYTPTIHAKNLTNQQVLTLASLVEKEGVKEADRKQIAQVFFNRLAADMPIQSDISILYALGEHKETVTYADLEVDSSYNLYKNTGYGPGPLDSPSEESIKAVLNPTPSDYLYFVADISTGKVYFSKTYEEHQVLVDQYVNNSSSE</t>
  </si>
  <si>
    <t>Pf02618</t>
  </si>
  <si>
    <t>[GO:0005886]; GO:0016020; GO:0071944; GO:0110165; GO:0005575
[GO:0008932]; GO:0008933; GO:0016837; GO:0061783; GO:0016835; GO:0003824; GO:0016829; GO:0003674
[GO:0009252]; GO:0000270; GO:0006024; GO:0044038; GO:0009273; GO:0030203; GO:0006023; GO:0009059; GO:0042546; GO:0006022; GO:1901137; GO:0043170; GO:0044249; GO:0044085; GO:0071554; GO:1901135; GO:0009058; GO:0008152; GO:0044237; GO:0071840; GO:0009987; GO:0008150
[GO:0071555]; GO:0045229; GO:0071554; GO:0016043; GO:0009987; GO:0071840; GO:0008150</t>
  </si>
  <si>
    <t>mltG</t>
  </si>
  <si>
    <t>Efs_CORE_01592</t>
  </si>
  <si>
    <t>MTVKVGINGFGRIGRLAFRRIQDVEGIEVVAINDLTDAKMLAHLLKYDTTQGRFNGTVEVHEGSFNVNGKEIKVLANRNPEELPWGELGVDIVLECTGFFTSKEAAEKHLTAGAKRVVISAPGGNDVPTIVYNTNHETLTGEETVISGASCTTNCLAPMAKALHDNFGVVEGLMTTIHAYTGDQMTLDGPHPKGDFRRARAAAANIVPNSTGAAKAIGLVIPELNGKLDGAAQRVPVATGSLTELVTVLDKEVTVDEVNAVMEKAANESYGYNTDEIVSSDIVGMTYGSLFDATQTKVMTVGDKQLVKTVAWYDNEMSYTAQLVRTLEYFANL</t>
  </si>
  <si>
    <t>60894199</t>
  </si>
  <si>
    <t>EF_1964</t>
  </si>
  <si>
    <t>gap; gap-2</t>
  </si>
  <si>
    <t>Efs_CORE_00668</t>
  </si>
  <si>
    <t>MVEMALRNVYKKYDNAEHYSVTDFNLEITDREFIVFVGPSGCGKSTTLRMIAGLEDITEGELSIGDKVMNDVAPKDRDIAMVFQNYALYPHMTVFDNMAFGLKLRKYDKAEIKKRVENAADILGLTEYLQRKPAALSGGQRQRVALGRAIVRDAKVFLMDEPLSNLDAKLRVAMRAEIAKLHQRLETTTIYVTHDQTEAMTMADRIVIMKDGFIQQIGSPKEVYNTPKNMFVAGFIGSPAMNFFKVTLNNGVISNQHGLKLAIPEGRNKELVEHGYEGKELIFGIRPEDIHSEQVALTAMKDAVIKSEVVVSELLGAESMLYTKIGDTEFISKVDARDFHHPGEMIDLAFDINKGHFFDPQTEEVIK</t>
  </si>
  <si>
    <t>Pf00005, Pf17912</t>
  </si>
  <si>
    <t>[GO:0005524]; GO:0032559; GO:0035639; GO:0030554; GO:0032555; GO:0043168; GO:1901265; GO:1901363; GO:0017076; GO:0032553; GO:0043167; GO:0097159; GO:0036094; GO:0000166; GO:0097367; GO:0005488; GO:0003674
[GO:0008643]; GO:0006810; GO:0051234; GO:0051179; GO:0008150
[GO:0016887]; GO:0017111; GO:0140657; GO:0016462; GO:0003674; GO:0016818; GO:0016817; GO:0016787; GO:0003824
[GO:0055052]; GO:0043190; GO:0098533; GO:0098797; GO:1902495; GO:0098796; GO:0005886; GO:1990351; GO:0032991; GO:0016020; GO:0071944; GO:0005575; GO:0110165
[GO:0140359]; GO:0042626; GO:0015399; GO:0140657; GO:0022804; GO:0003674; GO:0022857; GO:0005215; GO:0055085; GO:0006810; GO:0009987; GO:0051234; GO:0008150; GO:0051179</t>
  </si>
  <si>
    <t>60893274</t>
  </si>
  <si>
    <t>EF_0938</t>
  </si>
  <si>
    <t>ugpC</t>
  </si>
  <si>
    <t>Efs_CORE_01090</t>
  </si>
  <si>
    <t>Glutamate-pyruvate aminotransferase AlaA</t>
  </si>
  <si>
    <t>MRNFKKSDKLNNVSYDVRGPVLEEAERMQEEGIRILKLNTGNPAPFGFDAPNEIVRDMIVNVRDSEGYSDSKGIFSARKAIEQYCQLKKFPNVTINDIYTGNGVSELITMCMQGLLNNGDEVLVPMPDYPLWTASVSLAGGTPVHYICDEQAEWYPDIDDIKSKITSNTKAIVIINPNNPTGALYPKELLLEIVEVARQNDLIIYSDEIYDRLVMDGLVHVPIATLAPDLFVVTLNGLSKSHRVAGFRCGWMVLSGDKSRVKGYIEGLNMLASMRLCSNVLSQQIIQTALGGYQSVDDLLLPGGRIYEQREFIYNAINDIPGLSAVKPKAAFYIFPKIDTAKFDIYDDEKFVLDFLHKHHILLVHGGGFNWQQPDHFRIVYLPKMEDLKTTADKMREFLSTYKQK</t>
  </si>
  <si>
    <t>[GO:0004021]; GO:0047635; GO:0008483; GO:0016769; GO:0016740; GO:0003824; GO:0003674
[GO:0008483]; GO:0016769; GO:0016740; GO:0003824; GO:0003674
[GO:0009058]; GO:0008152; GO:0008150
[GO:0030170]; GO:0043168; GO:0070279; GO:0043167; GO:0019842; GO:0097159; GO:1901363; GO:0036094; GO:0005488; GO:0003674</t>
  </si>
  <si>
    <t>60893697</t>
  </si>
  <si>
    <t>Efs_CORE_00154</t>
  </si>
  <si>
    <t>50S ribosomal protein L6</t>
  </si>
  <si>
    <t>MSRIGNKVVVLPAGVEIKQDGNNITVKGPKGELTREFSSDIKMNIEGNEVTFTRPNDSKEMKTIHGTTRANFNNMVVGVSEGFQKALELIGVGYRAQVQGNKLTLNVGYSHPVEMTAPEGVTFEVPANTQVIVKGINKEVVGELAANIRGVRPPEPYKGKGIRYVGEFVRRKEGKTGK</t>
  </si>
  <si>
    <t>Pf00347</t>
  </si>
  <si>
    <t>60892716</t>
  </si>
  <si>
    <t>rplF; rplF_1</t>
  </si>
  <si>
    <t>Efs_CORE_00924</t>
  </si>
  <si>
    <t>Cell cycle protein GpsB</t>
  </si>
  <si>
    <t>MANLVYSPKDILQKEFKTKMMNGYDPIEVDEFLDNVIKDYEAYNKELLSLQEENSRLMAKLDQLSKAQPTPRVAQEVPKSAAVTNFDILKRLSNLEREVFGKKLDETPSTPVTPSAPSMTAEPANHDVDNAQTRQF</t>
  </si>
  <si>
    <t>[GO:0005737]; GO:0110165; GO:0005622; GO:0005575
[GO:0008360]; GO:0022604; GO:0065008; GO:0022603; GO:0065007; GO:0050793; GO:0008150; GO:0050789
[GO:0051301]; GO:0009987; GO:0008150</t>
  </si>
  <si>
    <t>60893545</t>
  </si>
  <si>
    <t>gpsB</t>
  </si>
  <si>
    <t>Efs_CORE_00360</t>
  </si>
  <si>
    <t>Glucosamine-6-phosphate deaminase</t>
  </si>
  <si>
    <t>MQIIRVANAEEGGKKAFELIKEGMNNGAKVLGLATGSTPETLYKEMTASDVDFTEMTSVNLDEYVGLGGEDEQSYRYFMNKHLFDKKPFKETFVPNGKAEDLDAASAEYEKIIDAHPVDIQILGIGQNGHIGFNEPGTPLDSLTHVVELTESTINANKRYFDKVEDVPTRAVSMGIGSIMKGKKMILMAYGEAKAEAIKGMIDGPVTTDMPASALQNHQDVVVIIDDAAASKL</t>
  </si>
  <si>
    <t>Pf01182</t>
  </si>
  <si>
    <t>[GO:0004342]; GO:0019239; GO:0016810; GO:0016787; GO:0003824; GO:0003674
[GO:0005975]; GO:0044238; GO:0008152; GO:0008150
[GO:0006044]; GO:1901071; GO:0006040; GO:1901135; GO:0008152; GO:0008150
[GO:0019262]; GO:0006054; GO:0046348; GO:0046395; GO:0006040; GO:0019752; GO:0043603; GO:1901136; GO:0016054; GO:1901135; GO:0043436; GO:0008152; GO:0009056; GO:0006082; GO:0044248; GO:0044282; GO:0008150; GO:0044237; GO:0044281; GO:0009987</t>
  </si>
  <si>
    <t>60892907</t>
  </si>
  <si>
    <t>EF_0466</t>
  </si>
  <si>
    <t>nagB</t>
  </si>
  <si>
    <t>Efs_CORE_02662</t>
  </si>
  <si>
    <t>MIIGYARVSKDDQNLGRQIDQLKNFGAEKIIQEKYTGTKRNRPGIEQLLQTIRKGDIVVVESISRLGRNTLDILNLIQELDQKKIQFISLKENMNTSTPTGKAMLQMMSVIAELERNLLADRVREGIEASKKRGVAIGRPKVPQEKLDIAVRMYKSGDYSIKEIIETNQISTGTFYREINRLKLKKLNKRNEQLT</t>
  </si>
  <si>
    <t>Efs_CORE_01276</t>
  </si>
  <si>
    <t>Dihydrofolate reductase</t>
  </si>
  <si>
    <t>MLAAIWAQDEQGVIGKEGKLPWHLPNDLKFFKEKTIHNTLVLGRATFEGMGCRPLPNRTTIVLTSNPDYQAKGVLVMHSVEEILAYADKYEGVTVIGGGSVVFKELIPACDVLYRTMIHETFEGDTFFPEIDWSVWEKVATVPGVVDEKNLYAHDYETYHRNDK</t>
  </si>
  <si>
    <t>Efs_H7S_02046</t>
  </si>
  <si>
    <t>putative protein FadG</t>
  </si>
  <si>
    <t>MDEMVLGTQKWLNKTYGNVSGFNKVPENGKTGWPTIYGLRRALQKEMGIQELSDNFGPTTERYFKEKVEKQLNERFGAGIGNIVKIMQGGFWCKGINPYVSGTEAVDGLMTGLTTLAIKKFQEMAGLAPSGYMNAMLMKALLDMSAFALVPGGDKNIRSMQQSLNAKYNRYFGLLPCDGVYQRDTNSALIYALQAEMGMDENTANGFYGPGTTAKTPTLTVGSTGNFVKILQWALYVNGFNQSAVFSGSFTSYIAAEVENFRLFMNLPPYNTSADMTVIKGLLSSAGNTDRAASACDMATQLTKQQAQLIKDNGYSIVGRYLTGSVGVGANKKDKNLTLEEIQAITSVGLSIFPIYQDGGWEESYFNEGNGLRDGSLAHNAAFKLGFPYGATIYFAVDVDILDGNIPGTVLPYIKKVKESLDANGMYKTGIYGTRNVCQQAIDAGFVEHCFVSDMSTGFSGNLGFPMPKEWAFDQFYEHSELGFPIDKVAVSGRDHGTKAFSTTIGNLIQLETIKLLNALGKNFTIKDVGIKLDTPTQIISSPTLDVYFKSSASWTHKVDDSGMSISIKNGKIDTKVYVNPIKESLNSYKDLLKNYNENQVDEMLNKLAPVIKNGYIETGFCARNNLIGTKLVIKKEIGDSENKGTLQLEIELYPKPLLPTDIKIPQPDYDKAYRDIKNGHVPQLNVEVILKGVLIGALAVVIIIGIASGAAELAGAITAFFAALA</t>
  </si>
  <si>
    <t>Pf08924, Pf21015</t>
  </si>
  <si>
    <t>Efs_CORE_01195</t>
  </si>
  <si>
    <t>MVQEVLEQIKAAEDAVEEHRQQAKMNCRLYEEQKQERLAELRQESEEAVEKVLTDSLATQEKMLQLEKEQLLDETKRTEQALHERYEANKEQVIDSIIERVKDVYGS</t>
  </si>
  <si>
    <t>60893799</t>
  </si>
  <si>
    <t>EF_1492</t>
  </si>
  <si>
    <t>Efs_CORE_01442</t>
  </si>
  <si>
    <t>MGKEIISSKDLHLYYGKKEALKGIDLTFNQGELTAMIGPSGCGKSTYLRCLNRMNDLIPDVTITGSVVYKGKDIYGPKTDNVELRKEIGMVFQQPNPFPFSVYENVIYGLRLKGVKDKQVLDEAVETSLKAAAVWEDVKDKLHKSALSLSGGQQQRVCIARVLAVEPDIILLDEPTSALDPVSSGKIENMLLTLKEKYTMIMVTHNMSQASRISDKTAFFLQGDLIEFNDTKKVFLNPKEKQTEDYISGKFG</t>
  </si>
  <si>
    <t>60894048</t>
  </si>
  <si>
    <t>EF_1755</t>
  </si>
  <si>
    <t>pstB1</t>
  </si>
  <si>
    <t>Efs_CORE_02654</t>
  </si>
  <si>
    <t>MNKFQNWLMANKNLLITSVVMCQVLVLSIGIINFPYIDDTGRQIDGNTDFARSYSRWGSEIGSWLVQGSRHLTDMGLWTHILSGFIVSVTGIIIVYSFHKKLSLLALTAAMLVGFNPWFLQNLSFRFDSPYMSFSLLFSVLPFLFWNKNKVLFLVVSILSIFLMCNTYQTSSGIYVVMVLALSLKQLLDNQSFIAVLKKAIVAMISYISAMFLYLIETKFNPEIATRGGMTTIASVKDIPKTILINSQMYLSKITEQSTKLWILLFFILVIFFVLSTVLNAKVSPVKSFLYAVLFLFLGSILSYGVFLIFPEKLLLISPRYGYGFSFFVVSIIMLTLANTSKNTVGYVSKTAVCLFCVYLLSFTFVYASALSHQKESFERQSMILADDLKDLVNRDTVTVHSTSLFKDSPVFINSSKNYPILKELVPPNEALYWPNQFLFRTYTGLNVNIEIFDINALNKEESELMKSNYYHDIYVKDSEVFVHVK</t>
  </si>
  <si>
    <t>Efs_CORE_01606</t>
  </si>
  <si>
    <t>putative AAA domain-containing protein</t>
  </si>
  <si>
    <t>MQQPLAYRMRPRHLDEVVGQQHLVGPGKIIRRMVEAKMLSSMILYGPPGTGKTSIASAIAGSTNYAFRMLNAATDTKKDLQIVAEEAKMSGTVILLLDEIHRLDKTKQDFLLPHLENGRIIMIGATTENPYITINPAIRSRTQIFEVKPLTETDIQQAIHEALTDSTRGLGDYPVHLEEKALQHLTRATNGDLRSALNGLELAVKSTPKNEQGEIKITLPIIEECVQRKALTHDKDGDAHYDVISAFQKSIRGSDVDAALHYLGRLVEAGDLPIICRRLMVIAYEDIGLGNPAAAARTVTAVQAAEKLGFPEARIPLASVVIDLCLSPKSNSAVTAIDAALADIRQGSVGDVPDHLRDAHYAGAKELNRGIGYQYPHNFENGWVNQQYLPDKLKEARYYEPIDIGKYEQALHQQLKRIQEWKQKK</t>
  </si>
  <si>
    <t>Efs_CORE_02468</t>
  </si>
  <si>
    <t>GTP cyclohydrolase 1</t>
  </si>
  <si>
    <t>MEQEKQAQIEQAVTTILEAVGEDTQRAGLIDTPKRVAKMYAEVFSGLTEPEFDDYKLFDSLNEGEMVLVKDIAFYSMCEHHLLPFYGKVHVAYLPEGGKVLGLSKLPRLVEHCAKRPTVQEDLTVTIARKLQENIPVKGIAVAIEAEHMCMTMRGVKTPQSSTKTFQFTGLFKEQEWKNQFLMEIR</t>
  </si>
  <si>
    <t>Pf01227</t>
  </si>
  <si>
    <t>[GO:0003934]; GO:0003933; GO:0019238; GO:0016814; GO:0016810; GO:0016787; GO:0003824; GO:0003674
[GO:0005525]; GO:0032561; GO:0035639; GO:0019001; GO:0032555; GO:0043168; GO:1901265; GO:1901363; GO:0017076; GO:0032553; GO:0043167; GO:0097159; GO:0036094; GO:0000166; GO:0097367; GO:0005488; GO:0003674
[GO:0005737]; GO:0110165; GO:0005622; GO:0005575
[GO:0006729]; GO:0034312; GO:0042559; GO:0046146; GO:0034311; GO:0046173; GO:0009058; GO:0042558; GO:0019751; GO:0046165; GO:0008152; GO:0006066; GO:0044283; GO:1901617; GO:0008150; GO:0044281; GO:1901615
[GO:0006730]; GO:0044237; GO:0044281; GO:0008152; GO:0009987; GO:0008150
[GO:0008270]; GO:0046914; GO:0046872; GO:0043169; GO:0043167; GO:0036094; GO:0005488; GO:0003674
[GO:0046654]; GO:0009396; GO:0046653; GO:0006760; GO:0042398; GO:0042559; GO:0006575; GO:0042558; GO:0009058; GO:0044237; GO:0008152; GO:0009987; GO:0008150</t>
  </si>
  <si>
    <t>EF_3267</t>
  </si>
  <si>
    <t>folE</t>
  </si>
  <si>
    <t>Efs_CORE_00719</t>
  </si>
  <si>
    <t>Phospho-N-acetylmuramoyl-pentapeptide-transferase</t>
  </si>
  <si>
    <t>MEWTQIFIPIVVSFAITVSVMPLFIGYFQMKKQGQVTREDGPTWHSVKTGTPTMGGVVFLVASLITSLAMGLFFHQFTPSLLIILFILVLYGLLGYLDDFIKVFKKRNMGLNSRQKLIGQIFGGLVFYFVYRSEGFSDTLDLFGVAEVPLGIFYGVFIIFWLVGFSNAVNLTDGIDGLVAGLGTISFGTYAIIAWKQQQFDVVIICLSVIGGLIGFFPYNRKPAKIFMGDVGSLALGGLLAAISIILHQEWTLLLIGLVYVCETASVILQVASFKLFGRRIFKMSPIHHHFEMCGWSEWKIDFVFWSVGLICSGITLWILF</t>
  </si>
  <si>
    <t>Pf00953, Pf10555</t>
  </si>
  <si>
    <t>[GO:0005886]; GO:0016020; GO:0071944; GO:0110165; GO:0005575
[GO:0008360]; GO:0022604; GO:0065008; GO:0022603; GO:0065007; GO:0050793; GO:0008150; GO:0050789
[GO:0008963]; GO:0016780; GO:0016772; GO:0016740; GO:0003824; GO:0003674
[GO:0009252]; GO:0000270; GO:0006024; GO:0044038; GO:0009273; GO:0030203; GO:0006023; GO:0009059; GO:0042546; GO:0006022; GO:1901137; GO:0043170; GO:0044249; GO:0044085; GO:0071554; GO:1901135; GO:0009058; GO:0008152; GO:0044237; GO:0071840; GO:0009987; GO:0008150
[GO:0046872]; GO:0043169; GO:0043167; GO:0036094; GO:0005488; GO:0003674
[GO:0051301]; GO:0009987; GO:0008150
[GO:0051992]; GO:0016780; GO:0016772; GO:0016740; GO:0003824; GO:0003674
[GO:0071555]; GO:0045229; GO:0071554; GO:0016043; GO:0009987; GO:0071840; GO:0008150</t>
  </si>
  <si>
    <t>60893379</t>
  </si>
  <si>
    <t>EF_0992</t>
  </si>
  <si>
    <t>mraY</t>
  </si>
  <si>
    <t>Efs_H7S_01220</t>
  </si>
  <si>
    <t>MAENKQASEGLAEDLIRSMVQTASIELHLKTLVEKRQSEMDNGLIDTNDFNRVNEQIDVLKNLKEELFEVTEQRRQDMRTLFDLFEGKGDKEQWCIVKHAAMAMYTAFEAWQASDNDRLLYQICIEKNAYFIKKITQFTGVPITECASCFSDMMKGAIDDEG</t>
  </si>
  <si>
    <t>EF_2091</t>
  </si>
  <si>
    <t>Efs_CORE_00231</t>
  </si>
  <si>
    <t>Aryl-phospho-beta-D-glucosidase BglA</t>
  </si>
  <si>
    <t>MGFPENFLWGGATAANQYEGGYLSGGKGLSTLDAITGGSQTEPRRITYLTKEGQKASCTRDQALPEGAIGYIDEELYYPSHVATDFYHHYEEDIALFAEMGFKCFRLSIAWSRICPNGTKEINEEGLAFYDKVFDALLRHGIEPVVTINHFDIPMYLADEYDGWKNREVIDFFVFFCETIFTRYQDKVKYWMTFNEINFLRSWTQIGIHNNDKQSKYQAAHHLFVASAKAVELGHSINPDFQIGMMVAYIPSYPLSCKPEDVMAAVQFNREQEFYMDVQAKGYYPAHKLKEFEREGMTIQMESEDLAIIQKGTVDYIGFSYYMSTVSTAYPEEVKYVGGNQMPAVKNPYLQESEWGWAVDPLGLRISLCQLSDRYNMPLFVVENGFGAVDTLQEDGSIVDDYRIDYFKQHIEAMRTAVEEDGVNLIGYTPWGCIDLVSAGTGEMKKRYGFIYVDMDDQGQGTLKRTKKKSFNWYKQVIASNGENLTTE</t>
  </si>
  <si>
    <t>Efs_CORE_01018</t>
  </si>
  <si>
    <t>MVGIKDIAKKAGVSISTVSYALNGSSKVTEETRTRIQAIAEELNYVPNMAARTLKRRQTNIIGVYLADYGGSFYGELLEGIKKGLALFDYEMIVCSGKKSHLFIPEKMVDGAIILDWTFPTKEIEKFAERGHSIVVLDRTTEHRNIRQVLLDNRGGATQAIEQFVNVGSKKVLLLSGPEKGYDSQERLAVSTRELTRFGIPYEIIQGDFTEPSGYAAAKKILSQPQTEPVDVFAFNDEMAIGVYKYVAETNYQMGKDIRIIGFDNSELGAFVQPRLATIAYSKHRWGMVAAEKIIHLMRGEAAESEHIYTRFIEGESFPSE</t>
  </si>
  <si>
    <t>EF_1240</t>
  </si>
  <si>
    <t>Efs_CORE_01179</t>
  </si>
  <si>
    <t>MLTILILLLLAFGFYTGAKRGLILQVLYSVGYLISYFVARTYYKEVASHLELYIPYPSVTPTSKLVFFNQEISLDLDKAFYSAVAFLLLLFAGWLVVRFLAIFLHGLTFIPVLKQVNGLLGGVLSVLVLYVGLFLVLATASMIPSDIVQNQFRSSGLARGIVKNTPILTKQAYELWVEPITK</t>
  </si>
  <si>
    <t>Pf02674</t>
  </si>
  <si>
    <t>[GO:0009403]; GO:0009404; GO:0044249; GO:0044550; GO:0019748; GO:0044237; GO:0009058; GO:0008152; GO:0009987; GO:0008150
[GO:0016020]; GO:0110165; GO:0005575</t>
  </si>
  <si>
    <t>60893782</t>
  </si>
  <si>
    <t>EF_1403</t>
  </si>
  <si>
    <t>cvpA</t>
  </si>
  <si>
    <t>Efs_CORE_01901</t>
  </si>
  <si>
    <t>MTNKMINSAQAPAAVGPYSHSVLAGNTLYISGQLGLDPQSGEMKATVEEQAKQAFINLGSILKEVEMTYDNVVKTTVFLQHMSDFSKINEIYGNYFSEVLPARSCVEVAKLPKDGLFEIEAVAVKG</t>
  </si>
  <si>
    <t>[GO:0005829]; GO:0110165; GO:0005737; GO:0005575; GO:0005622
[GO:0019239]; GO:0016810; GO:0016787; GO:0003824; GO:0003674</t>
  </si>
  <si>
    <t>60894580</t>
  </si>
  <si>
    <t>Efs_CORE_00038</t>
  </si>
  <si>
    <t>Gamma-glutamyl phosphate reductase</t>
  </si>
  <si>
    <t>MTDLKQLGQQAKEASYTLGLMDTRQKNTLLNKMAAAIEANAPRILQANALDLEQAATHGISETMQDRLRLTEERITAMAEGIRQVATLPDPIGEVDKMWHNEAGLLIGQQRVPLGVIGIIYESRPNVTTDAASLCFKSGNAVILRGGKEAFHSNQILVTILQEALIQEAVSPHLIQFVDDTSRETAQQLMRLNDYLDVLIPRGGANLIKTVLTTATVPVIETGTGNCHIYVDKDAQLTMATEIIVNAKCQRPSVCNAAETLLIHQEVAEAFLPTIEKALKEFHVELRADERALAIFEEAIPATEQDWETEFLDFILAVKVVDSLDEAIQHINRYNTKHSESIISDNYFATQQFLQQVDAAAVYANASTRFTDGFEFGFGAEIGISTQKLHARGPMGLAELTSTKYVIYGNGQARS</t>
  </si>
  <si>
    <t>Efs_CORE_00916</t>
  </si>
  <si>
    <t>Deoxyguanosinetriphosphate triphosphohydrolase-like protein</t>
  </si>
  <si>
    <t>MTIPYKEQRLPIEKVFRDPVHNYIHVQHQVILDLINSAEVQRLRRIKQLGTSSFTFHGAEHSRFSHSLGVYEITRRICEIFQRNYSVERLGENGWNDDERLITLCAALLHDVGHGPYSHTFEHIFDTNHEAITVQIITSPETEVYQILNRVSADFPEKVASVITKQYPNPQVVQMISSQIDADRMDYLLRDAYFTGTEYGTFDLTRILRVIRPYKGGIAFAMNGMHAVEDYIVSRYQMYVQVYFHPVSRGMEVILDHLLHRAKELFENPEFDYDLQASLLVPFFKGDFTLQEYLKLDDGVLSTYFTQWMDVPDSILGDLAKRFLMRKPLKSATFTNEKESAATIAYLRELIEKVGFNPKYYTAINSSYDLPYDFYRPNKDRHRTQIELMQKDGSLVELATVSPLVAALAGQSQGDERFYFPKEMLDQGNKKHYDLFDETYREFSSYIHNGALVLKK</t>
  </si>
  <si>
    <t>Pf01966, Pf19276</t>
  </si>
  <si>
    <t>[GO:0000166]; GO:1901265; GO:1901363; GO:0097159; GO:0036094; GO:0005488; GO:0003674
[GO:0046872]; GO:0043169; GO:0043167; GO:0036094; GO:0005488; GO:0003674</t>
  </si>
  <si>
    <t>60893537</t>
  </si>
  <si>
    <t>EF_1143</t>
  </si>
  <si>
    <t>Efs_CORE_00089</t>
  </si>
  <si>
    <t>Serine--tRNA ligase</t>
  </si>
  <si>
    <t>MLDMKKIRQNVEVVQKKLKTRGVDEEVLLRFLALDEERRALLVKVEELKKHRNQVSGEIAQLKRAQKDASQQLLNMQEVSEQIKVLDQEVVHLQEQCTAIAERLPNLPHESVPVGADEAANVEVRRWSTPKTFSFEPKPHWEIGEALGILDFERGAKVSGSRFLYYKGLGARLERAVYNFMLDQHVNEHGYTEVIPPYLVNSKAMFGTGQFPKFKEDVFQVAESDLTLIPTAEVPLTNYYNNEILEAQELPIYFTALSPSFRSEAGSAGRDTRGLIRLHQFHKVEMVKFSDAEHSYEELEKMTNNAGDILEKLGLPYRVITLSTGDMGFSAAKTYDLEVWIPAQKTYREISSCSNCEDFQARRALIRYRDKTGHVQYAHTLNGSGLAVGRTVAAILENYQNEDGTVTIPEVLRPYMGGLTKID</t>
  </si>
  <si>
    <t>Pf00587, Pf02403</t>
  </si>
  <si>
    <t>[GO:0004828];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[GO:0006434]; GO:0006418; GO:0043039; GO:0006412; GO:0006399; GO:0043038; GO:0009059; GO:0019538; GO:0010467; GO:0016070; GO:0006520; GO:0043170; GO:0044249; GO:0044238; GO:0090304; GO:0008152; GO:0009058; GO:0044237; GO:0006139; GO:0008150; GO:0009987
[GO:0016260]; GO:0009070; GO:0016259; GO:0009069; GO:0170034; GO:0170038; GO:0170033; GO:0170039; GO:1901607; GO:0046394; GO:1901605; GO:0006520; GO:0019752; GO:0008652; GO:0016053; GO:0044238; GO:0043436; GO:0009058; GO:0006082; GO:0044249; GO:0044283; GO:0008152; GO:0044237; GO:0044281; GO:0008150; GO:0009987
[GO:0016740]; GO:0003824; GO:0003674</t>
  </si>
  <si>
    <t>serS; serS1</t>
  </si>
  <si>
    <t>Efs_CORE_02353</t>
  </si>
  <si>
    <t>Ribosomal RNA small subunit methyltransferase B</t>
  </si>
  <si>
    <t>MAEKIPKKLKRSVRYVALETIERVDKGGAYSNLLLNEMMTKSELSEKDGRLFTELVYGTISRKLLLEYYLTPFVKKPQKVDNWVKNLLILSLYQLLYLDKVPDHAVINEAVEIGKRRGNPGIGKFVNGVLRAFQRNGAPSLAAISDPVDRLATEISMPRWLTEKLLAQLGEEETRQLGLSLFEKSHASGRVNTRFISREEALEELQETGIAAKESQLSPYGVVAEKGYLAGSELFINGCLTIQDESSMLVAPAMQIEPHHRVLDACAAPGGKTTHIATFLEAEAGGRVTSLDIHAHKIKLINENAQRLHVADVVQAEKLDARQVAEEFPAETFDRILVDAPCSGLGLMRRKPDIKYHKTANDFQNLPKIQLEILESVAPTLKQWGIMVYSTCTITPEENQEVVAAFLAKHPEFEKIEIVANENVQAVVKEQELVLYPHQYMTDGFFICCMRKVSSNEVK</t>
  </si>
  <si>
    <t>Pf01029, Pf01189, Pf22458</t>
  </si>
  <si>
    <t>[GO:0003723]; GO:0003676; GO:0097159; GO:0005488; GO:0003674
[GO:0005737]; GO:0110165; GO:0005622; GO:0005575
[GO:0006355]; GO:0010468; GO:2001141; GO:0010556; GO:0051252; GO:0031326; GO:0060255; GO:0019219; GO:0009889; GO:0031323; GO:0019222; GO:0080090; GO:0050794; GO:0050789; GO:0065007; GO:0008150
[GO:0008168]; GO:0016741; GO:0016740; GO:0003824; GO:0003674
[GO:0008649]; GO:0008173; GO:0008757; GO:0140102; GO:0031167; GO:0008168; GO:0140098; GO:0000154; GO:0001510; GO:0016741; GO:0140640; GO:0006364; GO:0009451; GO:0043414; GO:0016740; GO:0003824; GO:0006396; GO:0016072; GO:0042254; GO:0016070; GO:0043412; GO:0032259; GO:0003674; GO:0044238; GO:0010467; GO:0032774; GO:0022613; GO:0090304; GO:0043170; GO:0008152; GO:0009059; GO:0141187; GO:0044085; GO:0006139; GO:0008150; GO:0044249; GO:0034654; GO:0071840; GO:0009058; GO:0044237; GO:0009987
[GO:0032259]; GO:0008152; GO:0008150</t>
  </si>
  <si>
    <t>rsmB</t>
  </si>
  <si>
    <t>Efs_CORE_02174</t>
  </si>
  <si>
    <t>Folylpolyglutamate synthase</t>
  </si>
  <si>
    <t>MQLTIEEAIEWIHSRLPFGSRPGLDRINALLEKIDHPENKVPTIHIAGTNGKGSTVTYLRCLLEEMGLKVGTFTSPYIESFNERIAINGQPISDEQLITYVEKYQPIIKELDQITEVAGITEFETLTGMALDYFVNEQVDIAVVEVGLGGLLDSTNVVKPLLTGITTIGKDHTEILGETIAEIAYQKAGIIKEKVPVVTGNICADALAVIEKVAQEKQSPIFRFGKEYQVEYLHPDTQWGEVFNFYGEMGKLTKIKVPLLGRHQVENAAVAIQLFDKYCQLQHLPFKERDITQGLAKAQWPARMERLSDEPLIVLDGAHNDHAVKRLVENLRKEFPQHTIHILFSALATKDVDEMIQDLKQVPNAHLYLTSFDYPKAIALTEMEKYEDDLTEIVSLWQFGLGEILEKMSTDDLLLVTGSLYFVSQVRELLLTIGGNDEEI</t>
  </si>
  <si>
    <t>Pf02875, Pf08245</t>
  </si>
  <si>
    <t>[GO:0004326]; GO:0016881; GO:0046901; GO:0016879; GO:0009396; GO:0046900; GO:0016874; GO:0006760; GO:0042398; GO:0042559; GO:0003824; GO:0006575; GO:0042558; GO:0009058; GO:0003674; GO:0044237; GO:0008152; GO:0009987; GO:0008150
[GO:0005524]; GO:0032559; GO:0035639; GO:0030554; GO:0032555; GO:0043168; GO:1901265; GO:1901363; GO:0017076; GO:0032553; GO:0043167; GO:0097159; GO:0036094; GO:0000166; GO:0097367; GO:0005488; GO:0003674
[GO:0005737]; GO:0110165; GO:0005622; GO:0005575
[GO:0008841]; GO:0016881; GO:0006761; GO:0016879; GO:0009396; GO:0043650; GO:0046452; GO:0016874; GO:0006760; GO:0042398; GO:0042559; GO:0043648; GO:0046394; GO:0003824; GO:0006575; GO:0042558; GO:0009058; GO:0019752; GO:0016053; GO:0003674; GO:0044237; GO:0008152; GO:0043436; GO:0006082; GO:0044249; GO:0044283; GO:0009987; GO:0008150; GO:0044281
[GO:0016874]; GO:0003824; GO:0003674
[GO:0046872]; GO:0043169; GO:0043167; GO:0036094; GO:0005488; GO:0003674</t>
  </si>
  <si>
    <t>EF_2928</t>
  </si>
  <si>
    <t>Efs_CORE_00299</t>
  </si>
  <si>
    <t>MDLLPLLGVLIVIVGFALKFDAILIVMVALIVTAFTGGLGLTSMLETLGTTFVNNRGMAIFIIIMLATGTLERNGLKESAATLIKRFKKVSAGVIIDIYGVFRIIFAAFNVSFGGVAGFVRPIILPMALGTIESKNLPMVPEYEEELKGMASAMENICWFFGQVLFVGGAGALLVQSTLKDLGYEVTLGKLALVEVPVALVALISASIYFTLKEKRLRKKYYGQEGLK</t>
  </si>
  <si>
    <t>Pf06149</t>
  </si>
  <si>
    <t>EF_0399</t>
  </si>
  <si>
    <t>Efs_H7S_01805</t>
  </si>
  <si>
    <t>MKNKPKTRYPLRLEESYAKNIQNAIKEIEKVSLYEFDKYLAPMIDDKNIVNDSSFINDGLFDAASKLIKKAQTYFLGILQNRTAQKLVRKHINSVNAFNKSNVNSQLSARGINPLQTEKWLDSYVQAKIAENISYVTNIRDDYSKKFEQVIYRGITEGKSSSEIRKELVHQAGMSSDKAAFIARDQTGTILGQMNSERQKRAGFQAFRWSDSGDERVRDSHRERNGKLYFYADNPLLPGEEYNCRCVAEPVDDEELLEESIDLGLSNQEEHAVKTYVSSEAYKLNDKLRNGYQLDESDLKLIDNLDKALDKMTNYDGEVTRSMFFDSSDDLVKFANNYNLNDVVQFPEYISTTKDIYSEQDSLRFVIMSSTGKDLGSYNKSEKEVLFNRDAKFIVKDRYLLDGKPYIVLEEYHE</t>
  </si>
  <si>
    <t>Efs_CORE_02066</t>
  </si>
  <si>
    <t>Initiation-control protein YabA</t>
  </si>
  <si>
    <t>MDKRSLYDGLNSLETDLDSSVTQLREIKAALHELVEKNTTLEIENQRLREHLQELNKLAGNTTETEKQELSKSRMNLEKLYEEGFHVCNILYGSRRENDEECAFCLDVIYGERTR</t>
  </si>
  <si>
    <t>Pf06156</t>
  </si>
  <si>
    <t>[GO:0006260]; GO:0006259; GO:0090304; GO:0006139; GO:0043170; GO:0044238; GO:0008152; GO:0008150</t>
  </si>
  <si>
    <t>60894744</t>
  </si>
  <si>
    <t>EF_2760</t>
  </si>
  <si>
    <t>Efs_CORE_00052</t>
  </si>
  <si>
    <t>4-diphosphocytidyl-2-C-methyl-D-erythritol kinase</t>
  </si>
  <si>
    <t>MEIIERAPAKINLGLDVLHKRVDGYHEVESIFASVDLADHLTFENLEEDIIRIETDSSFLPVDRRNHVYQAVDLLKRTYNIHKGIKIYIEKRIPVAAGLAGGSSDCAAALRGLNKLWNLGLTMDELCEIGSQIGMDVPYCLRGGTAFANGRGEKIEALPTMPQCWIVLVKPRISVSTSTVFNDLAVDELHHPDIAGLRIAIENGDYTGMTQTVGNALESVTIARHPIVQQIKDRMLKYGADAALMSGSGPTVFALCEKKTRAQRIYNGLKGFCEEVYLVRTLK</t>
  </si>
  <si>
    <t>Pf00288, Pf08544</t>
  </si>
  <si>
    <t>[GO:0005524]; GO:0032559; GO:0035639; GO:0030554; GO:0032555; GO:0043168; GO:1901265; GO:1901363; GO:0017076; GO:0032553; GO:0043167; GO:0097159; GO:0036094; GO:0000166; GO:0097367; GO:0005488; GO:0003674
[GO:0016114]; GO:0006721; GO:0008299; GO:0006720; GO:0008610; GO:0044249; GO:0044255; GO:0006629; GO:0009058; GO:0044237; GO:0044238; GO:0008152; GO:0009987; GO:0008150
[GO:0019288]; GO:0009240; GO:0019682; GO:0008654; GO:0046490; GO:0008299; GO:0006081; GO:0006796; GO:0019637; GO:1901135; GO:0006644; GO:0008610; GO:0090407; GO:0006720; GO:0044249; GO:0044237; GO:0006793; GO:0008152; GO:0044255; GO:0006629; GO:0009058; GO:0009987; GO:0008150; GO:0044238
[GO:0050515]; GO:0016301; GO:0016773; GO:0016772; GO:0016740; GO:0003824; GO:0003674</t>
  </si>
  <si>
    <t>60892610</t>
  </si>
  <si>
    <t>EF_0051</t>
  </si>
  <si>
    <t>ispE</t>
  </si>
  <si>
    <t>Efs_CORE_00686</t>
  </si>
  <si>
    <t>Maltose phosphorylase</t>
  </si>
  <si>
    <t>MKQIKRLFQIDPWKIRTTHLDKENLRLQESLTSIGNGYMGMRGNFEEHYSGDHHQGTYLAGVWYPDKTRVGWWKNGYPEYFGKVINAINFIAMDLQIDGQTIDLATTPYEDFSLELDMQNGVLSRQFTIQTPKNKVRFSFERFLSLEKKEAAYIHLTIEMLEGTGTITLHSKLDGDVQNEDSNYEEHFWEEIAIETQETLGFVTTKTIPNNFEIERFTVTAGMRHFIDGAAVVPTYTQQPLALTAELTVSLNEGETTAITKEVLVVTSRDVPETQQIKRVNELFAEMTTLYPEAKAGQAAAWAKRWQLADVVIKGDDEAQQGIRFNLFQLFSTYYGEDDRLNIGPKGFTGEKYGGATYWDTEAYAVPLYLALAKPEVTKNLLKYRHNQLPQAIHNAQQQGLKGALYPMVTFTGVECHNEWEITFEEIHRNGAIAYAIYNYVNYTGDEDYLKDAGLEVLVAIARFWADRVHFSQRHKQYMIHGVTGPNEYENNINNNWYTNTIAAWVLRYTRESYLKFQEETTLKIADDELAKWADIVENMYFPVDNELGIFVQHDTFLDKDLMPVSDLPLSELPLNQHWSWDKILRSCFIKQADVLQGIYFFNDAFSLEEKRRNFNFYEPMTVHESSLSPSIHAVLAAELGMEEKAVEMYQRTARLDLDNYNNDTEDGLHITSMTGSWLAIVQGFAQMKTDHQQLKFAPFLPATWTAYSFHINYRNRLLFVEVAADQVAFTLLDGPAIPLTVYDQKYTLKDRLVLPIRKEEVHV</t>
  </si>
  <si>
    <t>Efs_H7S_02790</t>
  </si>
  <si>
    <t>PTS system lactose-specific EIICB component</t>
  </si>
  <si>
    <t>MHKLIELIEKGKPFFEKISRNIYLRAIRDGFIAGMPVILFSSIFILIAYVPNAWGFHWSKDIETFLMTPYSYSMGILAFFVGGTTAKALTDSMNRDLPATNQINFLSTMLASMVGFLLMAAEPAKEGGFLTAFTGTKGLLTAFIAAFVTVNVYKVCVKNNVTIRMPEEVPPNISQVFKDLIPFTVSVVLLYGFELIVKGTLGVTVAESIGTLLAPLFSAADGYLGITLIFGAYAFFWFVGIHGPSIVEPAIAAITYANIDANLNLIQAGQHADKVITSGTQMFIVTMGGTGATLIVPFLFMWICKSERNRAIGRASVVPTFFGVNEPILFGAPIVLNPIFFVPFIFAPIVNVWIFKFFVDTLNMNSFSANLPWVTPGPLGIVLGTNFQVLSFILAGLLVVVDTIIYYPFVKVYDEQILEEERSGKTNDALKEKVAANFNTAKADAVLGKAGVAKEDVAANNNITKETNVLVLCAGGGTSGLLANALNKAAAEYNVPVKAAAGGYGAHREMLPEFDLVILAPQVASNFDDMKAETDKLGIKLAKTEGAQYIKLTRDGQGALAFVQQQFD</t>
  </si>
  <si>
    <t>Efs_CORE_00451</t>
  </si>
  <si>
    <t>ATP-dependent Clp protease ATP-binding subunit ClpE</t>
  </si>
  <si>
    <t>MICQNCQQNEATIHLYANVNGQRKQLDYCQSCYQKLKNQANNSPQNMGQDPFGFGSLDDLYRSLSRQMQQGNPYEQQTPPTQFGDGGNGGQPPRGGAGAGQGLLGEYGINITEAARQGDIDPVVGRDQEIKRVIEILNRRTKNNPVLIGEPGVGKTAVVEGLAQKIVDGDVPQKLLDKEVIRLDVVSLVQGTGIRGQFEERMQKLIEEITEAENVILFIDEVHEIVGAGAAGDGNMDAGNILKPALARGELQLVGATTLNEYRIIEKDAALERRMQPVQVDEPTVDETITILHGLQKRYEDYHHVKYTDEAINAAANLSNRYIQDRFLPDKAIDLLDESGSKMNLTIQLVDPKTIDKKLAEAEQQKQQASAEEDFEKAAYYRDQINKLQAMKEKQISDEETPVITEKDIEAIVEQKTGIPVGDLKEKEQTQLKNLAVDLKAHVVGQDDAVDKVAKAIRRNRVGLGKQNRPIGSFLFVGPTGVGKTELAKQLAFELFGSEDSMVRFDMSEYMEKHSVSKLIGSPPGYVGYDEAGQLTEKVRRNPYSLILLDEIEKAHPDVLHMFLQILDDGRLTDAQGRTVSFKDTIIIMTSNAGTGAVEANVGFGAAREGVTKSVLGQLNNFFTPEFLNRFDGIIEFKALSKENLMNIVSLMLEEVNGLLAKQKLHIEVPTEVKEKLVDLGYDPAMGARPLRRTIQEQIEDGIAEYYLDHPENHQLVAALDNEGKIIVTGAQEVTKTETSTSDQAE</t>
  </si>
  <si>
    <t>Efs_G9R_00809</t>
  </si>
  <si>
    <t>MKKIFISKKCKCVLASVAILGVVGTSSLGTQSATAQEMDKSLIKQDAEEQTVKIVHKKTGELKAELKKASNETTKEVTKLVIEGTATLTKEDWQALQTAFEQFENVDNLDISGLTKITEMPENALKEVKWLKELTANNLVQVASDALAGLEKLVTVEMNNVTTFSNGAFSGAKKLQNIALPKAEVFGAGAFKDNDSLVNLSLPSAVRFGTDAFLNDKNLFKLSLPKVETIGSYAFYGTEHLETLNVPELKTIGSYSFTNDAGIKELNAPKLEKLGQQSFTVKTMDKLIIPSILTIDKGSFSAIERIKELSIGVTTLDSLSIFPDVVNLTLDGIIELPDAKTTESPLTQMKSLTSLTMNQLVSAGDNTLSHRNLRTINVPKLQKIGNNVFINSSQLERLDLPKLEVAGDHAFNQLTVDQVIAPELTKLGDDAFSGSYSMLTIDLPRVTEIGDNAFQLTELKNISLPHLNKLGANAFSERANFEKVTLGIPTIDMLGNLTNVQELELNQVKTIVDYQEGLSPLSKLTDVSKLSMLALQKAGNYAFYQTTIKAISAPKATTLGDYAFYQDKHLTNVQLQALVQVGNHSFEGATSLTQIHLPKVTNVGDNAFAQAIALETVTFPLVETIGNGVLNKTKVAELNFDHLIQAGVSFQEISTLKVVNLPALRTISGGAFGLSNQIKTVVIGTERAADIQLFSHSAATLSELHMSNLTDTKNDSPKALANYRQLKTFDAPNLEHVGYKFFEEAPMTTIATDKITSIDAEGFAGTSQLTALEFPALVSMDKKAFLNSSIHYVVFPKGSFQNYALDEIFNESAATTGIAYGINETLEAIENTTVTLGESAVYHHEAHELPFTWKKDGVAFENKQENYTITGVSLADSGKYTQDVTLEIGNKTKTFNLSTISLNVSESESPIDPEQPEGEIPNPIITKATSEDITMTIEGVTLPYGTVMLTDEKGNLIDYCQTQADSNGKFILTKWSNYNPKPGETIYLQVKSLSKTSNIVKVVLK</t>
  </si>
  <si>
    <t>Efs_CORE_01939</t>
  </si>
  <si>
    <t>Ribonuclease R</t>
  </si>
  <si>
    <t>MTKQTIKEQILHFMESQKKKSFSMEEIAQGLNLEKSSDFKILVQTIAQMEREKSVSFNKKGKVLLPMKDLLIEGTFRANERGFGFVTIDPEEPDVYIPKEATNFAMDGDTVLIDVIQHADPFSDRGAEGKVKEIKERAVSQVVGEFVAYSEEEMAEMGLYGYMIPKDKKLNQYTVSIAPEGIKPVDGSIVIAEITYYPDQEYPTSMEGLVKQVIGHKNDPGMDILSIVVAHGIPTAFPDEVLAEADQVPETIAESDLVGRRDLRDQLIVTIDGEDAKDLDDAVTVQKLANGNFFLGVHIADVSYYVTEGSQLDMEAYERGTSVYLTDRVVPMIPQRLSNGICSLNPHVPRLTMSCEMEITPEGEVISHEIFQSVIQTTERMTYTAVNEILEEQKPETLERYKELVPMFKEMGELHHILEEMRMRRGAISFEDREAKVLVDENGHPQDILLRTRGVGERLIESFMLAANETVARHYHDLKLPFIYRIHEQPKEEKMQRFFDFAAVLGILVKGTKENISPKDLQKVLEQVENKPEEVVINTMLLRSMQQAKYSEDNYGHYGLAAEYYTHFTSPIRRYPDLIVHRLIRSYSQDQSEKNQEKWNEALPEIANHSSSMERRAVDAEREVDAMKKAEFMVDKVGETYDGIISSVTKFGIFVELPNTIEGLIHVNNLKQDYFHFIENHMALVGERTGMTLKIGQKVQIRVEKADPETREVDFELISAEEVAPVEGPKGRKKGKANSSTRSNNQRRNKKDESFDGKKKKNKKKGKGKKQPFYKEAMKQKNKKGKKKK</t>
  </si>
  <si>
    <t>Pf00575, Pf00773, Pf08206, Pf17876</t>
  </si>
  <si>
    <t>[GO:0003723]; GO:0003676; GO:0097159; GO:0005488; GO:0003674
[GO:0005737]; GO:0110165; GO:0005622; GO:0005575
[GO:0008859]; GO:0000175; GO:0008408; GO:0016896; GO:0004527; GO:0004532; GO:0016796; GO:0004518; GO:0004540; GO:0016788; GO:0140098; GO:0016787; GO:0140640; GO:0003824; GO:0003674
[GO:0016070]; GO:0090304; GO:0006139; GO:0043170; GO:0044238; GO:0008152; GO:0008150</t>
  </si>
  <si>
    <t>60894618</t>
  </si>
  <si>
    <t>rnr</t>
  </si>
  <si>
    <t>Efs_CORE_01971</t>
  </si>
  <si>
    <t>putative acrylyl-CoA reductase AcuI</t>
  </si>
  <si>
    <t>MNSFQAFTLREQDTSVIGQLETITLDDLSEGTVVIKAAYSSVNFKDSLASKKDGGVIRNYPMIPGIDVSGTVVTSEDPRFKEGDKVIVTGYQLGVSHTGGYSEYVRVPGDWVVPLPEKMSLKEAMIFGTAGFTAGLSVTALEDDGLRDDKEAPIIVTGATGGVATLSIAMLHQLGYTSITALTRKPDSFELLKELGVSECLLVEDFLATPVKALMKQRFAFAIDTTGGEITSAVLPQLRYDGRSAICGRAAGITLETTVLPFILRGVHLLGIDSVNVGMDKRKIVWQRLATDLDITEKAVYQEITLEELPPVFEALQAGQHIGRTIVRIS</t>
  </si>
  <si>
    <t>Pf00107, Pf08240</t>
  </si>
  <si>
    <t>[GO:0043957]; GO:0016628; GO:0016627; GO:0016491; GO:0003824; GO:0003674
[GO:0043958]; GO:0016628; GO:0016627; GO:0016491; GO:0003824; GO:0003674</t>
  </si>
  <si>
    <t>60894650</t>
  </si>
  <si>
    <t>EF_2654</t>
  </si>
  <si>
    <t>Efs_CORE_02499</t>
  </si>
  <si>
    <t>MLDVKMMRQNFDEVKAKLQTRGVKEEILVEFLRLDESRRDLLVKVEEMKKYRNDVSAEIAQLKRNKEDATAKIAEMKEVGGNIKALDAEINAIDEELRGITTTLPNLPDDSVPVGAGEEENVEVRRWSEPRTFAFEPKPHWEVAENLGILDFERGAKVAGSRFVYYKGLGARLERALYNFMLDLHVYEHGYTEMITPYIVNDTAMFGTGQFPKFKEDVFQLQDTDLTLIPTAEVPLTNYYNNEILDGKDLPIYFTALSPSFRSEAGSAGRDTRGLIRLHQFNKVEMVKFSDAEHSYEELEKMTNNAEEILQKLGLPYRVMALSTGDMGFSAAKTYDLEVWIPAQETYREISSCSNCEDFQARRAMIRYRDENDKVQYAHTLNGSGLAVGRTVAAILENYQNEDGSVTVPEVLVPYMGNLTVIK</t>
  </si>
  <si>
    <t>60892524</t>
  </si>
  <si>
    <t>EF_3292</t>
  </si>
  <si>
    <t>serS2</t>
  </si>
  <si>
    <t>Efs_CORE_01943</t>
  </si>
  <si>
    <t>MKGNQIDGQPVTEEQLLKEGYRKYTGEGIDIFYNKDICEHIGNCVRGNPEVFEVGRKPWIIPDNGSVENDMIVVDSCPSGALKYIRKAGNEYAN</t>
  </si>
  <si>
    <t>Pf06902</t>
  </si>
  <si>
    <t>60894622</t>
  </si>
  <si>
    <t>EF_2622</t>
  </si>
  <si>
    <t>Efs_CORE_02478</t>
  </si>
  <si>
    <t>MKVMTERTLKRPEVLAPAGTLEKLKVAIRYGADAVYIGGNAYGLRSRAGNFTPEEMAEGVAFAREHNAKVYVAANMVTHEGNQEGAGAFFRELRDIGISAVIVSDPALIEICATEAPGLPIHLSTQASATNYETLEFWKNEGLERVVLAREVSMEEVAAIRENTDIEIEAFIHGAMCISYSGRCTLSNHMSMRDANRGGCSQSCRWKYELFDMPFGTERRSKTSEGEVEEEFSMSAVDMSMIEHIPELIENGVDSFKIEGRMKSIHYVSTVANVYKKAVDSYMEDPENYVCQQEWIDELWKVAQRELATGFYYNTPSENEQLFGERRKIPQYKFVGEVIAYNEKTQVATIRQRNLFSVGDEIEFYGPGFTHFHQTVKEMYNEDGEAIDRAPNPMMLLTMEVTQPVAVGDMIRKKK</t>
  </si>
  <si>
    <t>Pf01136, Pf16325</t>
  </si>
  <si>
    <t>60892503</t>
  </si>
  <si>
    <t>EF_3279</t>
  </si>
  <si>
    <t>Efs_CORE_00720</t>
  </si>
  <si>
    <t>UDP-N-acetylmuramoylalanine--D-glutamate ligase</t>
  </si>
  <si>
    <t>MKKITTYQNKKVLVLGLAKSGVSAAKLLHELGALVTVNDAKQFDQNPDAQDLLTLGIRVVTGGHPIELLDEEFELIVKNPGIPYTNPLVAEALTRKIPIITEVELAGQIAECPIVGITGTNGKTTTTTMIGLLLNADRTAGEARLAGNIGFPASTVAQEATAKDDLVMELSSFQLMGIETFHPQIAVITNIFEAHLDYHGSRKEYVAAKWAIQKNMTAEDTLILNWNQVELQTLAKTTAANVLPFSTKEAVEGAYLLDGKLYFNEEYIMPADELGIPGSHNIENALAAICVAKLKNVSNAQIRQTLTNFSGVPHRTQFVGEVQQRRFYNDSKATNILATEMALSGFDNQKLLLLAGGLDRGNSFDELVPALLGLKAIVLFGETKEKLAEAAKKANIETILFAENVQTAVTIAFDYSEKDDTILLSPACASWDQYPNFEVRGEAFMQAVQQLKESEM</t>
  </si>
  <si>
    <t>Pf02875, Pf08245, Pf21799</t>
  </si>
  <si>
    <t>[GO:0005524]; GO:0032559; GO:0035639; GO:0030554; GO:0032555; GO:0043168; GO:1901265; GO:1901363; GO:0017076; GO:0032553; GO:0043167; GO:0097159; GO:0036094; GO:0000166; GO:0097367; GO:0005488; GO:0003674
[GO:0005737]; GO:0110165; GO:0005622; GO:0005575
[GO:0008360]; GO:0022604; GO:0065008; GO:0022603; GO:0065007; GO:0050793; GO:0008150; GO:0050789
[GO:0008764]; GO:0016881; GO:0016879; GO:0016874; GO:0003824; GO:0003674
[GO:0009252]; GO:0000270; GO:0006024; GO:0044038; GO:0009273; GO:0030203; GO:0006023; GO:0009059; GO:0042546; GO:0006022; GO:1901137; GO:0043170; GO:0044249; GO:0044085; GO:0071554; GO:1901135; GO:0009058; GO:0008152; GO:0044237; GO:0071840; GO:0009987; GO:0008150
[GO:0016874]; GO:0003824; GO:0003674
[GO:0051301]; GO:0009987; GO:0008150
[GO:0071555]; GO:0045229; GO:0071554; GO:0016043; GO:0009987; GO:0071840; GO:0008150</t>
  </si>
  <si>
    <t>murD</t>
  </si>
  <si>
    <t>Efs_CORE_00642</t>
  </si>
  <si>
    <t>MAEEKKVLLEVTGLKQYFNVGRKDEVKAIDDISFHIYEGETFGLVGESGSGKSTTGRSVIRLYDPTAGEILFDGKDISKIKSKADMQAFRRDVQMIFQDPYASLNPRMKVNDIIAEGIDVNGLAKTPKEREEKVNELLKTVGLNPSHSTRYPHEFSGGQRQRIGIARALAVNPRFIICDEPISALDVSIQAQVVNLLQDLQKEQGLTYLFIAHDLSMVKHISDRIGVMHSGKLLEMGTSDDVYNFGVHPYTESLLSAIPLPDPDYERTRKRIVYQPAAADGKDRELREILNGHYVYCAEDEVAMYREKIEEKKRKAGL</t>
  </si>
  <si>
    <t>[GO:0005524]; GO:0032559; GO:0035639; GO:0030554; GO:0032555; GO:0043168; GO:1901265; GO:1901363; GO:0017076; GO:0032553; GO:0043167; GO:0097159; GO:0036094; GO:0000166; GO:0097367; GO:0005488; GO:0003674
[GO:0015031]; GO:0045184; GO:0071705; GO:0008104; GO:0051234; GO:0006810; GO:0070727; GO:0051179; GO:0033036; GO:0051641; GO:0008150; GO:0009987
[GO:0015833]; GO:0042886; GO:0071705; GO:0006810; GO:0051234; GO:0051179; GO:0008150
[GO:0016887]; GO:0017111; GO:0140657; GO:0016462; GO:0003674; GO:0016818; GO:0016817; GO:0016787; GO:0003824</t>
  </si>
  <si>
    <t>60893249</t>
  </si>
  <si>
    <t>EF_0912</t>
  </si>
  <si>
    <t>opp1F</t>
  </si>
  <si>
    <t>Efs_CORE_00615</t>
  </si>
  <si>
    <t>Primosomal protein DnaI</t>
  </si>
  <si>
    <t>MMEDVGKEMSKIIQKRDINERYEELVNEVLKDQDVQAFIQANRERLTDEDIRKSYAKLYEFVQEKKKFQLNDPAMIAPGYEPRLMLNFHYIDVTYVPTADLIARQKEEEIRNRVRAMDMPKDVREANLRDFDPSSQGRAKALAEAMQFLREYPATPKEFHKGLYLQGPFGVGKSFLLGAMANALAERGFTTTIVHFPTFTVEMKQAIGRDQVGEKLDAVKKSPILMIDDIGAESMTSWIRDDVLSVILQYRMQEQLVTFFSSNLDLKALEEHLTVTQRGEQEPLKARRIMERVRYLSKEITMTGNDRRNG</t>
  </si>
  <si>
    <t>Pf01695, Pf07319</t>
  </si>
  <si>
    <t>[GO:0005524]; GO:0032559; GO:0035639; GO:0030554; GO:0032555; GO:0043168; GO:1901265; GO:1901363; GO:0017076; GO:0032553; GO:0043167; GO:0097159; GO:0036094; GO:0000166; GO:0097367; GO:0005488; GO:0003674
[GO:0006260]; GO:0006259; GO:0090304; GO:0006139; GO:0043170; GO:0044238; GO:0008152; GO:0008150</t>
  </si>
  <si>
    <t>dnaI</t>
  </si>
  <si>
    <t>"Efs_CORE_01298</t>
  </si>
  <si>
    <t>Oligo-1,6-glucosidase"</t>
  </si>
  <si>
    <t>MNRNWWQKEVAYQIYPRSFSDSNNDGIGDLQGIIQKLDYLENLGITLIWLSPMYPSPMADNGYDISDYYGISSDFGTMADFDELIEEAKKRNIKVILDLVVNHTSDEHAWFQDVLKNPQSRFRDFYIIKEGREAPTNWRSNFGGSVWEKLPGEDAYYFHAFHKKQPDLNWENPELRKEIYQMIRFWLNKGIAGFRVDAINFIKKDLTWTNLPADGADQLAKVTKASRNMPGMSDFLNELKEKAFAGFDIVTVAEAAGVNYPNLSEFIGETGYFDMIFDFKWADLDVKSGSEWFYRIDWSWNDLRTLIFKQQEAMQEAGWSANFIENHDQPRATTKYLKEQAQQPNAVKTFGAMYFFLRGTPFIYQGQELGMTNFERGSIDEFDDISSIDQYYRAIKEGFTPKEALSLVNLRSRDNARTPFPWNDSMYGGFSSVKPWLGMVDNYKEINAEAEIKNSQSIFHFYKRMIAFRQKSPYTDILLYGTFEGLSNLPDNVIAYKRKLNEKTIYAFFNFGEAVPIPHYLVNGTVIFDTQSEERERLVQQGTLLKSYQGLLITINE</t>
  </si>
  <si>
    <t>Efs_CORE_02156</t>
  </si>
  <si>
    <t>MKLEVTPKAQQWFKEETGVQPETGIRFFGKIYGKTPVHDGFSIAMSVEAPDEPMIKENLDGITYFIEETDDWFFKGYDLIVDYDEKNDEPRYQFEANQEDLTK</t>
  </si>
  <si>
    <t>EF_2909</t>
  </si>
  <si>
    <t>Efs_CORE_00112</t>
  </si>
  <si>
    <t>Pyrimidine-nucleoside phosphorylase</t>
  </si>
  <si>
    <t>MRMVDIIEKKRDGHQLTSEEIQFIINGYTDGSIPDYQVSAFLMAVFYQDMTDEEITQMTLAMVHSGEIVDLSSIEGIKVDKHSTGGVGDTTTLILAPLVASVGVNVAKMSGRGLGYTGGTLDKLEAIPGFKVELTEERFIQLVNDTKVAVIGQSGDLAPADKKLYALRDVTATVDSIPLIASSIMSKKIAAGADAIVLDVTTGEGAFMKDLASARRLAETMVRIGKLANRQTMAVISDMSQPLGEAIGNSLEIVEAIETLQGNGPEDLVEMCYVLGSQMVVLAKKAETLDEARALLEEALTSGRALAKFKEMIENQGGDSSVVDQPEKLLTATYQFDLPAKETGVVQKIVANEIGVAAMLLGAGRATKEDTIDFAVGLKLHKKVGSPVEKGESLLTIYANREDVTEVEQLLYKNIEIGPTGEEPILIHDIITE</t>
  </si>
  <si>
    <t>Pf00591, Pf02885, Pf07831</t>
  </si>
  <si>
    <t>[GO:0004645]; GO:0016758; GO:0016757; GO:0016740; GO:0003824; GO:0003674
[GO:0004850]; GO:0016154; GO:0016763; GO:0016757; GO:0016740; GO:0003824; GO:0003674
[GO:0005829]; GO:0110165; GO:0005737; GO:0005575; GO:0005622
[GO:0006206]; GO:0009112; GO:0072527; GO:0055086; GO:0008152; GO:0006139; GO:0044281; GO:0008150; GO:0044238
[GO:0006213]; GO:0009116; GO:0072527; GO:0055086; GO:1901657; GO:0008152; GO:0006139; GO:0044281; GO:1901135; GO:0008150; GO:0044238
[GO:0009032]; GO:0016154; GO:0016763; GO:0016757; GO:0016740; GO:0003824; GO:0003674
[GO:0016757]; GO:0016740; GO:0003824; GO:0003674
[GO:0047847]; GO:0016154; GO:0016763; GO:0016757; GO:0016740; GO:0003824; GO:0003674</t>
  </si>
  <si>
    <t>60892675</t>
  </si>
  <si>
    <t>EF_0173</t>
  </si>
  <si>
    <t>deoA; pdp; pyn</t>
  </si>
  <si>
    <t>Efs_CORE_01424</t>
  </si>
  <si>
    <t>MKSIVEKLNLTKYQQPVILNRPQAEYLSEFASAAQQLPSEPVELIFAFVKTMAEFQEIVSVVIEGQHLVENGLLYVAYPKKGNKMYPTFVHRDEIFPTLQVNEADGYIKGSTLKFNRMVSLDETFTVVGMKNVLKKPAKNQTSSAVGDYVQYLPEIEALVQTEPAAAATFAALTPGYQKEWARYVFSAKRAETRKKRQTEMLVILKEGYKTKALYQQRKK</t>
  </si>
  <si>
    <t>Efs_CORE_00718</t>
  </si>
  <si>
    <t>Penicillin-binding protein 2x</t>
  </si>
  <si>
    <t>MSKRHKFKQFMKKKNLNPMNNRKKVGIILFATSIGLFFLFAFRTTYIVATGKVAGVSLKEKTASLYEGSQVVKAKRGSILDRYGNPIAEDATSYSLYVVLSKKYTGQNNEKLYAEKKDFDDIAEILAKYTKLDKKTALKYLNNGIHEDGSTQYQVEFGTGGQNITLETRQKIEADLKKKKISGVYFNEHPARLYPNGQFASHFIGYTKAANPDDDKEGLVGAMGLEQAYNDILSGTDGRVYFEKDIYGNALPGTVAEEKKAVDGQDIYTTLDSRLQNTLEDLMTQVNEKYEPVSMTAMLMEAKTGEIVAMSQRPTFNPETKQGLDNNGTWQNLLVESPYEPGSTLKLFTSAAAIEQGLFNPNESFNRVGGITVGDTTINDHDVGNLKDKTSLTYRQAISWSSNIGMVNLEQRMGGDKWVEYLKKFGFGSSTHSGLTSEHTGKLPDNNIVDRANSAFGQGITVTNFQMMKGFSAIANDGSMLQPHYISKIVDKNTGKETITEPQIVGTPIKAQTAQQIRTYMIDTVEDPTYGIAYDIYKVPGYHVAAKTGTAQISDGKGYVDGASQVLSSVVEMVPADNPEYVLYITLRQAKSGSPSEAMAAIANPLMKLALDIKETDPETTKVASDKVTVADYKNMTPAEALANAKVNGVDPVIIGDGEKIKKQSTPSGEKLMPNQKLILITNGTNYMPDLTGWSKSDVTKFGDLLGLTVEFKGEGYVTKQSIAAETEITEKKLTVTLEGTE</t>
  </si>
  <si>
    <t>Efs_H7S_01205</t>
  </si>
  <si>
    <t>MNYFKLVDGIRSPQSIDVVRSENGYKKFGWIRVLPDERYPLGDDEAFIQSLENASVEKLYSDKLVTELENNGIQFEVFNGGCCGGKIKKVSYKIIDIVRDEV</t>
  </si>
  <si>
    <t>EF_2106</t>
  </si>
  <si>
    <t>Efs_CORE_01840</t>
  </si>
  <si>
    <t>tRNA N6-adenosine threonylcarbamoyltransferase</t>
  </si>
  <si>
    <t>MTIFTKERKLLLAVESSCDETSVAVIEDGDKILSNIVASQIKSHQRFGGVVPEVASRHHVEQVTICIEEALTEAKVTPEELSGVAVTYGPGLVGALLIGLSAAKAFAWAHQLPLIPVNHMAGHIYAARFVAPLEFPLMALLVSGGHTELVYMKEDGSFEIVGETRDDAAGEAYDKVGRVLGLPYPSGKEIDALAHEGTDTYQFPRAMLKEDNYDFSFSGLKSAFINTVHNAEQRGEALSTKDLAASFQASVVEVLVTKTIRACQEYPVKQLLIAGGVAANQGLREAMRHAISEQLPAVKLLIPPLKLCGDNAAMIGAAAFIEAEKNHFASYNLNAEPGVSFMTISEEG</t>
  </si>
  <si>
    <t>Efs_CORE_02005</t>
  </si>
  <si>
    <t>1-acyl-sn-glycerol-3-phosphate acyltransferase</t>
  </si>
  <si>
    <t>MFFTFMRGVVRVILFVINGNAHYENKEKLPKDQNYVLVAPHRTWWEPLYLAVAGSPKKFSFMAKKELFKNPVLRFILKHANAFPVDREKPGPSAIKTPVKILKNSDLSLIMFPSGTRHSSELKGGVALIAKMGRVPIVPSVYQGPLTLKELFKRKKVTVRFGEPIDISDIKKMDKDGLAEVERRMQEAFDQLDKEIDPTFKYESTEKE</t>
  </si>
  <si>
    <t>Pf01553</t>
  </si>
  <si>
    <t>[GO:0016746]; GO:0016740; GO:0003824; GO:0003674</t>
  </si>
  <si>
    <t>60894684</t>
  </si>
  <si>
    <t>EF_2691</t>
  </si>
  <si>
    <t>Efs_CORE_00379</t>
  </si>
  <si>
    <t>Major cardiolipin synthase ClsA</t>
  </si>
  <si>
    <t>MILSVLTVIYFINAIIAGITILLKPRDVAAIWAWLLVLIALPVFGFFLYLFFGRGLTDKKKFYLQQSDLRELENFQNFQEESFELYSQKMPTEEQQQFTDFFSSLNRMPLTKKNDVEIFTDGTEKFNALMADIKKAQHSIHIEYYAFVTDHIGTKILNLLEEKAAEGVEVRLLYDAFGSKGTKVHHLNELKKNGGFVQTFITSQKALLKFRLNYHDHRKIVVIDGKVGYIGGFNVADQYAGTTKKFGYWRDTHLRIQGPAASLLQMRFLMDWNVSSPEKNRVAYQLDYFFKLEALVPEANTSIQMIASGPNSDREQIKLAFIKLITSAKKRVWIQTPYLVPDDSVLAALKVAAASGVDVKIMIPDKPDHPFIYRATQYYGRLLMKENIEILIYNGGFLHAKTMIMDDEVCTVGSANQDIRSYKLNFEANAVLYDKKIIDQLEAIFLEDRKKCTTMTPEVVRDMSKWLIFKQQISRLFSPIL</t>
  </si>
  <si>
    <t>Pf13091, Pf13396</t>
  </si>
  <si>
    <t>[GO:0005886]; GO:0016020; GO:0071944; GO:0110165; GO:0005575
[GO:0008808]; GO:0030572; GO:0016780; GO:0016772; GO:0016740; GO:0003824; GO:0003674
[GO:0016787]; GO:0003824; GO:0003674
[GO:0032049]; GO:0006655; GO:0032048; GO:0046471; GO:0046474; GO:0006650; GO:0008654; GO:0045017; GO:0006644; GO:0046486; GO:0008610; GO:0090407; GO:0044249; GO:0006796; GO:0019637; GO:0044255; GO:0006629; GO:0009058; GO:0044237; GO:0006793; GO:0044238; GO:0008152; GO:0009987; GO:0008150</t>
  </si>
  <si>
    <t>60892921</t>
  </si>
  <si>
    <t>EF_0631</t>
  </si>
  <si>
    <t>cls</t>
  </si>
  <si>
    <t>Efs_CORE_02026</t>
  </si>
  <si>
    <t>50S ribosomal protein L10</t>
  </si>
  <si>
    <t>MSEAAIAKKETLVQAAAEKFESAASVVIVDYRGLTVEEVTNLRKQLRDAGVEMKVIKNSILSRAAKKVGLDGLDEVFTGPTAVAFSNDDVVAPAKIIDEFAKDAKALEIKGGVIEGKVSSVEQITALAKLPNREGLLSMLLSVLQAPVRNVAYAVKAVAEKNEEVA</t>
  </si>
  <si>
    <t>Pf00466</t>
  </si>
  <si>
    <t>60894704</t>
  </si>
  <si>
    <t>EF_2716</t>
  </si>
  <si>
    <t>rplJ</t>
  </si>
  <si>
    <t>Efs_CORE_01771</t>
  </si>
  <si>
    <t>30S ribosomal protein S2</t>
  </si>
  <si>
    <t>MAVISMKQLLEAGVHFGHQTRRWNPKMKKYIFTERNGIYIIDLQKTVKLVDAAYDYMKNVAEEGGVALFVGTKKQAQEAIKDEAIRAGQYYVNHRWLGGTLTNWDTIQKRIARLKKINAMEEDGTFEVLPKKEVAGLNKERERLEKFLGGIADMPRIPDVMYIVDPRKERIAVQEAHKLNIPIVAMVDTNCDPDEIDVVIPSNDDAIRAVKLITAKMADAFIEGNQGEDQATEELFVEETPEATSIEEIVDVVEGNNESAE</t>
  </si>
  <si>
    <t>Pf00318</t>
  </si>
  <si>
    <t>[GO:0003735]; GO:0005198; GO:0003674
[GO:0006412]; GO:0009059; GO:0019538; GO:0010467; GO:0043170; GO:0044249; GO:0044238; GO:0008152; GO:0009058; GO:0044237; GO:0008150; GO:0009987
[GO:0015935]; GO:0044391; GO:1990904; GO:0005840; GO:0032991; GO:0043232; GO:0005575; GO:0043228; GO:0043229; GO:0043226; GO:0005622; GO:0110165</t>
  </si>
  <si>
    <t>60894451</t>
  </si>
  <si>
    <t>EF_2398</t>
  </si>
  <si>
    <t>rpsB</t>
  </si>
  <si>
    <t>Efs_H7S_02062</t>
  </si>
  <si>
    <t>MDFQNIQTVKELIHALKQYNPNLATTIFDDTQGYISVAFRKESIERNGKNFQFLCFYPNYEVALYPVVTLLSYLEKLPEQATIAIKDPDGNYSSLYLTIDETIDQGNKYKWLVISDKLSYERFFLTSTLNAQEQALEKMLKELETEHDDTVEYIHNWLCNQNDEFLFQGILKEDRTIKGAVTYCMGKAKEQAENQTSAMVPDEVAFNWIKEYFMLDKLPEIKAIGKVMTTAKKQPTKKEEPKPQRKEVDEQIKLFEL</t>
  </si>
  <si>
    <t>Pf14058</t>
  </si>
  <si>
    <t>Efs_CORE_02013</t>
  </si>
  <si>
    <t>Bifunctional NMN adenylyltransferase/Nudix hydrolase</t>
  </si>
  <si>
    <t>MPQFASKAEEKNYYERQASLAEFLTWYHQQELPEYEKPSLTVDMVLLCYNKEADQLKVLLIQRKGHPFRNSWALPGGFVNRNESTEDSVLRETKEETGVVISQENIEQLHSFSRPDRDPRGWVVTVSYLAFIGEEPLIAGDDAKEVHWFNLERHGQHITLSHEDVEITLDLKTAASLGKDTLAFDHSEIIIKAFNRVVDKMEHEPQVLQVLGKDFTITEARKVFAKFLGVDYRSIDHSNFKKAMTQYFEELGERPVGIGRPSKIYQLKTTTGF</t>
  </si>
  <si>
    <t>Pf00293, Pf21906</t>
  </si>
  <si>
    <t>EF_2700</t>
  </si>
  <si>
    <t>Efs_CORE_02333</t>
  </si>
  <si>
    <t>MAVKIQTPAGTIEITNDVIATVVGGAATDIYGIVGMASKNQIKDNLNDILRRENYSRGVVVRQEDNGIAVDVYTIVSYGTKISEVSRNVQEKVKYNLETLLGVTANSVNVFVQGVRVLPD</t>
  </si>
  <si>
    <t>60892358</t>
  </si>
  <si>
    <t>EF_3115</t>
  </si>
  <si>
    <t>Efs_CORE_01698</t>
  </si>
  <si>
    <t>Protein MioC</t>
  </si>
  <si>
    <t>MTLAKIVYASMTGNTEEIADIVAEAFEDLELEVEIDECTQVDAADFEEADICVVATYTYGDGDLPDEIVDFYEDLQEIDLSGKIFGVCGSGDTFYDDFCKSVDDFEAVFTQIGAKKGADSVKVDLAAEEDDIQRLEEFAKKLATAAE</t>
  </si>
  <si>
    <t>Pf00258</t>
  </si>
  <si>
    <t>[GO:0009055]; GO:0003674
[GO:0010181]; GO:0032553; GO:0043168; GO:0000166; GO:0097367; GO:0043167; GO:1901265; GO:1901363; GO:0005488; GO:0036094; GO:0097159; GO:0003674</t>
  </si>
  <si>
    <t>60894359</t>
  </si>
  <si>
    <t>EF_2201</t>
  </si>
  <si>
    <t>Efs_CORE_01603</t>
  </si>
  <si>
    <t>Ribosomal protein L11 methyltransferase</t>
  </si>
  <si>
    <t>MKWTEVKVETASEAVEAISNIMMEAGASGVAIEDALDIENFESDLYGEILDKEQFTHIKEGAIVMAYFPETTFLPEILPFMKENILRLPEYGLSIGKNEMTISEVAESDWATAWKKYYHPVRVTRFLTIVPSWEAYHAQDEAEKIITLDPGMAFGTGTHPTTRLTLQALETVLRGGETVLDVGTGSGVLSIASRYLGAKDVYAYDLDEVAVAAAKENMDLNPIAADVHVSANDLLKGIDHSADVIVANILADIIVLMIEDAWRLLKQDGTFIISGIIEDKKAMVLEALTKVGFVVDQLFNQGDWYAIILKKPEEE</t>
  </si>
  <si>
    <t>Pf06325</t>
  </si>
  <si>
    <t>[GO:0005737]; GO:0110165; GO:0005622; GO:0005575
[GO:0005840]; GO:0043232; GO:0043228; GO:0043229; GO:0043226; GO:0005622; GO:0110165; GO:0005575
[GO:0008168]; GO:0016741; GO:0016740; GO:0003824; GO:0003674
[GO:0008276]; GO:0008168; GO:0140096; GO:0016741; GO:0003824; GO:0016740; GO:0003674
[GO:0032259]; GO:0008152; GO:0008150
[GO:0042054]; GO:0008276; GO:0140993; GO:0008168; GO:0140096; GO:0006338; GO:0016741; GO:0003824; GO:0006325; GO:0016740; GO:0003674; GO:0016043; GO:0071840; GO:0009987; GO:0008150</t>
  </si>
  <si>
    <t>60894210</t>
  </si>
  <si>
    <t>prmA</t>
  </si>
  <si>
    <t>Efs_CORE_01982</t>
  </si>
  <si>
    <t>Copper homeostasis protein CutC</t>
  </si>
  <si>
    <t>MIKEFCAENFTKIPQAIQKGANRIELCDNLAVGGTTPSTGVIEEVLAYAGEHSVPVMTIIRPRGGNFVYNDIELKIMHTDLIEAKKLGTDGIVIGCLTEDGWLDEEALDLFIETAEGLQITFHMAFDALSKENQFKAIDWLAERGVTRILTHGGPAGTPIEDNFDHLKELIAYADQRILILPGGGISTENVQTVMDTLKVTEVHGTKIV</t>
  </si>
  <si>
    <t>Pf03932</t>
  </si>
  <si>
    <t>[GO:0005507]; GO:0046914; GO:0046872; GO:0043169; GO:0043167; GO:0036094; GO:0005488; GO:0003674
[GO:0005737]; GO:0110165; GO:0005622; GO:0005575</t>
  </si>
  <si>
    <t>cutC</t>
  </si>
  <si>
    <t>Efs_CORE_00342</t>
  </si>
  <si>
    <t>2-succinyl-5-enolpyruvyl-6-hydroxy-3-cyclohexene-1-carboxylate synthase</t>
  </si>
  <si>
    <t>MNHQETMTDYLTAFIEGLKNSGVEQAVISPGSRSTPLALLLHRETAIQTFVDVDERSAAFFALGLSKASQKPVVLLCTSGTAAANYYPAICEANISHVPLVVLTTDRPHELRQVGAPQAMDQLQMYQNHVKLFVEMALPEATEEMLNYAYWQGAKGAAFAQQTPAAPVHLNFPLREPLLPDLERKTKSSQQTALFAGQSILSTEQVQQLADQWYQKNGVLVVGGSHTEEEAALFIQLAEALQWPLLADPLANIVTHGQNSEVVIAHSDLFLNVATLPQEPEVVVRFGSLPISKNIMLWLKRLATTETAFYFVDENGQWQEQLKKSQTVIQAKETTFVEQLLTVVKSTEATWLAQWLLLEKTVSEVLLETLNATELNETTASLAVHQTMKENGQLFVSNSMAIRYLDRFMDSRPYRMFGNRGINGIDGIVSTALGMSAVAPTQQNVLLIGDLALYHDMNGLFLAKRYQLPLTIVLLNNNGGGIFSFLSQRTLREDDFEPLFGTPLDLDFSLVAELYGASYQEVKTIAELKQILQTAAEEPQFQVIEVKGNRQENVHLYESILAEIGRRVERQGISWNG</t>
  </si>
  <si>
    <t>Efs_CORE_00161</t>
  </si>
  <si>
    <t>Translation initiation factor IF-1</t>
  </si>
  <si>
    <t>MAKEDMIEVEGTVVETLPNAMFKVELENGHQVLATVSGKIRMHYIRILPGDKVTVELSPYDLTRGRITYRFK</t>
  </si>
  <si>
    <t>Pf01176</t>
  </si>
  <si>
    <t>[GO:0003743]; GO:0008135; GO:0006413; GO:0090079; GO:0006412; GO:0044237; GO:0003676; GO:0045182; GO:0009059; GO:0019538; GO:0010467; GO:0008152; GO:0009987; GO:0097159; GO:0003674; GO:0006417; GO:0043170; GO:0044249; GO:0044238; GO:0008150; GO:0005488; GO:0010608; GO:0051246; GO:0009058; GO:0010468; GO:0060255; GO:0080090; GO:0010556; GO:0019222; GO:0031326; GO:0050789; GO:0009889; GO:0031323; GO:0065007; GO:0050794
[GO:0005737]; GO:0110165; GO:0005622; GO:0005575
[GO:0019843]; GO:0003723; GO:0003676; GO:0097159; GO:0005488; GO:0003674
[GO:0043022]; GO:0043021; GO:0044877; GO:0005488; GO:0003674</t>
  </si>
  <si>
    <t>60892723</t>
  </si>
  <si>
    <t>EF_0229</t>
  </si>
  <si>
    <t>infA</t>
  </si>
  <si>
    <t>Efs_CORE_01412</t>
  </si>
  <si>
    <t>MGERADTFLAHFNRIEKWMRERLNNPVNMGFSEMTRRLSRKEKGQIAQFEEDLLQMAQLRNAIVHERIADDFVIAEPNEWAVQRIETIEQALTKPEKVVPKFAKRVTAFEITTSLETLLTIIAKKQYSQFPIYEKGVFKGLITVRGIGVWFAIESTKGEVHIANRTVRELLASNYKRSNYQFVSIEATVFEVEQMFREQPRLEAVLISKSGHPNGELVGIVRPRDLASIHREKE</t>
  </si>
  <si>
    <t>EF_1724</t>
  </si>
  <si>
    <t>"Efs_CORE_00339</t>
    <phoneticPr fontId="9" type="noConversion"/>
  </si>
  <si>
    <t>1,4-dihydroxy-2-naphthoyl-CoA synthase"</t>
  </si>
  <si>
    <t>MRNWTTIKEYDEILFEQAGKVAKITINRPHVHNAFTPKTVMEMIDAFNISRDKEDVGVIILTGAGDQAFCSGGDQKVRGNGGYVGEDNIPRLNVLDLQRLIRVIPKPVIAMVKGWSIGGGNVLQLVCDLTIAAENAKFGQTGPNVGSFDGGYGSGYLARVIGHKKAKEVWFMCKQYSAQEALDMGWINTVVPLDQVEDVTMEWAEEMLTKSPIALRMIKASLNADTDGLAGVQQLAGDATLLYYTMAEAQEGRDAFKEKRTPDFDQFPKFP</t>
  </si>
  <si>
    <t>Pf00378</t>
  </si>
  <si>
    <t>[GO:0008935]; GO:0016833; GO:0016830; GO:0016829; GO:0003824; GO:0003674
[GO:0009234]; GO:0009233; GO:0042181; GO:0042180; GO:0044249; GO:0044283; GO:0044237; GO:0044281; GO:0009058; GO:0008152; GO:0009987; GO:0008150
[GO:0016829]; GO:0003824; GO:0003674</t>
  </si>
  <si>
    <t>60892886</t>
  </si>
  <si>
    <t>menB</t>
  </si>
  <si>
    <t>Efs_CORE_02295</t>
  </si>
  <si>
    <t>30S ribosomal protein S4</t>
  </si>
  <si>
    <t>MSRYTGPSWKVSRRLGISLSGTGKELARRPYKPGQHGPNSRGKVSEYGMQLTEKQKLRHMYGMNERQFRTLFIKASKIKEGKHGVNFMVLLEQRLDNVVYRLGLATTRRQARQLVNHGHITVDGKRVDIPSYHVEVGQVIGVREKSQNISTIKEAVEATVGRPAFVSFDTEKLEGSFTRLPERDELYPEIDEALVVEYYNQKL</t>
  </si>
  <si>
    <t>Pf00163, Pf01479</t>
  </si>
  <si>
    <t>[GO:0003735]; GO:0005198; GO:0003674
[GO:0006412]; GO:0009059; GO:0019538; GO:0010467; GO:0043170; GO:0044249; GO:0044238; GO:0008152; GO:0009058; GO:0044237; GO:0008150; GO:0009987
[GO:0015935]; GO:0044391; GO:1990904; GO:0005840; GO:0032991; GO:0043232; GO:0005575; GO:0043228; GO:0043229; GO:0043226; GO:0005622; GO:0110165
[GO:0019843]; GO:0003723; GO:0003676; GO:0097159; GO:0005488; GO:0003674
[GO:0042274]; GO:0022613; GO:0042254; GO:0044085; GO:0071840; GO:0009987; GO:0008150</t>
  </si>
  <si>
    <t>60894959</t>
  </si>
  <si>
    <t>EF_3070</t>
  </si>
  <si>
    <t>rpsD</t>
  </si>
  <si>
    <t>Efs_CORE_01878</t>
  </si>
  <si>
    <t>Uracil phosphoribosyltransferase</t>
  </si>
  <si>
    <t>MGKFQVIDHPLIQHKLTMIREKNCGTKVFREVVNEIAMLMAYEVSRDMPLEDVVIETPMGKSTQKTLSGKKVAIIPILRAGIGMVDGILELIPAAKVGHVGLYRDEETLQPHEYFVKLPEDIASRQLFVVDPMLATGGSAIMAIDSLKERGASNIKFVCLVAVPEGVKALQEAHPDVDIYTAALDERLNEDGYIVPGLGDAGDRLFGTK</t>
  </si>
  <si>
    <t>Pf14681</t>
  </si>
  <si>
    <t>[GO:0000287]; GO:0046872; GO:0043169; GO:0043167; GO:0036094; GO:0005488; GO:0003674
[GO:0004845]; GO:0016763; GO:0016757; GO:0016740; GO:0003824; GO:0003674
[GO:0005525]; GO:0032561; GO:0035639; GO:0019001; GO:0032555; GO:0043168; GO:1901265; GO:1901363; GO:0017076; GO:0032553; GO:0043167; GO:0097159; GO:0036094; GO:0000166; GO:0097367; GO:0005488; GO:0003674
[GO:0006223]; GO:0043100; GO:0046107; GO:0008655; GO:0019856; GO:0019860; GO:0034654; GO:0043094; GO:0072528; GO:0006206; GO:0046112; GO:0006139; GO:0009058; GO:0044237; GO:0072527; GO:0009112; GO:0044238; GO:0008152; GO:0009987; GO:0055086; GO:0008150; GO:0044281
[GO:0044206]; GO:0006222; GO:0010138; GO:0009174; GO:0009220; GO:0046049; GO:0032262; GO:0009130; GO:0009156; GO:0009173; GO:0006221; GO:0009218; GO:0009260; GO:0008655; GO:0043173; GO:0009124; GO:0009129; GO:0009161; GO:0006220; GO:0009165; GO:0072528; GO:0009259; GO:0046390; GO:0034654; GO:0043094; GO:0009123; GO:1901293; GO:0009117; GO:0072527; GO:0009058; GO:0019693; GO:0090407; GO:1901137; GO:0006139; GO:0044237; GO:0006753; GO:0008152; GO:0006796; GO:0019637; GO:1901135; GO:0044238; GO:0009987; GO:0055086; GO:0008150; GO:0006793; GO:0044281</t>
  </si>
  <si>
    <t>60894557</t>
  </si>
  <si>
    <t>EF_2549</t>
  </si>
  <si>
    <t>upp</t>
  </si>
  <si>
    <t>Efs_CORE_01911</t>
  </si>
  <si>
    <t>Cobyric acid synthase</t>
  </si>
  <si>
    <t>MVSKELVVCHLYGNLLNTYGDNGNLLMLKYLTEKMGVTFRSEIISIYEPFDPEKYDLVFVGGGQDFEQLIISEDIQNKKEALTSYIENDGVLLAICGGYQLLGHYYVGAQGEKIKGIGALDHYTLSQDNNRFIGDIEIYNEEFDETYYGFENHNGMTFLGEGERPLGTVKQGKGNNGQDNGEGVVYKNVFGSYFHGPILARNKNLGIRLIRTALEKKYGEPIAIPETLYK</t>
  </si>
  <si>
    <t>Pf07685</t>
  </si>
  <si>
    <t>[GO:0004359]; GO:0016811; GO:0016810; GO:0016787; GO:0003824; GO:0003674
[GO:0006541]; GO:0009064; GO:0170033; GO:0170039; GO:1901605; GO:0006520; GO:0019752; GO:0044238; GO:0043436; GO:0008152; GO:0006082; GO:0008150; GO:0044237; GO:0044281; GO:0009987
[GO:0008360]; GO:0022604; GO:0065008; GO:0022603; GO:0065007; GO:0050793; GO:0008150; GO:0050789
[GO:0009236]; GO:0009235; GO:0033014; GO:0042364; GO:0006767; GO:0033013; GO:0009058; GO:0009110; GO:0006766; GO:0008152; GO:0044249; GO:0044283; GO:0044281; GO:0008150; GO:0044237; GO:0009987
[GO:0009252]; GO:0000270; GO:0006024; GO:0044038; GO:0009273; GO:0030203; GO:0006023; GO:0009059; GO:0042546; GO:0006022; GO:1901137; GO:0043170; GO:0044249; GO:0044085; GO:0071554; GO:1901135; GO:0009058; GO:0008152; GO:0044237; GO:0071840; GO:0009987; GO:0008150
[GO:0016740]; GO:0003824; GO:0003674
[GO:0071555]; GO:0045229; GO:0071554; GO:0016043; GO:0009987; GO:0071840; GO:0008150
[GO:0140282]; GO:0016884; GO:0016879; GO:0016874; GO:0003824; GO:0003674</t>
  </si>
  <si>
    <t>60894590</t>
  </si>
  <si>
    <t>EF_2586</t>
  </si>
  <si>
    <t>gatD</t>
  </si>
  <si>
    <t>Efs_CORE_00884</t>
  </si>
  <si>
    <t>Lactate utilization protein C</t>
  </si>
  <si>
    <t>MTNEAIQNREPFLQNLREKLGVEKQPVSAHPFEPVNHLPEEQLADKTPAELLTIVKERVETIHTNLVETTQENLLTTIQQIVAEFGGGNLLLPTDARFEAYGLADLAKSLEAVSVKQWQPGSEQREANIQTAAQANIAIAFAEFLLAESGTIVVESNAGQGRALHFLPKHYISIIPFSKLVPRSTQPAAFYTEKIEKGEKIGSAIHFISGPSNSGDIEMQLVVGLHGPLEVCYVVVMDR</t>
  </si>
  <si>
    <t>Pf02589</t>
  </si>
  <si>
    <t>60893505</t>
  </si>
  <si>
    <t>Efs_CORE_02441</t>
  </si>
  <si>
    <t>30S ribosomal protein S9</t>
  </si>
  <si>
    <t>MAQVQYSGTGRRKNAVARVRLVPGTGKITVNKKDVEEYIPHADLREVINQPFGVTETKGAYDVIVNVNGGGYAGQSGAIRHGIARALLQVDPDFRSALKRAGLLTRDARMVERKKPGLKKARKASQFSKR</t>
  </si>
  <si>
    <t>Pf00380</t>
  </si>
  <si>
    <t>60892466</t>
  </si>
  <si>
    <t>EF_3230</t>
  </si>
  <si>
    <t>rpsI</t>
  </si>
  <si>
    <t>Efs_CORE_02395</t>
  </si>
  <si>
    <t>Protein RecA</t>
  </si>
  <si>
    <t>MADDRKVALDAALKKIEKNFGKGSIMKLGEKADQKISTIPSGSLALDVALGVGGYPRGRIIEVYGPESSGKTTVSLHAIAEVQRNGGTAAFIDAEHALDPQYAEKLGVNIDELLLSQPDTGEQGLEIADALVSSGAIDIVVIDSVAALVPRAEIDGEMGASHVGLQARLMSQALRKLSGSINKTKTIAIFINQIREKVGVMFGNPETTPGGRALKFYATVRLEVRRAEQLKQGTDIVGNRTKIKVVKNKVAPPFKVAEVDIMYGQGISQEGELLDMAVEKDLISKSGAWYGYKEERIGQGRENAKQYMADHPEMMAEVSKLVRDAYGIGDGSTITEEAEGQEELPLDE</t>
  </si>
  <si>
    <t>Pf00154, Pf21096</t>
  </si>
  <si>
    <t>[GO:0003684]; GO:0003677; GO:0003676; GO:0097159; GO:0005488; GO:0003674
[GO:0003697]; GO:0003677; GO:0003676; GO:0097159; GO:0005488; GO:0003674
[GO:0005524]; GO:0032559; GO:0035639; GO:0030554; GO:0032555; GO:0043168; GO:1901265; GO:1901363; GO:0017076; GO:0032553; GO:0043167; GO:0097159; GO:0036094; GO:0000166; GO:0097367; GO:0005488; GO:0003674
[GO:0005829]; GO:0110165; GO:0005737; GO:0005575; GO:0005622
[GO:0006281]; GO:0006259; GO:0006974; GO:0090304; GO:0033554; GO:0006139; GO:0043170; GO:0006950; GO:0051716; GO:0044238; GO:0008152; GO:0050896; GO:0009987; GO:0008150
[GO:0006310]; GO:0006259; GO:0090304; GO:0006139; GO:0043170; GO:0044238; GO:0008152; GO:0008150
[GO:0009432]; GO:0006974; GO:0033554; GO:0006950; GO:0051716; GO:0050896; GO:0009987; GO:0008150
[GO:0016887]; GO:0017111; GO:0140657; GO:0016462; GO:0003674; GO:0016818; GO:0016817; GO:0016787; GO:0003824
[GO:0140664]; GO:0008094; GO:0140612; GO:0140097; GO:0140657; GO:0140299; GO:0140640; GO:0003674; GO:0098772; GO:0003824</t>
  </si>
  <si>
    <t>60892411</t>
  </si>
  <si>
    <t>EF_3171</t>
  </si>
  <si>
    <t>recA</t>
  </si>
  <si>
    <t>Efs_CORE_01191</t>
  </si>
  <si>
    <t>NADP-specific glutamate dehydrogenase</t>
  </si>
  <si>
    <t>MDAKQYVKNIQEKIHQLDQGQTEYLQAVDEFLPTVEGFLEKNPQYIEANVLGVLIEPERIFQFRVPWQDDQGNWHVNRGYRVQYNSAIGPYKGGLRFHPSVNLSVMKFLAFEQIFKNSLTGLPIGGGKGGSDFDPKGKSDAEVMRFCQSFMTELQKHIGPSTDVPAGDIGVGAREIGYLFGMYKRLRNYDAGVLTGKPLGYWGSQARTEATGYGTVYFVKHLLADKNDTFEGKKVAVSGSGNVAIYAMEKATELGATVITCSDSSGFVYDPEGIDVALVKELKEKNRERISKYVETRKGATYYDKESVWDFETAYDIALPCATQNEINEKQAAILVKNGVKVVAEGANMPCTLEAVAVFAKSAVIYCPGKAANAGGVAVSALEMSQNAERLAWSFEKVDGMLDQIMQNIYETCRDTANEYQARDNFVLGANIAGFEKVAAAMLSQGLV</t>
  </si>
  <si>
    <t>Pf00208, Pf02812</t>
  </si>
  <si>
    <t>[GO:0000166]; GO:1901265; GO:1901363; GO:0097159; GO:0036094; GO:0005488; GO:0003674
[GO:0004352]; GO:0004353; GO:0016639; GO:0016638; GO:0016491; GO:0003824; GO:0003674
[GO:0004354]; GO:0004353; GO:0016639; GO:0016638; GO:0016491; GO:0003824; GO:0003674
[GO:0005829]; GO:0110165; GO:0005737; GO:0005575; GO:0005622
[GO:0006537]; GO:0006536; GO:0009084; GO:0043650; GO:0009064; GO:0043648; GO:0170034; GO:0170038; GO:0046394; GO:0170033; GO:0170039; GO:0019752; GO:1901607; GO:0016053; GO:1901605; GO:0006520; GO:0043436; GO:0008652; GO:0006082; GO:0044249; GO:0044283; GO:0044238; GO:0009058; GO:0044237; GO:0044281; GO:0008152; GO:0009987; GO:0008150
[GO:0016491]; GO:0003824; GO:0003674</t>
  </si>
  <si>
    <t>gdhA</t>
  </si>
  <si>
    <t>Efs_CORE_00188</t>
  </si>
  <si>
    <t>Peptidyl-tRNA hydrolase</t>
  </si>
  <si>
    <t>MKVIVGLGNPGSKYKETKHNIGFITLDEIAYRQNVSFNNSNFEADIAEFFIGTEKVLLVKPLTFMNESGRSVGPLLTYFGVDEEDLIVIYDDLDLEVGKIRLRQKGSAGGHNGIKSLIAHLGTNVFPRIKIGIGRPSKNDTVIHHVLSTFPKETHEEMLLAVKKAADAALYACEGHTFVETMNQFNGK</t>
  </si>
  <si>
    <t>Pf01195</t>
  </si>
  <si>
    <t>[GO:0004045]; GO:0052689; GO:0140101; GO:0016788; GO:0140098; GO:0016787; GO:0140640; GO:0003824; GO:0003674
[GO:0005737]; GO:0110165; GO:0005622; GO:0005575
[GO:0006412]; GO:0009059; GO:0019538; GO:0010467; GO:0043170; GO:0044249; GO:0044238; GO:0008152; GO:0009058; GO:0044237; GO:0008150; GO:0009987
[GO:0016787]; GO:0003824; GO:0003674</t>
  </si>
  <si>
    <t>60892748</t>
  </si>
  <si>
    <t>pth</t>
  </si>
  <si>
    <t>Efs_CORE_01682</t>
  </si>
  <si>
    <t>MKYDFEMETDESTSVGKIVAQIKENSDVLEFGPGNGRMTSYLMEEKKCQVSIVELDKELYDHVSQFSTDAFYGNIDENDWVEYFAGKTFDYIVFADVLEHLMNPQSALAKVKPFLKPGGQILITFPNLAHNSVLIDLFNNRLTWNETGLLDATHKSFYLQEGFEKVFAEVGLYIAKEDFTFNQVGYNEIPTTYEALPVEVQAAFKARPFGEVYQYFFALTAEPVEQPERVTPVNSYNEKNVHILINCGEEKETELDQPVDLQKPETKQFQLKIPEDVQLIKLFPSLTGAIVKLSMTIDGETVPVAATNAFLVQENIYYFLDTQVPVIEVTDAQMAGKDLTVAIDYFFEGHYSERENTFIHALLDERNQFLEEMNKQTETSPMPTGKYKRITLTKFDKMINLTIDDIARDVENNVSVIRGWAYDKQTNYPLRFSIAEASESVTYTVETEYRRDVIDMFELEGDQDYGFVITIKDPEDLPAYTLNIDTKSGQKVQYVVERPNMVQPGTKFDRAWRSIQTRGFMGSVKWYFKRQEKAEAPVDVEAVLAEIKTFQFQPKISVAVPVYNVEEKWLAACVSSLQNQYYENWELCLADDASPSEHIKPMLEKYKELDQRIKVIYREENGHISEATNSALSIATGDFVGFMDNDDELAPQALYEVVKALNTDPTIDFLYTDEDKITENGRRFNAFYKSDWNPELILNHNYITHFVVVKRDLLEKVGGLNSAYNGAQDYDFVLRATEQATKIKHIPGMMYHWRAIESSTALNPESKGYAYVAGQKAVQAATERRGLKAQVEIAEFYGSYKINYLYDHVPMVSLIITNDTENMSSYLRQLLEKTAYTNYEILLPARFENQINIQNDRLRYVSTETRHGMIQAAKGEYVALLNAGLVPTKNDWLKELMNIGQQETSGLVTGRVVDARYRVETVGVSVDTDKGRLLYPEKGTPGKSLGYYYRIALPRNIQAATEDCLLFNKQLYLNLEGINENLGKEWMGVDLSLQFASAGKRNVYVSYAILKADEKIQNHDKKGSYKELAEKWTAEALVDPYRNPKHL</t>
  </si>
  <si>
    <t>Efs_CORE_01238</t>
  </si>
  <si>
    <t>Segregation and condensation protein A</t>
  </si>
  <si>
    <t>MQEINLKLDVFEGPLDLLLHLIQKLEIDIYDIPITAVTEQYMSYIHAMQTLELEVAGEYLVMAATLMAIKSQMLLPKQELEIIDDEDFFEEEDPREALVAQLLEYRKFKYAATVLHEKEEERKLYYTKEPMDMDDYKEEDTTLPPNQINTIDLFLAFHAMLEKKKNRQPVETTVASDDVSIEEKITAISERMRQVQKGKAVSFDSFFDSYSKQEIVTTFMALLELMKTGVIYAEQENNYSEILLFNTETQQEDTTEVEETQ</t>
  </si>
  <si>
    <t>Efs_CORE_02394</t>
  </si>
  <si>
    <t>Ribonuclease Y</t>
  </si>
  <si>
    <t>MVLNILLAIVGLIVGLGLGFVIAKSRHDKAINGAKISASSILENARKESETLKKEALLEAKEENQKYRSEIESELKESRLELKSQENRLIQREQTLDRKDDSLEKREGSLEEKEEKLGARQQLIDEREKEVENLINQQHQELERIASLSKEEAKSIIMKSTEEELNHELTLMVKESEQRAKEESDRKAKNLLSLAIQRCAADSVSETTVSVVTLPNDEMKGRIIGREGRNIRTLETLTGIDLIIDDTPEAVVLSGFDPIRREIARMTLEKLIQDGRIHPARIEEMVEKSRKEMDERIREYGEQAAFEVGAHTLHPDLIKILGRLRFRTSYGQNVLNHSIEVAKLAGVLAAELGEDVQLAKRAGLLHDIGKALDHEIEGSHVEIGAELAAKYKENSVVINAIASHHGDVEATSVISVLVAAADALSAARPGARSESLENYIRRLENLENISNSFEGVDSSFAVQAGREVRVMVKPEEISDLESVRLVRDIRKKIEDDLDYPGHIKVTVIRETRAVDYAK</t>
  </si>
  <si>
    <t>Pf00013, Pf01966, Pf12072</t>
  </si>
  <si>
    <t>[GO:0003723]; GO:0003676; GO:0097159; GO:0005488; GO:0003674
[GO:0004521]; GO:0004519; GO:0004540; GO:0004518; GO:0140098; GO:0016788; GO:0140640; GO:0016787; GO:0003824; GO:0003674
[GO:0005886]; GO:0016020; GO:0071944; GO:0110165; GO:0005575
[GO:0006402]; GO:0006401; GO:0010629; GO:0016071; GO:0016070; GO:0141188; GO:0010468; GO:0010558; GO:0090304; GO:0009057; GO:0034655; GO:0010556; GO:0010605; GO:0031327; GO:0006139; GO:0043170; GO:0009056; GO:0031326; GO:0060255; GO:0009892; GO:0009890; GO:0031324; GO:0044238; GO:0008152; GO:0009889; GO:0031323; GO:0019222; GO:0048519; GO:0048523; GO:0008150; GO:0050794; GO:0050789; GO:0065007</t>
  </si>
  <si>
    <t>60892410</t>
  </si>
  <si>
    <t>EF_3170</t>
  </si>
  <si>
    <t>rny</t>
  </si>
  <si>
    <t>Efs_CORE_00500</t>
  </si>
  <si>
    <t>Glutamine-binding periplasmic protein</t>
  </si>
  <si>
    <t>MKRKHFLLSFFVMMVTLLTFISGTSAHAEGKKYTIGTDLTFAPFEFQDSKGKYIGIDVDLLDAIAKDQDFEVDLKPLGFDSAVQAIQSKQIDGMIAGMSITDERKKSFDFSDPYFDSGLQLAVKKGNDKIKSYDDLKGKTVAAKVGTESANFLEKNKEKYDYTIKNFDDATGLYKALENGEADAIVDDYPVLGYAVKNGQKLQLVGDKETGSSYGFAVKKGQNPELIKKFNAGLKNLKDNGTYDKILNNYLATGDETNTQDAGEQMKKITPKKEKYVIASDSTFAPFEFQNAQGDYVGIDVDLVKRAAELQGFTVEFKFIGFSSAVQAVESGQADGMVAGMTITDDRKKAFDFSVPYFDSGIQIAVKKGNDKIKSYDDLKGKKVGVKIGTESADFLEKNKKKYDYSIKYLDTTDALYSALEIGEVDAMMDDYPVIGYGVAQNQPLATPIPREKGGSYGFAVKKGQNPELLEMFNEGLKEMKRTGEYDKIIGTYVKDGNEAKEETADESTFVGFMQNNWKQLLHGLWMTILLTLISFVLALIVGVIFGLFSVSPIKALRVLSTIYVDLIRGIPLMVLAFFIYFGLPGVLGFNIPVFIAGIITLTLNASAYISEIVRGGIKAVPVGQMEASRSLGLSYNRTMQKIILPQAIRIMIPSFINQFVISLKDTTILSAIGLIELLQTGKIIVARTLQSTMVYFVIALIYLILITSLTKLAKNLEKKVN</t>
  </si>
  <si>
    <t>EF_0761</t>
  </si>
  <si>
    <t>Efs_CORE_00677</t>
  </si>
  <si>
    <t>Phosphatase YwpJ</t>
  </si>
  <si>
    <t>MIKLIASDMDGTLLDAKMSITNDNASAIREAERLGIEFMVATGRAYTEAKPALEEAGIDCAMITLNGAQVFDKDGHSLFTAGIEKETVTEVLTILSQHNVYYEISTNKGIFSEHQEKRIENFAAHIAESMPHLTYKVAIAMASAHLSLLHITYVDRLDDILKDDSIEVLKIIGFSMDGPKVLGPAGMEVEELDDLIVTSSALNNIEINHRLAQKGIAVARVAKERGIPAEQVMTIGDNLNDVSMIQWAGVSFAMGNAELELKEYAKYETATNLENGVGEAILRAIREDL</t>
  </si>
  <si>
    <t>Efs_CORE_01626</t>
  </si>
  <si>
    <t>MEKQPTTKDVWKNDQWVRPFLKRYKKTLYFALLLGFLTFFSAGALMFTSGYLISRAASLPENILLIYIPIVLTRAFGIGRPVFRYVERLTSHNWVLKMTSDLRLKLYNVLEKDAIFFKTKYRTGDILGLLSEDINHIQNLYLRTIFPTVIAWILYIFLVIALGFFSWWFALCMLLMLGVVVFLLPLVSVLVNGARQEKHKYAKNELYQTLTDNILGVSDWVFSQRGSEFVARYETDEANVRVLDEKMKQFNRGRDFVLQLLFGVIAIAVLAWTSVRFPGNHGGAANWIGAFVLTVFPLIDAFAPLPAAAQETTIYKDSIRRFNELPEGEDDSTEAPVQPNGTSLSIEHLSFAYENQAKKVLNNLSLTIPEKQKLAILGRSGSGKSTLASLIRGDLRPTSGEILLGNIPTEAFGETMTEYIGVMHQAPYLFRTTILNNIRIGREEASEAEVWAVLEKVGLKEMVAQLPEGLQTMVDEAGLRFSGGERHRLALARILLQDTPIVLLDEPTTGLDPITEQQLLETFFEALKDKTVIWITHHLQGVTLMDQVIFIEDGQLEMSGTPEELLATNAHYQKLYRIDRGISSFEE</t>
  </si>
  <si>
    <t>Efs_CORE_01235</t>
  </si>
  <si>
    <t>MGKLGISIYPERSTFEKDKAYLDLAHKYGFKRVFTSLLQINDDREKVLAEFKKVVDYANQLGMEVMVDINPALFEQLGISYDDLSFFHDMGAYGIRLDLGFTGQEEANMTRNPYGIKIEINMSSGTSYVDNIMAYSPNTENLLGSHNFYPHRYTGLGYEHFVYCSEKFRKYNLNTMAFVNSHDATFGPWPTQDGLCSLEDHRDLEIATQVKHLVLTGLIDDISVGNAYASEAELAAMAEAFHAPYPSIKVDTEPEITEDERIALFDNLHSYRGDRSDYVLRSTMTRVYYKDRPFPAHTTRDIVRGDVLIDNVGYGQYKGETQIALKEMKNDGRVNVVGRISDDERFLLEFLKPWSSFKLIENK</t>
  </si>
  <si>
    <t>Pf05913, Pf19200</t>
  </si>
  <si>
    <t>60893841</t>
  </si>
  <si>
    <t>EF_1535</t>
  </si>
  <si>
    <t>Efs_CORE_00721</t>
  </si>
  <si>
    <t>UDP-N-acetylglucosamine--N-acetylmuramyl-(pentapeptide) pyrophosphoryl-undecaprenol N-acetylglucosamine transferase</t>
  </si>
  <si>
    <t>MKILVTGGGTGGHIYPALSFVEHVKKEAPATEFLYVGTENGLESQIVPKAKIPFKTIKIQGFKRSLSPQNFKTIYLFLTSINKAKKIIREFQPDVVIGTGGYVSGAVVYAAHQLKIPTIIHEQNSIPGMTNKFLSRYVDKIAICFPDVASFFPKEKTILTGNPRGQEVVTVEKSAILSEFGLDPAKKTVVLFGGSRGALKINQAFEQAFPLFEEREYQVLYASGERYYQELQESLKLSEKKLTNISVQPYIDKMVEVMANTDLMVGRAGATSIAEFTALGLPAILIPSPYVTNDHQTKNAQSLVKVGAVEMIPDAELTGARLVAAIDDILLNNEKRQQMATASKGEGIPDASDRLYQVVKTLV</t>
  </si>
  <si>
    <t>Pf03033, Pf04101</t>
  </si>
  <si>
    <t>[GO:0005886]; GO:0016020; GO:0071944; GO:0110165; GO:0005575
[GO:0005975]; GO:0044238; GO:0008152; GO:0008150
[GO:0008360]; GO:0022604; GO:0065008; GO:0022603; GO:0065007; GO:0050793; GO:0008150; GO:0050789
[GO:0009252]; GO:0000270; GO:0006024; GO:0044038; GO:0009273; GO:0030203; GO:0006023; GO:0009059; GO:0042546; GO:0006022; GO:1901137; GO:0043170; GO:0044249; GO:0044085; GO:0071554; GO:1901135; GO:0009058; GO:0008152; GO:0044237; GO:0071840; GO:0009987; GO:0008150
[GO:0016757]; GO:0016740; GO:0003824; GO:0003674
[GO:0030259]; GO:0008610; GO:0030258; GO:0070085; GO:0006629; GO:0009058; GO:0044255; GO:0008152; GO:0044238; GO:0044237; GO:0008150; GO:0009987
[GO:0050511]; GO:0008375; GO:0008194; GO:0016758; GO:0016757; GO:0016740; GO:0003824; GO:0003674
[GO:0051301]; GO:0009987; GO:0008150
[GO:0051991]; GO:0008375; GO:0008194; GO:0016758; GO:0016757; GO:0016740; GO:0003824; GO:0003674
[GO:0071555]; GO:0045229; GO:0071554; GO:0016043; GO:0009987; GO:0071840; GO:0008150</t>
  </si>
  <si>
    <t>60893381</t>
  </si>
  <si>
    <t>murG</t>
  </si>
  <si>
    <t>Efs_CORE_00135</t>
  </si>
  <si>
    <t>Elongation factor Tu</t>
  </si>
  <si>
    <t>MAKEKFDRSKSHVNIGTIGHVDHGKTTLTAAIATVLSKHGGGEAQSYDSIDNAPEEKERGITINTSHIEYETETRHYAHVDCPGHADYVKNMITGAAQMDGAILVVSAADGPMPQTREHILLSRNVGVPYIVVFLNKMDMVDDEELLELVEMEVRDLLSEYDFPGDDVPVIAGSALKALEGDESYEEKILELMAAVDEYIPTPERDTDKPFMMPVEDVFSITGRGTVATGRVERGEVRVGDEVEIVGIKDETSKTTVTGVEMFRKLLDYAEAGDNIGALLRGVAREDIERGQVLAKPATITPHTKFKAEVYVLSKEEGGRHTPFFTNYRPQFYFRTTDVTGVVELPEGTEMVMPGDNVAMDVELIHPIAIEDGTRFSIREGGRTVGSGVVTEIVK</t>
  </si>
  <si>
    <t>Pf00009, Pf03143, Pf03144</t>
  </si>
  <si>
    <t>[GO:0003746]; GO:0008135; GO:0006414; GO:0090079; GO:0006412; GO:0009059; GO:0003676; GO:0045182; GO:0019538; GO:0010467; GO:0043170; GO:0044249; GO:0097159; GO:0003674; GO:0006417; GO:0044238; GO:0008152; GO:0009058; GO:0044237; GO:0005488; GO:0010608; GO:0051246; GO:0008150; GO:0009987; GO:0010468; GO:0060255; GO:0080090; GO:0010556; GO:0019222; GO:0031326; GO:0050789; GO:0009889; GO:0031323; GO:0065007; GO:0050794
[GO:0003924]; GO:0017111; GO:0016462; GO:0016818; GO:0016817; GO:0016787; GO:0003824; GO:0003674
[GO:0005525]; GO:0032561; GO:0035639; GO:0019001; GO:0032555; GO:0043168; GO:1901265; GO:1901363; GO:0017076; GO:0032553; GO:0043167; GO:0097159; GO:0036094; GO:0000166; GO:0097367; GO:0005488; GO:0003674
[GO:0005737]; GO:0110165; GO:0005622; GO:0005575</t>
  </si>
  <si>
    <t>60892697</t>
  </si>
  <si>
    <t>EF_0201</t>
  </si>
  <si>
    <t>tuf</t>
  </si>
  <si>
    <t>Efs_CORE_00522</t>
  </si>
  <si>
    <t>S-adenosylmethionine synthase</t>
  </si>
  <si>
    <t>MTERHLFTSESVSEGHPDKVADQVSDAILDAILEKDPMARVACETSVTTGLVLVFGEISTTAYVDIQKIVRQTVKDIGYTRAKYGFDGETVAVLVAIDEQSPDIAQGVDAALEVRDQDEKDDIGAGDQGLMFGFAVDETPELMPLPIALSHRLVRRLAELRKEKVLPYLRPDAKSQVTVEYDDQGQPQRVDTIVISTQHDDETTLEQIEKDIKEQVINEVIPHELLDDETKYFINPTGRFVIGGPQGDAGLTGRKIIVDTYGGYARHGGGAFSGKDATKVDRSASYAARYIAKNIVAAGLAKKVEVQLAYAIGVAQPVSISINTFGTSALPESKLIEAVRKNFDLRPAGIIEMLDLRRPIYKQTAAYGHFGRTDIDLPWEQTDKVEALKASLAE</t>
  </si>
  <si>
    <t>Pf00438, Pf02772, Pf02773</t>
  </si>
  <si>
    <t>[GO:0000287]; GO:0046872; GO:0043169; GO:0043167; GO:0036094; GO:0005488; GO:0003674
[GO:0004478]; GO:0016765; GO:0016740; GO:0003824; GO:0003674
[GO:0005524]; GO:0032559; GO:0035639; GO:0030554; GO:0032555; GO:0043168; GO:1901265; GO:1901363; GO:0017076; GO:0032553; GO:0043167; GO:0097159; GO:0036094; GO:0000166; GO:0097367; GO:0005488; GO:0003674
[GO:0005737]; GO:0110165; GO:0005622; GO:0005575
[GO:0006556]; GO:0044272; GO:0046500; GO:0006790; GO:0044249; GO:0044237; GO:0009058; GO:0008152; GO:0009987; GO:0008150
[GO:0006730]; GO:0044237; GO:0044281; GO:0008152; GO:0009987; GO:0008150</t>
  </si>
  <si>
    <t>metK</t>
  </si>
  <si>
    <t>Efs_CORE_00164</t>
  </si>
  <si>
    <t>30S ribosomal protein S11</t>
  </si>
  <si>
    <t>MAAKKVSRKRRVKKNIESGVAHIHSTFNNTIVMITDTHGNALAWSSAGSLGFKGSKKSTPFAAQMAAEAATKVAMEHGLKTVDVTVKGPGSGREAAIRSLQATGLEVTAIRDVTPVPHNGCRPPKRRRV</t>
  </si>
  <si>
    <t>Pf00411</t>
  </si>
  <si>
    <t>60892726</t>
  </si>
  <si>
    <t>EF_0232</t>
  </si>
  <si>
    <t>rpsK</t>
  </si>
  <si>
    <t>Efs_CORE_00367</t>
  </si>
  <si>
    <t>MITLAQAEVGKVYTVESVQADVQTKKHLNNLGVVAGQAVVLVNYQNQNGIVLLHNSRIALTDTILQAIHVEERSANEKVWVSLDTLKVGERATIVGIHGQGAVKRRLMDMGLTKGTVIFIRKVAPLADPIEINVRGYELTLRKSEAELILVEKEESE</t>
  </si>
  <si>
    <t>Pf04023</t>
  </si>
  <si>
    <t>[GO:0046914]; GO:0046872; GO:0043169; GO:0043167; GO:0036094; GO:0005488; GO:0003674</t>
  </si>
  <si>
    <t>60892915</t>
  </si>
  <si>
    <t>Efs_CORE_02157</t>
  </si>
  <si>
    <t>Ktr system potassium uptake protein A</t>
  </si>
  <si>
    <t>MKQNFAIIGLGRFGGSICQTLVEAGQEVLAIDSSEDRVNEYMNIATHAVVANAQDEMTLRSLGIRNFDHVVVAIGEDIQASILVTLMVKEMGVPNVLAKAVNEYHARVLDKIGADMVVHPERDMGIRIAHKLVSRNILDYIELSSEFSLAEVRVTNPKFYNKTLAELNFRQRFGLTVVAIRRSKTEVIASPDASEIVRENDNLLVIGDTADVDLLDEKMNG</t>
  </si>
  <si>
    <t>Pf02080, Pf02254</t>
  </si>
  <si>
    <t>[GO:0006813]; GO:0030001; GO:0006812; GO:0006811; GO:0006810; GO:0051234; GO:0051179; GO:0008150
[GO:0008324]; GO:0015075; GO:0098655; GO:0022857; GO:0034220; GO:0006812; GO:0005215; GO:0055085; GO:0006811; GO:0003674; GO:0006810; GO:0009987; GO:0051234; GO:0008150; GO:0051179</t>
  </si>
  <si>
    <t>60894835</t>
  </si>
  <si>
    <t>EF_2910</t>
  </si>
  <si>
    <t>Efs_CORE_00581</t>
  </si>
  <si>
    <t>MKLTFWEVAQAVEASNDWQQWPDFPLTGIEFDSRKIVKGNLFVPLQGENDGHRFIESAMANGCQAAFWGQDLVDAPQQLPVLHVTDPLVAMQKLATYYLNKMQPNVIAVTGSNGKTTTKDLIAAVLSEKFVTYKTQGNYNNQIGLPYTILHMPDETEKLILEMGMDHAQEISFLSNLAQPEVAAITMIGEAHVENLGSRAGIAQAKMEIVDGLAKDGSLFVPSDEPLLEPLVEKVTQQVITFGFSQESQLQGIVTNEAKEQTSFKISDTQMTFTIPVPGTYNVTNALIAIGIGRYFQLTDSEIQKGLATAELTKNRTEWLKAANGAEILSDVYNANPTAMGLVLDSFSKMSKVGKRIAVLGDMLELGPDSAAMHQAMAQHLAPDAIEEVFLYGSEMAYLADKLQETYAPANIHSFKKEEKNELIEAVKKVLQPEDMVVLKGSNGMGLREVIDALLEK</t>
  </si>
  <si>
    <t>[GO:0005524]; GO:0032559; GO:0035639; GO:0030554; GO:0032555; GO:0043168; GO:1901265; GO:1901363; GO:0017076; GO:0032553; GO:0043167; GO:0097159; GO:0036094; GO:0000166; GO:0097367; GO:0005488; GO:0003674
[GO:0005737]; GO:0110165; GO:0005622; GO:0005575
[GO:0008360]; GO:0022604; GO:0065008; GO:0022603; GO:0065007; GO:0050793; GO:0008150; GO:0050789
[GO:0008766]; GO:0016881; GO:0016879; GO:0016874; GO:0003824; GO:0003674
[GO:0009252]; GO:0000270; GO:0006024; GO:0044038; GO:0009273; GO:0030203; GO:0006023; GO:0009059; GO:0042546; GO:0006022; GO:1901137; GO:0043170; GO:0044249; GO:0044085; GO:0071554; GO:1901135; GO:0009058; GO:0008152; GO:0044237; GO:0071840; GO:0009987; GO:0008150
[GO:0016874]; GO:0003824; GO:0003674
[GO:0047480]; GO:0016881; GO:0016879; GO:0016874; GO:0003824; GO:0003674
[GO:0051301]; GO:0009987; GO:0008150
[GO:0071555]; GO:0045229; GO:0071554; GO:0016043; GO:0009987; GO:0071840; GO:0008150</t>
  </si>
  <si>
    <t>EF_0845</t>
  </si>
  <si>
    <t>murF</t>
  </si>
  <si>
    <t>Efs_CORE_00162</t>
  </si>
  <si>
    <t>50S ribosomal protein L36</t>
  </si>
  <si>
    <t>MKVRPSVKPMCEHCKVIRRKGRVMVICPANPKHKQRQG</t>
  </si>
  <si>
    <t>Pf00444</t>
  </si>
  <si>
    <t>83458126</t>
  </si>
  <si>
    <t>EF_0230</t>
  </si>
  <si>
    <t>rpmJ</t>
  </si>
  <si>
    <t>Efs_CORE_01658</t>
  </si>
  <si>
    <t>CdaA regulatory protein CdaR</t>
  </si>
  <si>
    <t>MRKASQKSWFNGLLSLLFALLLFFNANATGNNPSNSGSSQTYSETLNNIPVQVQYDKDKYYVSGFEESVNVHLRSANRIQLNMESNADTRNFQVVADLTKLPLGTSEVPLTVRGLSSAVTAEIEPKTVTVTIEKRVTKKFDVEAQLSDNIEKEGYKVKNISVDPKTVEVTTGEETAKAIDKVIAPVSSAKQTIDTIKQTVNVQALDAKGQVLSIENPAPQVKVTVGLTAPTKDVPLNVSMTGTPPAGIAHYNYSLSTYQVRVSGPQSILDTLESIEVPVDISDIRKETKQSVTIPVDGEYVVTPDEVDVSLTPVYNQQQSSNTNETSGEPASSTTVGSGSQAVQPSTSSQVESNTSETTSEGSTVESTTAGSTENTENQVTKENQNG</t>
  </si>
  <si>
    <t>Efs_CORE_02092</t>
  </si>
  <si>
    <t>MDKKIIGIDLGGTTIKFAILTTDGVVQQKWSIETNILEDGKHIVPSIIESIRHRIDLYNMKKEDFVGIGMGTPGSVDIEKGTVVGAYNLNWTTVQPVKEQIESALGIPFALDNDANVAALGERWKGAGENNPDVIFITLGTGVGGGIVAAGELLHGVAGCAGEVGHVTVDPNGFDCTCGKRGCLETVSSATGVVRVARHLSEEFAGDSELKQAIDDGQDVSSKDVFEFAEKGDHFALMVVDRVCFYLGLATGNLGNTLNPDSVVIGGGVSAAGEFLRSRVEKYFQEFTFPQVRNSTKIKLAELGNEAGVIGAASLALQFSKEK</t>
  </si>
  <si>
    <t>Pf00480</t>
  </si>
  <si>
    <t>[GO:0004340]; GO:0004396; GO:0051156; GO:0016773; GO:0019200; GO:0006796; GO:0019637; GO:1901135; GO:0016772; GO:0016301; GO:0046835; GO:0006793; GO:0008152; GO:0016740; GO:0005975; GO:0016310; GO:0044237; GO:0008150; GO:0003824; GO:0044238; GO:0009987; GO:0003674
[GO:0005737]; GO:0110165; GO:0005622; GO:0005575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
[GO:0016740]; GO:0003824; GO:0003674</t>
  </si>
  <si>
    <t>60894771</t>
  </si>
  <si>
    <t>Efs_CORE_02243</t>
  </si>
  <si>
    <t>MKWYQLSSTKVIEQTKTKQTGLSSEERQQRLQTNGPNKIEEKQQLKTWQKLAKHFTDLLMVVLLAAAILKFATGEVVEGSIIFLVVLVNGFVGYWQERKAEESLDGLKQMMGQEAVVLIDGQKTTVSSETLVLGDVVTLQAGDVVPADLRLFDVHNLMIEESILTGESEAVEKITSSLNEELPTGDQKNLAFSGTLIQAGSALGVVVETGDSTEVGKINHALQSVDQKTTPLVRKMHQLNKQIFQGIMVLIVFLIFFTTFRHGMEWSLLFSAMIALIVAMIPEGLPAVLTMILSMGVHEMARENAIIKGMPSVETLGSMTVICSDKTGTLTKNEMTVMDVVTEEMTIVKEIMANCQELKLQDQQKIADLQGNPTELALLQYVDQDQLSLRPVEKKIPFSSSYKYMATRHPQAEGSIIYVKGAPEVLLQLSTLSDNQKGAWQAQAARLAQKGQRVLGFAYKTVTSQQELTHETLSGLTFAGLAGIIDPPKESAIQAVKESQEAGISVKMITGDHKDTAQAIGEQVGLKHTKKVLEGLEIDAMSDEELAQHVQKVDVFARTTPEHKLRIVTALQNNGEIVGMTGDGVNDAPALKKADVGIAMGVKGSEVTKQAADMVLADDNFHTIAKAVKEGRRIFDNLKKTITFFLPTSLAQGLIVVWALLMNHPLPLTPVQILWVNMVTTITLSYALGFEKASADTMKLPPRDVNEGILTKYSIFRIVYVSVLIMVPGYLMALQFEGQALQQTFLLQSIVLAQAAYMINCRKLVDPSLSTGFFQNKVLFASLGILFLLQALVVYWPVAQQLIGTTSLNGLQLAMIFVHVVSLFFLVEGEKYITKRFMTKESQKTSECPR</t>
  </si>
  <si>
    <t>Efs_CORE_00422</t>
  </si>
  <si>
    <t>Phosphomannomutase/phosphoglucomutase</t>
  </si>
  <si>
    <t>MVELKALQNGSDIRGIALDTEEQTATLTATAVAEIAVGVVRWLQDKKQLPRKAQQRLTIAIGHDSRLTAEPIKQALVDTFLSLGIQVIDVGLATTPAMFMATQFPTLQCDAAIMITASHLPYYFNGLKFFTAEGGAEKEDIRYILSHTDPLTANENGTLMKQELLPIYAEHLVEKIRQGIHSLEEKPLQGFRIIVDAGNGAGGFFAEQVLQVLGADTTGSQFLEPDGHFPNHVPNPDNSEAMKSIQTAVLANQADLGIIFDTDVDRSAVVDQSGEVLNRNNLIAVLAAIVLKEAPGSYIVTNSPTSSHLKTFIEEKGGQQIRYISGYRNVINKMIELNHGGFQTPLAIETSGHAAFQENYNLDDGAYVVAKILMLLPELKQNNQTLGDLIATLKQPAETNEFRFKITAEDVTCYGQQVLRDFELFVENQADFAVDRENQEGVRGNVSGQYGSGWFLLRLSLHEPLLVLQVENDQSDKNACVIEKIATFLQKYEEIDSQQIEK</t>
  </si>
  <si>
    <t>Efs_CORE_00143</t>
  </si>
  <si>
    <t>30S ribosomal protein S19</t>
  </si>
  <si>
    <t>MGRSLKKGPFVDDHLMKKVEAQQGAEKKKVIKTWSRRSTIFPSFVGFTIAVYDGRKHVPVYIQEDMVGHKLGEFAPTRTYRGHVADDKKTKR</t>
  </si>
  <si>
    <t>Pf00203</t>
  </si>
  <si>
    <t>[GO:0000028]; GO:0022618; GO:0042255; GO:0042274; GO:0065003; GO:0071826; GO:0022613; GO:0140694; GO:0042254; GO:0022607; GO:0043933; GO:0044085; GO:0070925; GO:0016043; GO:0071840; GO:0006996; GO:0009987; GO:0008150
[GO:0003735]; GO:0005198; GO:0003674
[GO:0006412]; GO:0009059; GO:0019538; GO:0010467; GO:0043170; GO:0044249; GO:0044238; GO:0008152; GO:0009058; GO:0044237; GO:0008150; GO:0009987
[GO:0019843]; GO:0003723; GO:0003676; GO:0097159; GO:0005488; GO:0003674
[GO:0022627]; GO:0015935; GO:0022626; GO:0044391; GO:0005840; GO:0005829; GO:1990904; GO:0043232; GO:0110165; GO:0005737; GO:0032991; GO:0043228; GO:0043229; GO:0005575; GO:0005622; GO:0043226</t>
  </si>
  <si>
    <t>60892705</t>
  </si>
  <si>
    <t>EF_0210</t>
  </si>
  <si>
    <t>rpsS</t>
  </si>
  <si>
    <t>Efs_CORE_01547</t>
  </si>
  <si>
    <t>MKIGLRTVKTAISAALAMIIAEKLGLLYAPSAGIISVLSVTSTKKTSVMTGIYRLLSLALATILAYICFTFLGFTAIAFGIFLLLFIPAAVYFQLSDGIVVSSVLVTHYLVEKNLSWAIIGNEFLLMSIGVGLALLANSYMPDTEKRLREDQEVIETMFRKILREMALHLNNAAGERNLVMHCADLKTFIRTGETWAKNHAENQLLSTNTYYLEYFAMRKMQSNILKNMLELLEDITVDAQQVRYIQQLLEYTAETFAENNDGQEIMNRIKTVYETYRTKPLPQTRSEFENRARLFQFLQLFQSFIQVKADFAKLQLDK</t>
  </si>
  <si>
    <t>Pf06081, Pf11728</t>
  </si>
  <si>
    <t>60894154</t>
  </si>
  <si>
    <t>EF_1910</t>
  </si>
  <si>
    <t>Efs_H7S_01216</t>
  </si>
  <si>
    <t>MYDCRTIYPQKRYLQFRDVVIGAYDMIQDADLSGGFKTTTQAFSFGHGSYTNAKQIQQYSTEQKLALTLKINYSMFSMDQKQFYKEFLYSELSKIGKLWAIENRRIIWTYAFVESFSEPYSIEKNTFSVDLNFILYEGIWHYADEKKTFLKPYDACSFADCLEFEEIDTCQDDIYGCCISCQKNNIKHKDCQKCSCECDFLTKEDSLCVKQKDIEKDYWKYCSGGYQIIYNCNKGRHLWGYSKMLGTKICKKELCDNYVAGKFYSNTVLETDVFTMTIIGRVEDPVIHLNGNAMRLKGIYDGELLIESNGDVFYREDDCCDFDKLPIENLELMNCNTFGWSIKHGYNSLLVETNDCCEPVCVFIKEDKITY</t>
  </si>
  <si>
    <t>Efs_CORE_01282</t>
  </si>
  <si>
    <t>MSEQLTRSSKHIQKALKKQKAYKRATAVAGTSMILAPVVGAAVPAQAESSQQAFINEIGNSAAAVANSNDMYASVMIAQALLESSYGSSGLASAPNYNLFGVKGSYNGQSVYMPTKEYLDGQWVTVTAAFRSYNSYAESFQDHANVIRSTAFGDTYHYSGVWKSNTSSYRDATAALAGSYATDPGYAEKLNWLIEAYNLTQYDWGAPVAQTTSYSDTTGTVDTTIDTAASATATAETVASQSYTVANGDTLWDIAARFGTTVDNLMSLNGLTLDSVLSVGQTIQIG</t>
  </si>
  <si>
    <t>Pf01476, Pf01832</t>
  </si>
  <si>
    <t>[GO:0004040]; GO:0016811; GO:0016810; GO:0016787; GO:0003824; GO:0003674
[GO:0005576]; GO:0110165; GO:0005575
[GO:0016798]; GO:0016787; GO:0003824; GO:0003674
[GO:0031640]; GO:0001906; GO:0141061; GO:0009987; GO:0141060; GO:0008150; GO:0044419
[GO:0042742]; GO:0009617; GO:0098542; GO:0051707; GO:0006952; GO:0043207; GO:0044419; GO:0006950; GO:0009605; GO:0009607; GO:0008150; GO:0050896</t>
  </si>
  <si>
    <t>60893888</t>
  </si>
  <si>
    <t>EF_1583</t>
  </si>
  <si>
    <t>Efs_CORE_01410</t>
  </si>
  <si>
    <t>MEQINVTIQTEKGRIDKVLSEHLPNHSRSQIQQWLKEKHVTVNGETVRANYKVTAGDEIVVTIPEPEVLDMVAEDIPLTIVYEDNDVIVVNKPQGMVVHPSAGHPKGTLVNALLHHADHLSAINDVVRPGIVHRIDKDTSGLLMVAKNDQAHESLAKQLKEKTSLRKYVALVHGVIPHDKGEINAPIGRSKVDRKMQAVIEGGKEAVTHFTVLERFDAFTLVELQLETGRTHQIRVHMKYIGYPLAGDPLYGPKKTLPGNGQFLHAKLLGFTHPTTGEQLVFEAPLPEVFEKTLHQLRNNH</t>
  </si>
  <si>
    <t>60894018</t>
  </si>
  <si>
    <t>Efs_CORE_01275</t>
  </si>
  <si>
    <t>Thymidylate synthase</t>
  </si>
  <si>
    <t>MEEAYLALGKKILEEGHFKEDRTGTGTYSLFGYQMRFDLAKGFPLLTTKRVPFGLIKSELLWFLKGDTNIRYLLERNNHIWDEWAFERYVKSADYQGPDMTDFGHRVLQDPAFAEQYKEEHQKFCDAILNDEEFAEKYGELGNIYGAQWRHWETKDGSFIDQLANVIEMIKTNPDSRRLIVSAWNPEDVPSMALPPCHTMFQFYVNEGKLSCQLYQRSADVFLGVPFNIASYALLTHLIAHETGLEVGEFVHTLGDAHLYQNHVEQMQEQLSREVRSFPTLVLNPDKASVFDFDMEDIKVEGYDPHPTIKAPIAV</t>
  </si>
  <si>
    <t>Efs_CORE_02196</t>
  </si>
  <si>
    <t>MKIFTVCQSGLGTSFMVQMNIQQILEEVGVDTDNFQIDHTDVGSASGDMADYFFVEKTLQDALGSIPDEKIIPLNAIIDYDETKEKVLKVLDDNGIAHQ</t>
  </si>
  <si>
    <t>[GO:0008982];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[GO:0016740]; GO:0003824; GO:0003674</t>
  </si>
  <si>
    <t>60894869</t>
  </si>
  <si>
    <t>Efs_CORE_01495</t>
  </si>
  <si>
    <t>D-galactosamine-6-phosphate deaminase AgaS</t>
  </si>
  <si>
    <t>MFTAEKEELEQLGAEITTREIRQQPELWQETVTLYHENQTALENFLKEVQAKAQGKRTRVIFTGAGTSQYVGDTVVPYLRAHGDTQAFSFESIGTTDIVAKPEDYLIKDEPTLLVSFARSGNSPESLAAVEVANQVVETIHHLAITCAEEGQLAQISQKEENSFLFLMPTRSNDGGFAMTGSFSCMTLGTLLLFDQTAFEQKQDYVTALIKLGEEVLSREEELNEIVNLDFERIVYVGSGSLAGLTREAQLKILELTAGKVATIFDSSMGFRHGPKSFINEKTIMFGFVNNTPYTRDYDLDILEEVHGDEIAAGVFAIAQPGKRNFSGSTIEYSAETALLPDGYLALADIMVAQTVALLTSIKVGNKPDTPSPTGTVNRVVKGVTIYDYK</t>
  </si>
  <si>
    <t>[GO:0009401]; GO:0098704; GO:0034219; GO:0098739; GO:0008643; GO:0055085; GO:0098657; GO:0006810; GO:0009987; GO:0051234; GO:0008150; GO:0051179
[GO:0016787]; GO:0003824; GO:0003674
[GO:0016853]; GO:0003824; GO:0003674
[GO:0097367]; GO:0005488; GO:0003674
[GO:1901135]; GO:0008152; GO:0008150</t>
  </si>
  <si>
    <t>60894097</t>
  </si>
  <si>
    <t>EF_1808</t>
  </si>
  <si>
    <t>agaS</t>
  </si>
  <si>
    <t>Efs_CORE_02398</t>
  </si>
  <si>
    <t>MKVAVLGATGKEGQLLLAEAKRRGMDVTAIVRNASKITDGTPTIEKDVYQLTTEDIQAFDVLISALGFPDVQDFPKSTQHLIEILTNQKTRLFVVGGAGTLYVDPEHTTQLKDTPSFPAEIQPLASAMGEALNLLKEAQNIHWTYISPAAMFDAEGPATGHYEVAGEELTTNSQGDSYISYADYAVAMLDEVESNAHPNQRISVYQ</t>
  </si>
  <si>
    <t>Pf13460</t>
  </si>
  <si>
    <t>[GO:0016646]; GO:0016645; GO:0016491; GO:0003824; GO:0003674</t>
  </si>
  <si>
    <t>"Efs_G9R_01677</t>
  </si>
  <si>
    <t>UDP-Glc:alpha-D-GlcNAc-diphosphoundecaprenol beta-1,3-glucosyltransferase WfgD"</t>
  </si>
  <si>
    <t>METALVSIIMPMYNAGKFLSKSIESVLEQTYQNWELLLIDDGSKDDSIDIALAFMEKDSRIFLLKNEQNMGIAKTRNKGIEASKGQYIAFLDSDDLWLPNKLEVQIKWMEEKKLLFTCSSYFVCNENGNITHERNFSEGPQTYQDLLKTNTIGCLTVVVESNLLKRHLMPDLKHEDYATWLNILKEINTVYFINEKLAIYRKLTTSTSSNKWNTISWVWKILRQNEQFSVIKSSFYLMRFLFYTTFKYAKNE</t>
  </si>
  <si>
    <t>60894337</t>
  </si>
  <si>
    <t>Efs_CORE_00566</t>
  </si>
  <si>
    <t>MELAMEAQEIIRQSAEPEKLQSIIKQTSARLAEAQIEPTELQWTILINHLNEMLNRSREGTTLSGVDRTLFTELTTETLKIAQETTEAIGQLSEDEWYVLAVHFEVAKQNN</t>
  </si>
  <si>
    <t>Efs_CORE_01272</t>
  </si>
  <si>
    <t>MSEEFEKCVADLKKKYQAIPEEKRQHFAERMQKKNFLRYKKIELIKGELLRLEARRAQLELCERSSELEEVEKKIILKKKKLLKCFDR</t>
  </si>
  <si>
    <t>Efs_H7S_00461</t>
  </si>
  <si>
    <t>Xanthan lyase</t>
  </si>
  <si>
    <t>MIKKIIVVVAFMLTGFSLTAMSASAEEITDLFLQKEVTYSGVEGGKIGENWKYPQFVGEKAVDGDETTRWSADKQDEQWLIVDLGEVKNIGELVLQLHAESPVYEILVSTDGESYQSIFKEENGKGGQPTKKYIDGNNVQARFVKYQQMKMWQHTNKQFYSSSIISFEAYEKKRLPEAIKLLTENLTISEKRKQQLAFEVSPAGVDITEDQIEWSSSDPTIVTVDQTGNLTAVKSGEAKVTVKIKGTEISDTIPVTVVAENKQYAEMRAKWKMRLLGTTQYDNDADVQQYRAQIATESLALWQTLNQAADRGYLWERKPSDTVSADYTTQFTNIKKLALGYYEPSSELFEKPEVYDAIVKGIEFMIDTKKYNGTYYTGNWWDWQIGSAQPLTDTLILLHDDLLNTDSEKLNKFTAPLMLYAKDPNIQWPIYRATGANLTDISITVLGTGLLLEDNQRLVQVQEAVPSVLKSVSSGDGLYPDGSLIQHGYFPYNGSYGNELLKGFGRIQTILQGSDWEMNDPNISNLFNVVDKGYLQLMVNGKMPSMVSGRSISRAPETNPFTTEFESGKETIANLTLIAKFAPENLRNDIYTSIQTWLQQSGSYYHFFKKPRDFEALIDLKNVVNSASPAQATPMQSLNVYGSMDRVLQKNNEYAVGISMYSQRVGNYEFGNTENKKGWHTADGMLYLYNQDFAQFDEGYWATIDPYRLPGTTVDTRELVNGAYTGKRSPQSWVGGSNNGQVASIGMFLDKSNEGMNLVAKKSWFLLDGQIINLGSGITGTTDASIETILDNRMIHPQEVKLNQGSDKDNSWISLSAANPLNNIGYVFPNSMNTLDVQIEERSGRYGDINEYFVNDKTYTNTFAKISKNYGKTVENGTYEYLTVVGKTNEEIAALSKNKGYTVLENTANLQAIEAGNYVMMNTWNNDQEIAGLYAYDSMSVISEKIDNGVYRLTLANPLQNNASVSIEFDKGILEVVAADPEISVDQNIITLNSAGLNGSSRSITVKTTPEVTKEALEKLIQEQKEHQEKDYTASSWKVYSEALKQAQTVVDQATATQAEVDQAEAKLRSAVKQLVKVPTKEVDKTNLLKIIKENEKHQEKDYTASSWKAYSEALKQAQTVADQTTATQAEVDQAETELRSAVKQLVKVPTKEVDKTNLLKIIKENEKHQEKDYTASSWKVYSEALKQAQTVADQTTATQAEVDQAEAKLRSAVKQLVKVPTKEVDKTNLLKIIKENEKHQEKDYTASSWKAYSEALKQAQTVADQTTATQAEVDQAEAELRSAVKQLAKVPTKEVDKTNLLKIIKENEKNQEKDYTASSWKAYSEALKQAQTVADQTTATQAEVDQAEAELRLAVKQLTLKNSGENKKEQKNGGNNGHLNTSTGVDQTGTKQVKPSSQGGFRKASQFLPSTGEKKSIALVIIGLLVIASGCLLVFRKSKSKK</t>
  </si>
  <si>
    <t>Efs_CORE_02459</t>
  </si>
  <si>
    <t>FAD:protein FMN transferase</t>
  </si>
  <si>
    <t>MKKKLLLMVSVLAVLFVAAACSSKPEAKINTEPYSDRQTMLGTYVQIRIYDDGKEDVLPKAFARVKELGDKITVNQPGSEIDEINQEAGVKPVKVSDDLYPLLKKAYEYSKDSRGGFDMAIGPITSMWHIGFDDARKPSQAEIDQALKLVDYTKVKFNDKEQTVYLEEKGMQLDLGAIAKGFITDEVVKVLKDNGVTTAIVDLGGNVYVLGHSPRGKDMDWTVGIQDPNKARNTVLGQVKESNKTLVTSGIYERYLKVDGKTYHHLFDRETGYPFDNDIAGVTIITDKSIDGDGLSTAVFSMGVKKGLEYVESLKGTDAIFVTKDDKVYISKDIEGNFEIGKDSGYTMGNRADLK</t>
  </si>
  <si>
    <t>Pf02424</t>
  </si>
  <si>
    <t>[GO:0005886]; GO:0016020; GO:0071944; GO:0110165; GO:0005575
[GO:0016740]; GO:0003824; GO:0003674
[GO:0046872]; GO:0043169; GO:0043167; GO:0036094; GO:0005488; GO:0003674</t>
  </si>
  <si>
    <t>60892486</t>
  </si>
  <si>
    <t>EF_3255</t>
  </si>
  <si>
    <t>Efs_CORE_02144</t>
  </si>
  <si>
    <t>Cystathionine beta-lyase PatB</t>
  </si>
  <si>
    <t>MFNFNETIDRRHTNCVKWDTVETSYHQKDLLPLWVADMDFKVHQPILDALSQVIEQGILGYAVAPNELYQAIQDWQRQHHQLIVEKEEILFNSGVVPSLATAVQAYTVPADSVMICDPVYPPFADVVKQNERRLVRHSLLEVNGHYEVDLVKMEQQIIEEKVKLLLFCNPHNPGGRVWTKEELLAIGRLCQKHQVTVVSDEIHQDLIFKPHTFTSFTVADEAFKEFTVTLTAATKTFNLAGIKNSMLFIPNEKLRQSFVSLQDKNHQGGINTFGYVGTAAAYQTGEEWLTALLDYLKENIDFALSFFREELPSVRVMEPEGTYLLWLDFSSYSLTDRELRDTLIHKGKVVLNPGISFGPQGSQHMRLNLACSKETLEEGLLRIKKAFN</t>
  </si>
  <si>
    <t>Efs_CORE_01601</t>
  </si>
  <si>
    <t>GTP pyrophosphokinase</t>
  </si>
  <si>
    <t>MPKEEILTGPAVIKIVSTYMGPEHVELVQKALTYAEKAHEGQVRQSGEPYIIHPIQVAGILAELHMDPHTVATGFLHDVVEDTDVTLDDLKEEFGEDIAMLVDGVTKLGKIKYKSHEEQLAENHRKMLLAMAQDLRVIMVKLADRLHNMRTLKHLREDKQRRIAQETLEIYAPLAHRLGISRIKWELEDTALRYINPNQYYRIVNLMQSKRDEREAYVAEAVEDIRLATEDLEIYAEIYGRPKHIYSIYRKMKDQKKQFNEIYDLLAIRVIVDSIKDCYAVLGAIHTRWTPMPGRFKDYIAMPKANMYQSIHTTVIGPKGNPVEVQIRTHEMHQIAEFGVAAHWAYKEGKAEKIETDELTKQVDWFHEIIELQDESYDASEFMQGVKEDIFSDKVYVFTPSGDVTELPKGSGPLDFAYSIHTEIGNKTTGAKVNGKMVQLDYVLKNGDIIEVLTSPNSFGPSRDWLKMVKTSKAKNKIKRFFKEQDREDNVIKGHDAVIKYMTEIGFTPKEFLTKNKMAEVLDKFKFQTEDDLFAAVGYGEVSAQVVCNRLTEKERREQELERQRQEAEELLNQPAKKESEKMKVRHEGGIVIQGVDNLLIRLSRCCNPVPGDEIVGYITKGRGVSIHRADCPNVQHQEELAQRLIEVEWEDTEHSRKEYAADLEIYGYDRSGLLSDVLQVISSMTKNLVGVEARPSKDKMAQIHVTVKIQNLSHLKTIVDKIKSVPDVYSVRRTNG</t>
  </si>
  <si>
    <t>Efs_CORE_00016</t>
  </si>
  <si>
    <t>Transcriptional regulatory protein DagR</t>
  </si>
  <si>
    <t>MKRIEKIYQYVKEQTKNLTPMTLTSDAGVTTQEISERLNIQRTNASKDLNQLVREGRLKKLSGRPVKYVAQVAFQHRPLTKPVKSYREKSMDHSTKTFIEPLVEPVVTTSKTPEVEDIFKKIIGSAGSMKTPVEQAKAAILYPPKGLNCLITGPTGSGKTYFAHAMFQFAKLNQIVAKEKEFVVFNCADYAHNPELLMSHLFGYVEGAFTGATKAKEGIIDEADGSILFLDEVHRLPPEGQEMIFYFMDHGVYARLGETVKSHHADVRIICATTENPTSSLLNTFVRRIPIIIQLPNFSDRPAKEKIDLLKVMVSMEAARIQRRISLSEDVVKALIGSVSYGNVGQLKSNVQLVTARGFLNQMEQEELMITMDELTDNIKEGIMQLASNREVLSELSKYLEPQLVVSPNESLVAIQSDAYELPYNLYEIIGDKAALLKADGLDQELINNFITTDINVHLKSFYKDYGFTFDTENKLAEIVDQRIIDVTKKIYNFAAKRLSYSFQPNFIYAMSLHISSFLKRIQLGKDPKHPLNESIRNMVLDYPTEFETAKEIKNIIESSYQMEIPESESYYLAVLLISLRENPEAGRIGIVVAAHGNSTASSMVQVVSQLLNVDNLKAVDMPLDMPPKEALRKIVEAVGEVNEENGVLLLVDMGSLSTFSEEIVRQTGIDVRTVDMVTTPIVLEAARKTALIDTQLETLHESLKNFHGYADIRQSETKQIIENWKTRAIIAICASGEGTARRMKELIEEAVLPQIDWHLEVIPLSIVNMKEVLPKIQEDYEIIATTGITNPKIGVPYISMENFFSGEAEKIIQQLLAERKEEVMNKPLDEAAAKEICLKYMEQSFTFINGKKIIDLLWSFAKNIQTQLAMPEEYTFYINLIMHTSGMLERILRNDTLTVSEKELGRLVQEPIYPVIVASIETMEEALNMDIPAEEVYFIAQLVKNAQCIEDKITEIDTLD</t>
  </si>
  <si>
    <t>Efs_CORE_01763</t>
  </si>
  <si>
    <t>MSTVPELEEYKFGFHDDVEPVFSTGDGLTEDVVREISRVKGEPEWMLDFRLKSLEQFNKMPMQEWGPDLSDIDFSKIKYYQKPSDKPARDWDDVPDKIKETFEKIGIPEAERAYLAGASAQYESEVVYHNMKEEFEKLGIIFTDTDSALKEYPDLFKEYFSKLVPPTDNKLAALNSAVWSGGTFIYVPKGVRVDVPLQTYFRINAENTGQFERTLIIVDEGASVHYVEGCTAPTYSSNSLHAAIVEIFTRKDAYCRYTTIQNWSDNVYNLVTKRAKAYEGATVEWIDGNLGAKTTMKYPSVYLDGKGARGTMLSIAFAGANQIQDTGAKMIHNAPNTSSSIVSKSIAKDGGEVNYRGQVTFGKDSAGSISHIECDTIIMDEKSKSDTIPFNEIHNSQVSLEHEAKVSKISEEQLYYLMSRGLSEAEATEMIVMGFVEPFTKELPMEYAVELNRLISYEMEGSVG</t>
  </si>
  <si>
    <t>60894443</t>
  </si>
  <si>
    <t>EF_2390</t>
  </si>
  <si>
    <t>sufB</t>
  </si>
  <si>
    <t>Efs_CORE_00890</t>
  </si>
  <si>
    <t>MLVSYKWLNEYVNLSNVTPQELADKMSVTGIEVEGVAVPEEGLKKIVVGEVKECVPHPNSDHLSICQVDIGEEELSQIVCGAPNVKAGIKVIVALPGSRIAGNQKIKKGKMRGEVSNGMICSLEELGYSDNVVPKAYAEGIYYLPQEAVNGTPVFPYLDMDDAIIELSITPNRADALSMRGVAYEVGAIYRQTPQFNDPELKEDASDNVENYVTVTVEDSQDAPAYQIRVIKDVTIAESPQWLQNRLMNEGIRPINNVVDVTNYILLLFGQPLHAFDYQKLDSKEILVRRATAAEELITLDGETRQLTEENIVITNGKTPVGLAGVMGGANSEISQETTTVALEAALFNPLSIRKTSKQFNLRSESSSRFEKGINQATVGLACDVAAAMIAELADGTVVSGTAIGSEVAVKEAQVAVTLERINQYLGTALDEATVNEIFEALGFAYEVNQGAYEITIPPRRWDIAIEADIIEEVARIYGYDHLPSTLPSGETVAGSLTKAQHVTRQLKSLLEGHGTSEAISYALTTEEKSRQFMMKESQTTRLQWPMSEERSVLRMNLISGLLDDVAYNVARKNNNIAFYEVGRVFYQTEDPTKNLPTEENHLALALTGNTMVKDWQTKATAVDFYTVKGLVESIVAVLGLTEKISYQATTAIPEMHPGRTAWIYLEDEVVGFVGQVHPTTAKAYDIPETYVAELNLQQLVATEAGGVTYEAVSKFPAVSRDIALLVDETVTNQELVKTISDNAGKYLKEIHLFDVYQGEKLGAGKKSMAYSLTFVNAEATLVDEEINRSMEKVEKALIEKHQVEVR</t>
  </si>
  <si>
    <t>Efs_CORE_01711</t>
  </si>
  <si>
    <t>MFFKEIHHVAINASNYQATKNFYVEKLGFEVLRENHRPEKNDIKLDLKLGSQELEIFISDQFPARPSYPEALGLRHLAFKVEHIEEVIAFLNEQGIETEPLRVDDFTGEKMTFFFDPDGLPLELHE</t>
  </si>
  <si>
    <t>60894372</t>
  </si>
  <si>
    <t>Efs_CORE_02392</t>
  </si>
  <si>
    <t>putative protein YmcA</t>
  </si>
  <si>
    <t>MEPLNLDAQSNKELEKLLHLIGQDEVIQRYQAIEEKVKKNKKLTELVEEIKAAQKDAVQFAHYGKPTAEKEAIQRADAKTKEFDEHPLVVAYREQLIEANDLVQHVTALIQYRVNEELEKEGN</t>
  </si>
  <si>
    <t>EF_3168</t>
  </si>
  <si>
    <t>Efs_CORE_00346</t>
  </si>
  <si>
    <t>Long-chain-fatty-acid--CoA ligase FadD13</t>
  </si>
  <si>
    <t>MTHLLDYQPLNLYTNYQEAAEKTPTVPIIFDESLPAFPALGLETTYGESHQEILKRAYQLAALGVKKGDKIIIYKSPKFDTYLLAVAASYLAAVPVMVSYHLPFETIEVFVDRLEDPYILFDDVTAEKVQAVRNSSANKKLSVASLLEADATEVPQDELTKDEIAYMTHTSGTTGIPKLICHSNHSMGWRTKWQKTIFTKIAEKKLVGFHISPVHSRFNIGVSSLMAMGFPMMPLANASSEKVAEMFSTYQPIAVETHPNNFVQWVRLAKEKPEAFASVHYYHSTFDAINNATMVAFLKASAANEPIFLQVYGQSECGPMILRAHTLESLKDSDARDMGVGLEDLTQARITDEKGQVLPAMTDGHIQFLSKGRALTYYKEDARFAENVYGEWWDSGDYGMLDERGHLFLKDRQVDLIENIDSNLAIEDHLLDALDFLEEVIIVRGKENEPQPILAVVPGEEMDWDAWWTQVADLPHLNEPIIMAFDEIPHTATMKVQRLQLEKWLKEQ</t>
  </si>
  <si>
    <t>Pf00501</t>
  </si>
  <si>
    <t>[GO:0016874]; GO:0003824; GO:0003674</t>
  </si>
  <si>
    <t>Efs_CORE_00981</t>
  </si>
  <si>
    <t>NADH peroxidase</t>
  </si>
  <si>
    <t>MKVIVLGSSHGGYEAVEELLNLHPDAEIQWYEKGDFISFLSCGMQLYLEGKVKDVNSVRYMTGEKMESRGVNVFSNTEITAIQPKEHQVTVKDLVSGEERVENYDKLIISPGAVPFELDIPGKDLDNIYLMRGRQWAIKLKQKTVDPEVNNVVVIGSGYIGIEAAEAFAKAGKKVTVIDILDRPLGVYLDKEFTDVLTEEMEANNITIATGETVERYEGDGRVQKVVTDKNAYDADLVVVAVGVRPNTAWLKGTLELHPNGLIKTDEYMRTSEPDVFAVGDATLIKYNPADTEVNIALATNARKQGRFAVKNLEEPVKPFPGVQGSSGLAVFDYKFASTGINEVMAQKLGKETKAVTVVEDYLMDFNPDKQKAWFKLVYDPETTQILGAQLMSKADLTANINAISLAIQAKMTIEDLAYADFFFQPAFDKPWNIINTAALEAVKQER</t>
  </si>
  <si>
    <t>[GO:0004601]; GO:0016209; GO:0016684; GO:0003674; GO:0098869; GO:0016491; GO:1990748; GO:0003824; GO:0009987; GO:0098754; GO:0097237; GO:0008150; GO:0009636; GO:0070887; GO:0042221; GO:0051716; GO:0050896
[GO:0016692]; GO:0004601; GO:0016209; GO:0016684; GO:0003674; GO:0098869; GO:0016491; GO:1990748; GO:0003824; GO:0009987; GO:0098754; GO:0097237; GO:0008150; GO:0009636; GO:0070887; GO:0042221; GO:0051716; GO:0050896</t>
  </si>
  <si>
    <t>npr</t>
  </si>
  <si>
    <t>Efs_CORE_02350</t>
  </si>
  <si>
    <t>Small ribosomal subunit biogenesis GTPase RsgA</t>
  </si>
  <si>
    <t>MVYLKGQIRKALSGFYYVYADGETYQTRARGNFRNRKITPLVGDEVLFESDNLTDGYVLEILPRRNELVRPPVANVDLGVVVMSMVSPNFSFNLLDRFLVSLEYKDIEPVIYLTKVDLLDEPQRQEVTEIKQIYEALGYAVIASEDVEATKELERFFPERLTVFMGQSGAGKSTLLNQISPELQLATAEISQSLGRGKHTTRHVELIPLYDGLVADTPGFSAIDFLEMEAVELPKQFPEFVAAASHCKFRECMHHKEPGCEVKRQVEAGTIATSRYENYLQFLMEIENRRPVYKKKS</t>
  </si>
  <si>
    <t>Pf03193, Pf16745</t>
  </si>
  <si>
    <t>[GO:0003924]; GO:0017111; GO:0016462; GO:0016818; GO:0016817; GO:0016787; GO:0003824; GO:0003674
[GO:0005525]; GO:0032561; GO:0035639; GO:0019001; GO:0032555; GO:0043168; GO:1901265; GO:1901363; GO:0017076; GO:0032553; GO:0043167; GO:0097159; GO:0036094; GO:0000166; GO:0097367; GO:0005488; GO:0003674
[GO:0005737]; GO:0110165; GO:0005622; GO:0005575
[GO:0019843]; GO:0003723; GO:0003676; GO:0097159; GO:0005488; GO:0003674
[GO:0042274]; GO:0022613; GO:0042254; GO:0044085; GO:0071840; GO:0009987; GO:0008150
[GO:0046872]; GO:0043169; GO:0043167; GO:0036094; GO:0005488; GO:0003674</t>
  </si>
  <si>
    <t>60892366</t>
  </si>
  <si>
    <t>rsgA</t>
  </si>
  <si>
    <t>Efs_CORE_01758</t>
  </si>
  <si>
    <t>MTEKARDLFDKLMTQIQLDDTAKEHPLIQNGRIDKVIVHQQSRLWEFHLSFDELMPVMLYQTFMQQLELAFQQIAQVSVQITTNQTTFTEEQLTDYWQLALLNSQCNTPLVQKVLKTQTPQFEDRKIILPVDNEAVIPYLKQQYLPIIEELYFSYGFPKFHIEPKMDQQQAAEVLKKFEEQKLEQAAAFQQQAAESLVKHEQMKKEKQQQAPAFDGPIRLGRNIPNDEPIMPMGNILEEERRITIEGFIFDKEVRELRSKRKILILKITDYTSSFVVKKFSNGEKDEQVFDAIQPQSWIRVRGSVQEDTFMRDLVMNAQDLMEVAHAPRKDYAPEGEKRVELHMHSNMSTMDATNKVGDLVAQAGKWGHKAIAITDHGGAQAFPDAHAAGKKAGVKILYGVEANIVDDGVPIAYNEEHIELTDATYVVFDVETTGLSAVYDTIIELAAVKMHKGNVIETFEQFIDPGHPLSQTTINLTGITDEMVRGSKSEEEVLRMFKEFSEGTILVAHNASFDMGFLNTSYGKHGIPEAANPVIDTLELSRFLYPHFKSHRLNTLSKKFGVNLEQHHRAIYDSESTGHLCWIFLKEAKENHDMHFHDDLNRHIGEGDSYKRARPFHATILATTQAGLKNLFKLISMSNVDYFFRVPRIPRSQLSKLREGLLIGSACSNGEIFEAMMQKGVEEAKNRAKFYDYIEVMPKPVYAPLIEQELVKNEADLEEIISNLVKIGDELGKLVVATGNVHYLNEEDAIYRKILVGSMGGANPLNRHSLPKVHFRTTDEMLTEFQFLGQDVAKRIVVENPNKVADLCEEVIPVKDDLYTPKIPGSEQEITDLSYNRARELYGDPLPEIVEKRLEKELNSINGNGFSVIYLISQKLVHKSNEDGYLVGSRGSVGSSFVATMTGITEVNPLAPHYYCPECQYSEFYEDGSYGSGFDMPEKACPKCGARLFKDGHDIPFETFLGFHGDKVPDIDLNFSGDYQAEAHNYTKVLFGEEYVYRAGTIGTVADKTAYGFVKGYERDHNLHLRGAEIDRLAKGSTGVKRTTGQHPGGIIVIPDYMDVYDFTPIQYPADDQEAEWKTTHFDFHSIHDNILKLDILGHDDPTVIRMLQDLSGIEPKTIPTDDPEVMRIFEGPDVLGVDAEQIYSKTGTLGIPEFGTRFVRGMLEQTHPSTFAELLQISGLSHGTDVWLGNAEELIRRGEANLAEVIGCRDDIMVYLIHAGLDSGMAFKIMETVRKGQWNKIPDELRDTYLNAMKENNVPDWYIDSCSKIKYMFPKAHAAAYVLMALRVAYFKVYFPILYYCAFFSVRADDFDLVAMSQGKEAVKARMKEITDKGMDASTKEKNLLTVLELCNEMLERGYKFGMIDLYKSDAENFVIEGDTLIAPFRAVPSLGLNVAKAIVAAREEQPFLSKEDLATRGKVSKTLIEYMNENGVLKDLPDENQLSLFDML</t>
  </si>
  <si>
    <t>Pf00929, Pf01336, Pf02811, Pf07733, Pf11490, Pf14480, Pf14579, Pf17657</t>
  </si>
  <si>
    <t>[GO:0003677]; GO:0003676; GO:0097159; GO:0005488; GO:0003674
[GO:0003887]; GO:0034061; GO:0016779; GO:0140097; GO:0071897; GO:0016772; GO:0140640; GO:0006259; GO:0141187; GO:0016740; GO:0003824; GO:0090304; GO:0009059; GO:0034654; GO:0003674; GO:0006139; GO:0043170; GO:0044249; GO:0009058; GO:0044238; GO:0008152; GO:0044237; GO:0008150; GO:0009987
[GO:0005737]; GO:0110165; GO:0005622; GO:0005575
[GO:0006261]; GO:0006260; GO:0006259; GO:0090304; GO:0006139; GO:0043170; GO:0044238; GO:0008152; GO:0008150
[GO:0008408]; GO:0004527; GO:0004518; GO:0016788; GO:0016787; GO:0003824; GO:0003674
[GO:0016779]; GO:0016772; GO:0016740; GO:0003824; GO:0003674</t>
  </si>
  <si>
    <t>60894435</t>
  </si>
  <si>
    <t>polC</t>
  </si>
  <si>
    <t>Efs_CORE_02363</t>
  </si>
  <si>
    <t>MKEEFSYEILEEVAVLSENARGWRKELNLISWNGRPPKFDLREWAPDHEKMGKGITLTNEEFAELSKTIKSM</t>
  </si>
  <si>
    <t>Pf02229</t>
  </si>
  <si>
    <t>[GO:0003677]; GO:0003676; GO:0097159; GO:0005488; GO:0003674
[GO:0004812]; GO:0016875; GO:0140101; GO:0016874; GO:0140098; GO:0003824; GO:0140640; GO:0003674
[GO:0006355]; GO:0010468; GO:2001141; GO:0010556; GO:0051252; GO:0031326; GO:0060255; GO:0019219; GO:0009889; GO:0031323; GO:0019222; GO:0080090; GO:0050794; GO:0050789; GO:0065007; GO:0008150</t>
  </si>
  <si>
    <t>60892378</t>
  </si>
  <si>
    <t>EF_3132</t>
  </si>
  <si>
    <t>Efs_CORE_02052</t>
  </si>
  <si>
    <t>Putative aminopeptidase YsdC</t>
  </si>
  <si>
    <t>MDAKEEKMLIDLTSAKGIAGNEDEVRSLFKKYAAPYADKFLYDGLGSIIAKNVGDKEGPKVYISGHMDEVGFMVTQITEKGFLKFQTVGGWWGQVMLAQQVQIKTTTGKVYHGVIGSKPPHVLTAEVRNKPYEIADMFIDIGASSDQQVAEWGIHPGDMVTPYIDYRRMNDTKFLLAKAWDNRIGTAVSLKVLENLATEGHPNILFAGSDVQEEVGLRGAQTSTHLVNPDIAFALDTGTAGDTPGMTPKEADSVLGEGPQILIYDASMIPHKKLRDFVIQVAEENNIPFQYTVITGGGTDAGRMHLTRNGIPSLAITVPVRYLHSHTSVIHEDDYFNTVKLVTEVVKRLDKETVAKLTSY</t>
  </si>
  <si>
    <t>Pf05343</t>
  </si>
  <si>
    <t>[GO:0004177]; GO:0008238; GO:0008233; GO:0016787; GO:0140096; GO:0003824; GO:0003674
[GO:0006508]; GO:0019538; GO:0043170; GO:0044238; GO:0008152; GO:0008150
[GO:0046872]; GO:0043169; GO:0043167; GO:0036094; GO:0005488; GO:0003674</t>
  </si>
  <si>
    <t>Efs_CORE_00726</t>
  </si>
  <si>
    <t>Cell division protein SepF</t>
  </si>
  <si>
    <t>MSIFNKDALSSFFGLSGEEDDYYDNYEEYEERKAVNEPPRRAARPKPQRPVQQQESYSQPAYTQQSEPVVEKPSARYRSAETHQERDTQQAAYTEKKVVSMRSSNQSATTNTRRAQESTANAKTHKITIIEPRVYSEAMSIAKHLFAEEAVLVNFTLVEEDQARRIVDFLTGTVYALDGDIQRVGNEIFLCTPANMEIDSATAQSLANKQFFDF</t>
  </si>
  <si>
    <t>Efs_CORE_00093</t>
  </si>
  <si>
    <t>Arginine deiminase</t>
  </si>
  <si>
    <t>MSHPINVFSEIGKLKTVMLHRPGKELENLMPDYLERLLFDDIPFLEKAQAEHDAFAELLRSKDIEVVYLEDLAAEALINEEVRRQFIDQFLEEANIRSESAKEKVRELMLEIDDNEELIQKAIAGIQKQELPKYEQEFLTDMVEADYPFIIDPMPNLYFTRDNFATMGHGISLNHMYSVTRQRETIFGQYIFDYHPRFAGKEVPRVYDRSESTRIEGGDELILSKEVVAIGISQRTDAASIEKIARNIFEQKLGFKNILAFDIGEHRKFMHLDTVFTMIDYDKFTIHPEIEGGLVVYSITEKADGDIQITKEKDTLDNILCKYLHLDNVQLIRCGAGNLTAAAREQWNDGSNTLAIAPGEVVVYDRNTITNKALEEAGVKLNYIPGSELVRGRGGPRCMSMPLYREDL</t>
  </si>
  <si>
    <t>Pf02274</t>
  </si>
  <si>
    <t>[GO:0005737]; GO:0110165; GO:0005622; GO:0005575
[GO:0016990]; GO:0016813; GO:0016810; GO:0016787; GO:0003824; GO:0003674
[GO:0019547]; GO:0006527; GO:0006591; GO:0006525; GO:0009065; GO:0170041; GO:1901605; GO:0009064; GO:0170035; GO:0170040; GO:0006520; GO:0019752; GO:0170033; GO:0170039; GO:1901606; GO:0046395; GO:0044238; GO:0043436; GO:0009063; GO:0016054; GO:0008152; GO:0006082; GO:0009056; GO:0044248; GO:0044282; GO:0008150; GO:0044237; GO:0044281; GO:0009987</t>
  </si>
  <si>
    <t>60892653</t>
  </si>
  <si>
    <t>EF_0104</t>
  </si>
  <si>
    <t>arcA</t>
  </si>
  <si>
    <t>Efs_CORE_02262</t>
  </si>
  <si>
    <t>MEEQMYKNILVGVDGSDQANLAYERAIEVARRNGSRVIVANILENQVYTMMGYSTLNDQLIDQETAAAEELMADCKKYAESVDFHNVETVTMFGSPKEVMSHELPEKYNVDLIMVGQSGLNAVERVVMGSVSSYIIRQAPCDVLIVHSEEK</t>
  </si>
  <si>
    <t>60894935</t>
  </si>
  <si>
    <t>EF_3035</t>
  </si>
  <si>
    <t>Efs_CORE_02103</t>
  </si>
  <si>
    <t>50S ribosomal protein L33 1</t>
  </si>
  <si>
    <t>MRVNITLECTSCKERNYLTNKNKRNNPDRLEKQKYCPRERKVTLHRETK</t>
  </si>
  <si>
    <t>Pf00471</t>
  </si>
  <si>
    <t>60999657</t>
  </si>
  <si>
    <t>EF_2856</t>
  </si>
  <si>
    <t>rpmG3</t>
  </si>
  <si>
    <t>"Efs_CORE_02393</t>
  </si>
  <si>
    <t>2',3'-cyclic-nucleotide 2'-phosphodiesterase"</t>
  </si>
  <si>
    <t>MRILFIGDVVGSLGREALATYVPKLKKKYRPQVTIANGENAASGRGITGKIYKKFLQDGVDVVTMGNHTWDNKDIFEFIDDAKKMVRPANFPEDVPGQGMVFVKVNQLELAVINLQARTFMVPLEDPFKKAAELVAIARKRTPLIFVDFHGETTSEKQAMSWFLDGQVSAVVGTHTHVQTNDARILPKGTAFLSDVGMTGPYDGILGMKREPIIEKFMTALPKRFEVVETGRTILSACILEIDDQTGQAKMIEPIQISEDRPFQE</t>
  </si>
  <si>
    <t>Pf13277</t>
  </si>
  <si>
    <t>[GO:0004113]; GO:0004112; GO:0008081; GO:0042578; GO:0016788; GO:0016787; GO:0003824; GO:0003674
[GO:0046872]; GO:0043169; GO:0043167; GO:0036094; GO:0005488; GO:0003674</t>
  </si>
  <si>
    <t>60892409</t>
  </si>
  <si>
    <t>EF_3169</t>
  </si>
  <si>
    <t>Efs_CORE_01338</t>
  </si>
  <si>
    <t>ATP-dependent protease ATPase subunit ClpY</t>
  </si>
  <si>
    <t>MNELNKTPKEIVKELDQYIVGQQAAKKSVAVALRNRYRRLQLEENMQQDITPKNLLMIGPTGVGKTEIARRLAKIVNAPFVKVEATKFTEVGYVGRDVESMVRDLVENAIQIVEKQQYSRVYAQALKKANQRLVKVLVPGIKKEQKQAGGNQFEQMMNMFNMAQQQQEAQEEVTEDIRANRRTILEQLEKGLLDNREVTIEIEEPKKTMPAMNNGLEQMGIDLNETLGALSPKKKIERTVTVKEAQELLVKEESAKIVNDADIHSEAIRLAESSGIIFIDEIDKITSKSQQNSGEVSREGVQRDILPIVEGSQVNTKYGPLQTDHILFIASGAFHLSKPSDLIPELQGRFPIRVELDDLTADDFVSILTEPNNALIKQYVALIGTENVSVIFTKEAIERLAHIAYDVNRDTDNIGARRLHTILERLLEDLLYEAPDMQMGEITITEAYVNEKLNDIVQNEDLSRYIL</t>
  </si>
  <si>
    <t>hslU</t>
  </si>
  <si>
    <t>Efs_CORE_02146</t>
  </si>
  <si>
    <t>MSQFPQLDLENAKGPKAVIKTNRGDITVQLFPEQAPKTVKNFVELAKKGYYDGVIFHRVIPDFMIQGGDPTGTGMGGESIYGEAFEDEFSRDVFNLRGALSMANAGPNTNGSQFFVVTNQNVPAQMMSQLEDAGFPEEIIEAYKQGGTPWLDFRHTVFGHVVDGMDVVDEIGGVQRDAQDRPTFDVVMDTVEIIGE</t>
  </si>
  <si>
    <t>60894824</t>
  </si>
  <si>
    <t>EF_2898</t>
  </si>
  <si>
    <t>Efs_CORE_02125</t>
  </si>
  <si>
    <t>Biotin carboxyl carrier protein of acetyl-CoA carboxylase</t>
  </si>
  <si>
    <t>MQLEEVKALLTQFDQSTLTEFDLREGSFELYMNKNTVSGRSAVEPVAQPQETPVAASGVSVPVETVSVVEETPTNTPTANEKTEEITSPIVGIVYLQPAPDKENFVKVGDTVKTGDVVCIVEAMKLMNEITATVDGVITEVLVNNEDVVEFGQPLFRVAKGE</t>
  </si>
  <si>
    <t>Efs_CORE_00896</t>
  </si>
  <si>
    <t>Ribonuclease PH</t>
  </si>
  <si>
    <t>MIRHDSRAPKELRKITIETNVFKHPEGSVVISFGDTKVICSATVEEKVPPFLRGGGTGWVAAEYSMLPRATNTRNIRESAKGKLTGRTMEIQRLIGRSLRAVVDLEKLGERSIVVDCDVIQADGGTRTASITGAFVALRLAVNHLLMTGALAEDPIKEHLAAVSVGILPDGYCVLDLDYAEDSNAAVDMNIVMTESGEFVEIQGTGEEATFSGDELNAMLFYGKTGIEELIAYQKEALYALASEEVPSQDLEEKVIVIATRNPGKAKEFSSIFGEKGYTVKTLLDYPNLPDVEETGRTFEENARLKAETIAEILQKPVLADDSGLIVDALGGMPGIYSARFAGEPTNDASNNAKLLHELTGVPKEKRQARFHCTLVFAEPKKESLVVEAEWPGEVGTIPRGEGGFGYDSLFYVPEFGKTAAELSGEEKNKVSHRGQAVAKLKEQWEEWLKK</t>
  </si>
  <si>
    <t>Efs_CORE_00919</t>
  </si>
  <si>
    <t>putative DNA-directed RNA polymerase subunit delta</t>
  </si>
  <si>
    <t>MEINVFEGLNKKELSMIEVAHAILEQHADVMDFSDLVNQIQNYLGKSDSEIRDQLAQFYTDLNIDGSFISLGDNRWGLRSWYPIDSIDEEVTHGLEEDEEDAPRRRKRKKVNAFITNPNDEDVIDYNDDDPEDAELTNDDEEDILYDDEEDEDEEIKAYNSDLQEIGADSDDDEEDIPQIEEDLTIIDDDDVEDEDDFDDEYSEE</t>
  </si>
  <si>
    <t>Pf05066</t>
  </si>
  <si>
    <t>[GO:0000428]; GO:0030880; GO:0061695; GO:0140535; GO:1990234; GO:0032991; GO:1902494; GO:0005575
[GO:0003899]; GO:0034062; GO:0032774; GO:0097747; GO:0016070; GO:0141187; GO:0016779; GO:0140098; GO:0090304; GO:0009059; GO:0034654; GO:0016772; GO:0140640; GO:0006139; GO:0043170; GO:0044249; GO:0009058; GO:0016740; GO:0003824; GO:0044238; GO:0008152; GO:0044237; GO:0003674; GO:0008150; GO:0009987
[GO:0006351]; GO:0032774; GO:0010467; GO:0016070; GO:0141187; GO:0009059; GO:0090304; GO:0034654; GO:0043170; GO:0044249; GO:0006139; GO:0009058; GO:0008152; GO:0044237; GO:0044238; GO:0008150; GO:0009987
[GO:0006355]; GO:0010468; GO:2001141; GO:0010556; GO:0051252; GO:0031326; GO:0060255; GO:0019219; GO:0009889; GO:0031323; GO:0019222; GO:0080090; GO:0050794; GO:0050789; GO:0065007; GO:0008150
[GO:0016779]; GO:0016772; GO:0016740; GO:0003824; GO:0003674</t>
  </si>
  <si>
    <t>60893540</t>
  </si>
  <si>
    <t>rpoE</t>
  </si>
  <si>
    <t>Efs_CORE_02300</t>
  </si>
  <si>
    <t>MLMFTEKEFAAFEVAGLDERMAVIRAQIQPIFQELDTYFAEQLAPELGTELFVHIAQHRRRTVYPPENTWSALSPNKRGYKMQPHFQLGIWGDYVFMWLSFIDNPKNEKQIAQAFLENQQLFQALPEDTYVSLDHTVSQITPLPETDLEKALTRFRDVKKGEFEIGRIIPKDSDLWQNPEKARAYMLATYQQLLPLYQLAIAQ</t>
  </si>
  <si>
    <t>Efs_CORE_01719</t>
  </si>
  <si>
    <t>Trehalose transport system permease protein SugB</t>
  </si>
  <si>
    <t>MKKKKVTSVNVRSFNPTANLIFNIVIAIFAISCVVPFFFVIMISLTSEGSLAANGYRFWPKEFSLEAYRYIFQGAMSQRIIHALGVTVFITVTGTIVNATMTSLYAYVISRSNFPFKKFFTLFALITMLFSPGMVANYLVMTNLLQLKDTIWALILPLALGPFNILVMRTFFKKTVPDSIIESARIDGASEMRIFVSIVLPLAVPGIATISLFAALGYWNDWFNALLYIQKDTLVPLQYLLMKIQNNLEFLSRSTDMGAAAQEGLGVLPSESARMAIVVLSTLPIALTYPFFQKYFVGGLTIGGVKE</t>
  </si>
  <si>
    <t>60894380</t>
  </si>
  <si>
    <t>EF_2222</t>
  </si>
  <si>
    <t>Efs_CORE_02500</t>
  </si>
  <si>
    <t>Inosine-5'-monophosphate dehydrogenase</t>
  </si>
  <si>
    <t>MSNWETKFAKKGLTFDDVLLIPAESHVLPNDVDMSVQLAKNIKLNIPLMSASMDTVTDSNMAIAMARQGGLGVVHKNMTVAQQADEVRKVKRSESGVIIDPFFLTPTNLVADAEELMSRYRISGVPIVETMENRKLVGIITNRDMRFVTDYQIKIEEVMTKDHLVTAPVGTSLKDAEKILQKHKIEKLPIVDEAGRLSGLITIKDIEKVIEFPNAAKDEHGRLLVAAAVGVTSDTFERAEALLEAGADAIVIDTAHGHSAGVIRKIKEIRETFPEATLIAGNVATAEATKALYDVGVDVVKVGIGPGSICTTRVVAGVGVPQLTAIYDAASVAREYGKAIIADGGIKYSGDIVKALAAGGHAVMLGSMLAGTDESPGEFEIYQGRRFKTYRGMGSLGAMEKGSSDRYFQGSVNEANKLVPEGIEGRVAYKGSVSDIVFQLIGGLKSGMGYVGAADLKALREEAQFVQMSGNGLKESHPHDVQITKEAPNYSVQ</t>
  </si>
  <si>
    <t>Pf00478, Pf00571</t>
  </si>
  <si>
    <t>[GO:0000166]; GO:1901265; GO:1901363; GO:0097159; GO:0036094; GO:0005488; GO:0003674
[GO:0003938]; GO:0016616; GO:0016614; GO:0016491; GO:0003824; GO:0003674
[GO:0006177]; GO:0009152; GO:0009168; GO:0046037; GO:0006164; GO:0009150; GO:0009260; GO:0009127; GO:0009156; GO:0009167; GO:0006163; GO:0009165; GO:0072522; GO:0009259; GO:0046390; GO:0009124; GO:0009126; GO:0009161; GO:0009117; GO:0072521; GO:1901293; GO:0009058; GO:0019693; GO:0090407; GO:1901137; GO:0009123; GO:0006753; GO:0008152; GO:0034654; GO:0006796; GO:0019637; GO:1901135; GO:0055086; GO:0008150; GO:0006139; GO:0006793; GO:0044281; GO:0044238; GO:0044237; GO:0009987
[GO:0016491]; GO:0003824; GO:0003674
[GO:0046872]; GO:0043169; GO:0043167; GO:0036094; GO:0005488; GO:0003674</t>
  </si>
  <si>
    <t>60892525</t>
  </si>
  <si>
    <t>EF_3293</t>
  </si>
  <si>
    <t>guaB</t>
  </si>
  <si>
    <t>Efs_CORE_01284</t>
  </si>
  <si>
    <t>Peroxide operon regulator</t>
  </si>
  <si>
    <t>MDNVLVKNALAELKEANIRITPQRYAILEYLIENHTHPTADEIYRALEDHFPNMSVATVYNNLRLFTEIGFVQEMSYGDASSRFDFSSKKHYHVICQKCGKIVDFHYPGLEDVEMAASKLTGFEINEHRLELYGLCPDCQQAQQENV</t>
  </si>
  <si>
    <t>Pf01475</t>
  </si>
  <si>
    <t>[GO:0000976]; GO:0001067; GO:1990837; GO:0003676; GO:0003690; GO:0043565; GO:0097159; GO:0003677; GO:0005488; GO:0003674
[GO:0003700]; GO:0140110; GO:0006355; GO:0003674; GO:0010468; GO:2001141; GO:0010556; GO:0051252; GO:0031326; GO:0060255; GO:0019219; GO:0009889; GO:0031323; GO:0019222; GO:0080090; GO:0050794; GO:0050789; GO:0065007; GO:0008150
[GO:0008270]; GO:0046914; GO:0046872; GO:0043169; GO:0043167; GO:0036094; GO:0005488; GO:0003674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
[GO:1900376]; GO:0009889; GO:0043455; GO:0019222; GO:0050789; GO:0065007; GO:0008150</t>
  </si>
  <si>
    <t>60893890</t>
  </si>
  <si>
    <t>EF_1585</t>
  </si>
  <si>
    <t>perR</t>
  </si>
  <si>
    <t>Efs_CORE_00962</t>
  </si>
  <si>
    <t>MNKEKIALLVDSGTDVPEALVKQYGMYVLPLQIIYPEKTYTDKVDITPEEVYQRLEKEIPSTSLPDGATIQAIFDKIKEAGYEKVLAVTISSGLSGTYNVVRLLGEQTEGLDVFVLDTKNIGIGAGIQAIRAAELIETGLGWQELQQKLTEEVANAKVFFNVATLEYLQKGGRIGLVTSILGNALKLNPIISCNEEGIYYTVAKSRGRKKSLDKTFELVTNFIGEAPRFRLAVAHGAAEEEAKAMMERLKAAFPQAEEIYFGTISPALVVHTGPGLLGVGIQLLND</t>
  </si>
  <si>
    <t>60893583</t>
  </si>
  <si>
    <t>EF_1191</t>
  </si>
  <si>
    <t>Efs_CORE_02127</t>
  </si>
  <si>
    <t>MELTGKNVFITGSTRGIGKAVALAFAKEGANIVLNGRSEITPEQRQEIEAFGVKCIGLSGDISDFDAAGEMIQATVDQLGSIDILVNNAGITNDKLLLRMTKEDFNACLDINLVGTFNMTQQAVKRMMKQRSGRIINMASVSGLMGNVGQANYAASKAGVVGFTKSVAREVAPRGITCNAIAPGFIQTEMTDVLSEKVKTQMNAQIPLQTFGQVEDVAATAIFLAKSPYITGQVVNVDGGLVMHG</t>
  </si>
  <si>
    <t>[GO:0004316]; GO:0016616; GO:0016614; GO:0016491; GO:0003824; GO:0003674
[GO:0006633]; GO:0006631; GO:0008610; GO:0072330; GO:0032787; GO:0044255; GO:0006629; GO:0009058; GO:0046394; GO:0019752; GO:0044237; GO:0044238; GO:0008152; GO:0016053; GO:0043436; GO:0009987; GO:0008150; GO:0006082; GO:0044249; GO:0044283; GO:0044281
[GO:0016491]; GO:0003824; GO:0003674
[GO:0051287]; GO:0030554; GO:0017076; GO:0000166; GO:1901265; GO:1901363; GO:0097159; GO:0036094; GO:0005488; GO:0003674</t>
  </si>
  <si>
    <t>60894806</t>
  </si>
  <si>
    <t>EF_2881</t>
  </si>
  <si>
    <t>fabG; fabG_9</t>
  </si>
  <si>
    <t>Efs_CORE_00433</t>
  </si>
  <si>
    <t>ABC-type transporter ATP-binding protein EcsA</t>
  </si>
  <si>
    <t>MSLTIEHLTGGYGHIPVLKDINFDVKSGEMVGLIGLNGAGKSTTIKNIIGLLTPQKGKIMIDGGTLQQAPEEYRKKIGYIPETPSLYEELTLKEHIEVTALAYDIPLEEAFKRAEPLLKTFRLDNKLEWFPANFSKGMKQKVMVLCAFLIEPSLYIIDEPFLGLDPLAIHALLELMDTMRKQGAAILMSTHILATAEKYCDRFVVLHEGKLRANGTMAELRAEFNLPESSLDDIYLALTKEEKVG</t>
  </si>
  <si>
    <t>Efs_CORE_00121</t>
  </si>
  <si>
    <t>Phosphopentomutase</t>
  </si>
  <si>
    <t>MFKRVHLIVLDSVGIGEAPDAEKFGDVGSDTLGHIAKEAGLTIPHLEKLGLGTIAPLTGVKAVADHDGYATKLEEISVGKDTMTGHWEIMGLNIKKPFRVFPNGFPEELLKQIEDFSGRKVVCNKPYSGTAVIDDYGEHQMKTGDLIVYTSADPVLQIAAHEDIIPLEELYKICQYVRDITKDEPYMIGRIIARPYVGEPGNFTRTSNRHDYALDPFGHTVLDSLKENGNDVIAVGKINDIFNGQGITEAIRTKSNMDGVDQLLTVMNKDFTGLSFTNLVDFDALYGHRRDVKGYAKAIEDFDGRLPEIMAAMAEDDLLLITADHGNDPTFPGTDHTREYVPLLAYSKKMTKQGSLPQGFYSDISATIAENFEVPATENGQSFLNQLQ</t>
  </si>
  <si>
    <t>Pf01676</t>
  </si>
  <si>
    <t>[GO:0000287]; GO:0046872; GO:0043169; GO:0043167; GO:0036094; GO:0005488; GO:0003674
[GO:0005737]; GO:0110165; GO:0005622; GO:0005575
[GO:0006015]; GO:0046390; GO:0046391; GO:0019693; GO:0090407; GO:1901137; GO:0006796; GO:0019637; GO:1901135; GO:0009058; GO:0006793; GO:0008152; GO:0044237; GO:0008150; GO:0009987
[GO:0006018]; GO:0046384; GO:0046386; GO:0019692; GO:0046434; GO:1901136; GO:0006796; GO:0019637; GO:1901135; GO:0009056; GO:0006793; GO:0008152; GO:0044237; GO:0008150; GO:0009987
[GO:0008973]; GO:0016868; GO:0016866; GO:0016853; GO:0003824; GO:0003674
[GO:0009117]; GO:0006753; GO:0006796; GO:0019637; GO:0055086; GO:0006793; GO:0006139; GO:0044281; GO:0044237; GO:0044238; GO:0008152; GO:0009987; GO:0008150
[GO:0016853]; GO:0003824; GO:0003674
[GO:0030145]; GO:0046914; GO:0046872; GO:0043169; GO:0043167; GO:0036094; GO:0005488; GO:0003674
[GO:0043094]; GO:0044237; GO:0008152; GO:0009987; GO:0008150</t>
  </si>
  <si>
    <t>60892683</t>
  </si>
  <si>
    <t>deoB</t>
  </si>
  <si>
    <t>Efs_CORE_00706</t>
  </si>
  <si>
    <t>Exodeoxyribonuclease 7 large subunit</t>
  </si>
  <si>
    <t>MTQQYLTVTALTKYLKRKFDADPYLGRVYLTGEISNFRFRANAHQYFSLKDDHAKISAIMFKSAFQKLKFQPKEGMKVMVVGRISLYENSGSYQIYIEHMEPDGVGALYQALAELREKLGKEGLFEGPKQQLPRYPKRIAVVTSPSGAVIRDIITTVKRRYPIAQLVLFPTLVQGEQAADDIVRNIQRADAQGDFDTMIIGRGGGSIEDLWPFNEEKVARAIHAATTPIISSVGHETDVTIADMVADVRAATPTAAAELAVPVLNEELLRISERRSRLEQSFLYLLQQRTERFQRLQNSYVFKQPERLYEGQTIKLDRMTQRLFQAMTTIHHQKQRQAQGIIAQLQQQTPKGQLRESQQQLAFLQRNLQTQMTQLFLNKQKQFTSAVQQLDLLSPLKIMGRGYSYTTKEDRVVKTVTELQPADQLTIHYADGTVQANVETITAKKEEF</t>
  </si>
  <si>
    <t>Pf02601, Pf13742</t>
  </si>
  <si>
    <t>[GO:0003676]; GO:0097159; GO:0005488; GO:0003674
[GO:0005737]; GO:0110165; GO:0005622; GO:0005575
[GO:0006308]; GO:0006259; GO:0141188; GO:0090304; GO:0009057; GO:0034655; GO:0006139; GO:0043170; GO:0009056; GO:0044238; GO:0008152; GO:0008150
[GO:0008855]; GO:0016895; GO:0004529; GO:0016796; GO:0004527; GO:0004536; GO:0004518; GO:0140097; GO:0006259; GO:0016788; GO:0140640; GO:0090304; GO:0016787; GO:0003824; GO:0006139; GO:0043170; GO:0003674; GO:0044238; GO:0008152; GO:0008150
[GO:0009318]; GO:0140535; GO:1902494; GO:0032991; GO:0005575
[GO:0016787]; GO:0003824; GO:0003674</t>
  </si>
  <si>
    <t>xseA</t>
  </si>
  <si>
    <t>Efs_CORE_00408</t>
  </si>
  <si>
    <t>putative transcriptional regulatory protein</t>
  </si>
  <si>
    <t>MSGHSKWSNIQGRKNAQDAKRGKIFQKVSREIYMAAKAGGPDPAMNPALRLAVDKAKSANMPNDNIARAIKKASSAGEGEHYDEVTYEGYGPGGVAVLVHALTDNRNRTATNVRVAFTRNGGSLGETGSVNYMFDRKGYIVIKREDHAIEEDDMLEVVLEAGGEDLETSPEVFEIYTAPEDFTAVRDALEQAGYSLAQAELTMVPQTLLTLNDEQKAQLERLVDKLEDDDDVSEVFTSAENL</t>
  </si>
  <si>
    <t>Pf01709, Pf20772</t>
  </si>
  <si>
    <t>[GO:0003677]; GO:0003676; GO:0097159; GO:0005488; GO:0003674
[GO:0005737]; GO:0110165; GO:0005622; GO:0005575
[GO:0006355]; GO:0010468; GO:2001141; GO:0010556; GO:0051252; GO:0031326; GO:0060255; GO:0019219; GO:0009889; GO:0031323; GO:0019222; GO:0080090; GO:0050794; GO:0050789; GO:0065007; GO:0008150</t>
  </si>
  <si>
    <t>Efs_CORE_01241</t>
  </si>
  <si>
    <t>Riboflavin transporter FmnP</t>
  </si>
  <si>
    <t>MNNKVQKMVSIAMLAAIGTVLQFVAFPIMPAFSFLKIDFSDIPILLGMFLYGPLAGVITAFVRSLLHLFLTGLAPQNMVGDFASFLASSIFTLPIFYFFGKKKNIRTNRIMGLVSGILALTIFMSIANYFVITPIYLQLYGVTTQQFLGTSLASYVAIGIVPFNLIKGLLVSGVFLVLHAKLLPWLSKKQHTIQKKTPLTK</t>
  </si>
  <si>
    <t>Efs_CORE_00196</t>
  </si>
  <si>
    <t>ATP-dependent zinc metalloprotease FtsH</t>
  </si>
  <si>
    <t>MNKKNNGMKNGLYYVLVVLAMVMVVYFIFGNNNQQSPDIDYSTFQQQLEDGKVKDMTIQPTNGVYRIEGQYKEKQEVKDTGGLSLWGSTQASSKGFTTTVLPSDTTLAGIQDAAQNNKVKLVVKEQSTSGAWLSLLFSFLPLVIIFFFFYMMMSQQGGGGGGGGRVMNFGKSKAKEADKKANRVRFSDVAGAEEEKQELVEVVEFLKDPRRFAELGARIPAGVLLEGPPGTGKTLLAKAVAGEAGVPFYSISGSDFVEMFVGVGASRVRDLFETAKKNAPAIIFIDEIDAVGRQRGAGMGGGHDEREQTLNQLLVEMDGFDGNEGVIVIAATNRSDVLDPALLRPGRFDRQILVGRPDVKGREAILRVHAKNKPLADDVDLKVVAQQTPGFAGADLENVLNEAALVAARRNKKKIDASDVDEAEDRVIAGPAKKDRVINKKEREMVAYHEAGHTIVGLVLSRARVVHKVTIIPRGRAGGYMIALPKEDQFLMTKEDMFEQIVGLLGGRTAEEIIFGVQSTGASNDFEQATGIARSMVTEYGMSDKLGPVQYEGNHQVFVGRDYGQTKAYSEQVAFEIDQEVRRILMDAHTKAHEIIEAHREQHKLIAEKLLEYETLDAKAIKSLFETGKMPEGADSDYPSEKEAQTFEEAKRALEEKEAQKQVEEKQDFEEAKKELHDEAEEVKVESEQTEKEVQSEEKKDSDSNSEYDRNNYEDRYK</t>
  </si>
  <si>
    <t>Pf00004, Pf01434, Pf06480, Pf17862</t>
  </si>
  <si>
    <t>[GO:0004176]; GO:0008233; GO:0140657; GO:0016787; GO:0140096; GO:0003674; GO:0003824
[GO:0004222]; GO:0004175; GO:0008237; GO:0008233; GO:0016787; GO:0140096; GO:0003824; GO:0003674
[GO:0005524]; GO:0032559; GO:0035639; GO:0030554; GO:0032555; GO:0043168; GO:1901265; GO:1901363; GO:0017076; GO:0032553; GO:0043167; GO:0097159; GO:0036094; GO:0000166; GO:0097367; GO:0005488; GO:0003674
[GO:0005886]; GO:0016020; GO:0071944; GO:0110165; GO:0005575
[GO:0006508]; GO:0019538; GO:0043170; GO:0044238; GO:0008152; GO:0008150
[GO:0008270]; GO:0046914; GO:0046872; GO:0043169; GO:0043167; GO:0036094; GO:0005488; GO:0003674
[GO:0016887]; GO:0017111; GO:0140657; GO:0016462; GO:0003674; GO:0016818; GO:0016817; GO:0016787; GO:0003824
[GO:0030163]; GO:0009057; GO:0019538; GO:0009056; GO:0043170; GO:0044238; GO:0008152; GO:0008150
[GO:0051301]; GO:0009987; GO:0008150</t>
  </si>
  <si>
    <t>60892756</t>
  </si>
  <si>
    <t>EF_0265</t>
  </si>
  <si>
    <t>ftsH; ftsH_2</t>
  </si>
  <si>
    <t>Efs_CORE_01782</t>
  </si>
  <si>
    <t>Endoribonuclease YbeY</t>
  </si>
  <si>
    <t>MDITFIDETEKVPTEEIKEIENLLQFAAGFLEIAEDTEMSVTFTDNAGIQVINRDYRGKDMPTDVISFALEDEGEDELPIIFDDEELAELPRNLGDLIISTERAAEQAVEYGHTLEREMGFLAVHGFLHLNGYDHMEPEDEKEMFGLQKEILDAYGLKR</t>
  </si>
  <si>
    <t>Pf02130</t>
  </si>
  <si>
    <t>[GO:0004222]; GO:0004175; GO:0008237; GO:0008233; GO:0016787; GO:0140096; GO:0003824; GO:0003674
[GO:0004521]; GO:0004519; GO:0004540; GO:0004518; GO:0140098; GO:0016788; GO:0140640; GO:0016787; GO:0003824; GO:0003674
[GO:0005737]; GO:0110165; GO:0005622; GO:0005575
[GO:0006364]; GO:0006396; GO:0016072; GO:0042254; GO:0044238; GO:0010467; GO:0032774; GO:0016070; GO:0022613; GO:0008152; GO:0009059; GO:0141187; GO:0090304; GO:0044085; GO:0008150; GO:0043170; GO:0044249; GO:0034654; GO:0006139; GO:0071840; GO:0009058; GO:0044237; GO:0009987
[GO:0006508]; GO:0019538; GO:0043170; GO:0044238; GO:0008152; GO:0008150
[GO:0008270]; GO:0046914; GO:0046872; GO:0043169; GO:0043167; GO:0036094; GO:0005488; GO:0003674</t>
  </si>
  <si>
    <t>60894461</t>
  </si>
  <si>
    <t>ybeY; ybeY_2</t>
  </si>
  <si>
    <t>Efs_CORE_02503</t>
  </si>
  <si>
    <t>Ribosome-binding ATPase YchF</t>
  </si>
  <si>
    <t>MALTAGIVGLPNVGKSTLFNAITKAGAEAANYPFATIDPNVGMVEVPDARLQRLTELVKPKKTVPTTFEFTDIAGIVKGASKGEGLGNQFLSHIRQVDAICHVVRCFDDENIMREQNRDADFVDPLADIDTINLELILADLDSINKRYTRVAKMAKAKDKEAVEELAVLDKIKPVLEEGLSARTIEFTPEEEKIVKSLFLLTTKPVLYVANVSEDEVADPDNNEYVQQVRNFATSENAEVIVVSARAEEEIAELDSEEDKAEFLEAMGIEQSGLDQLIRAAYDLLGLATYFTAGEQEVRAWTFRKGIKAPQAAGIIHSDFERGFIRAETVSYEDLDKYGNMQAAKEAGRVRLEGKDYVVQDGDVMLFRFNV</t>
  </si>
  <si>
    <t>Pf01926, Pf06071</t>
  </si>
  <si>
    <t>[GO:0005524]; GO:0032559; GO:0035639; GO:0030554; GO:0032555; GO:0043168; GO:1901265; GO:1901363; GO:0017076; GO:0032553; GO:0043167; GO:0097159; GO:0036094; GO:0000166; GO:0097367; GO:0005488; GO:0003674
[GO:0005525]; GO:0032561; GO:0035639; GO:0019001; GO:0032555; GO:0043168; GO:1901265; GO:1901363; GO:0017076; GO:0032553; GO:0043167; GO:0097159; GO:0036094; GO:0000166; GO:0097367; GO:0005488; GO:0003674
[GO:0016887]; GO:0017111; GO:0140657; GO:0016462; GO:0003674; GO:0016818; GO:0016817; GO:0016787; GO:0003824
[GO:0043023]; GO:0043022; GO:0043021; GO:0044877; GO:0005488; GO:0003674</t>
  </si>
  <si>
    <t>60892528</t>
  </si>
  <si>
    <t>EF_3296</t>
  </si>
  <si>
    <t>ychF; ychF_1</t>
  </si>
  <si>
    <t>Efs_CORE_01354</t>
  </si>
  <si>
    <t>putative butyrate kinase 2</t>
  </si>
  <si>
    <t>METVLVINPGSTSTKLALFANHDCLAEETLRHSVQELAPFENVVSQTSFRKQMIAEFLETHNITQLAAVVGRGGLLKPIPGGTYLVDQQMLEDLRTERFNTHASNLGAILANEFAEKYHVPAFIVDPVVVDELQPLARISGLKGIHRRSVGHALNQKAVARKIAEDLGKTYEQSNFIVVHLGGGISLGAHQKGRMVDVVNGLDGEGPYTPERSGALPLVEFAQWILEQELTISEVKKLIAGNSGLKSYLGETDLRHIQAQIAAGDQTANYYLKGMCYQIAKSIGEMAVVLEGAIDAIILTGGAAYSQTVVQEISQKVTWIAPIKVYPGEMEMAALYEGVNRVLTGEEQALNYSEAKIEQE</t>
  </si>
  <si>
    <t>Efs_CORE_01425</t>
  </si>
  <si>
    <t>MNSAFFEELKARGLVYQVTDEEALQKQLNEESVKLYIGFDPTADSLHIGHLLPILMLRRFQQNGHVPIALVGGGTGMIGDPSFKDAERSLNTLDTVKAWSESIKGQLSRFIDFEDEKNPAILANNYDWLGELSLIDFLRDVGKNFTINYMMSKESVKRRIETGISYTEFAYQLLQAYDFLKLYETEGCLLQLGGSDQWGNITSGIELLRREQEVQGFGLTMPLITKADGTKFGKTEGNAVWLDAEKTSPYEFYQFWINTDDRDVVKFLKYFTFLTLDEIATIEEEFTANPGQRAAQKALAKEVTTLVHGEAAYHQAVKISEALFSGDIQSLTAEEIKQGFKDVPTYEVQPEDQLSLVDLLVTSKIEPSKRQAREDVQNGAIYVNGERKQDLAAELTETDKIEGQFTVIRRGKKKYFLLKY</t>
  </si>
  <si>
    <t>Efs_CORE_01769</t>
  </si>
  <si>
    <t>Uridylate kinase</t>
  </si>
  <si>
    <t>MMVKPKYQRVVLKLSGEALAGEDGFGIKPPVIKEIVQEIKEVHELGIEMAIVVGGGNIWRGQIGAQMGMERAQADYMGMLATVMNALALQDTLENLGVPTRVQTSIEMRQIAEPYIRRRAERHLEKGRVVIFAGGTGNPYFSTDTTAALRAAEVDADVILMAKNNVDGVYSADPRVDETATKFEELTHLDVISKGLQVMDSTASSLSMDNDIPLVVFNLNEAGNIRRAILGENIGTTVRGK</t>
  </si>
  <si>
    <t>[GO:0005524]; GO:0032559; GO:0035639; GO:0030554; GO:0032555; GO:0043168; GO:1901265; GO:1901363; GO:0017076; GO:0032553; GO:0043167; GO:0097159; GO:0036094; GO:0000166; GO:0097367; GO:0005488; GO:0003674
[GO:0005737]; GO:0110165; GO:0005622; GO:0005575
[GO:0006225]; GO:0009194; GO:0009220; GO:0046048; GO:0009139; GO:0009188; GO:0009193; GO:0006221; GO:0009218; GO:0009260; GO:0009133; GO:0009138; GO:0009185; GO:0006220; GO:0009165; GO:0072528; GO:0009259; GO:0046390; GO:0009132; GO:1901293; GO:0009117; GO:0072527; GO:0009058; GO:0019693; GO:0090407; GO:1901137; GO:0006753; GO:0034654; GO:0008152; GO:0006796; GO:0019637; GO:1901135; GO:0055086; GO:0006139; GO:0008150; GO:0006793; GO:0044281; GO:0044238; GO:0044237; GO:0009987
[GO:0033862]; GO:0009041; GO:0050145; GO:0016776; GO:0019205; GO:0046940; GO:0016772; GO:0016301; GO:0009123; GO:0009165; GO:0016740; GO:0006753; GO:0009117; GO:1901293; GO:0003824; GO:0006796; GO:0019637; GO:0055086; GO:0034654; GO:0090407; GO:0003674; GO:0006793; GO:0006139; GO:0044281; GO:0009058; GO:0044237; GO:0044238; GO:0008152; GO:0009987; GO:0008150
[GO:0044210]; GO:0006241; GO:0009209; GO:0009220; GO:0046036; GO:0009148; GO:0009201; GO:0009208; GO:0006221; GO:0009218; GO:0009260; GO:0009142; GO:0009147; GO:0009199; GO:0006220; GO:0009165; GO:0072528; GO:0009259; GO:0046390; GO:0009141; GO:1901293; GO:0009117; GO:0072527; GO:0009058; GO:0019693; GO:0090407; GO:1901137; GO:0006753; GO:0034654; GO:0008152; GO:0006796; GO:0019637; GO:1901135; GO:0055086; GO:0006139; GO:0008150; GO:0006793; GO:0044281; GO:0044238; GO:0044237; GO:0009987</t>
  </si>
  <si>
    <t>pyrH</t>
  </si>
  <si>
    <t>Efs_H7S_02065</t>
  </si>
  <si>
    <t>MPGTDTFKEYLDYMERSEATRNEHFDQFNAFSPDNSMDSIAAVEGSNETMFSTYNDYMSNPKKTSALFTNNYDQAPEEVIRYMKEYFEMAQENKSPLWQLVFSFRNEWLIENNYLDPETNQLKTQHIYQATRLAIAELEKKEGLKGEWTGAVHYNTDNIHVHVGYVEKNPTREWIFYKHPKEPSKTGWQFKGKFLQKSIKATKRTFVNELMQNKEQLSMLETYVTHQKKLAESCKEQFTQGKYEQLFTDLLQKLPSNQYFWKYGFAERHKFKPELDKIVDLFMETDGKETMDEILPRLQKISDDYEEAYGNPRNEPTYLDKQLYGKSGLYSRIGNMILQEAKNYPELLAKRKTGLMNESDFEQFNFETEIESEGLIEPFDSLEMTMPQEENAEESMIYDDVLPHELLEESHEEVNNIEEQIKVKQSENKMDQALKTLHDYFTEREESKDSRNLKIVDQLKAEKESSKKEIRGMFLHEVEGNQFAEPVSSFTHETLGRKIILPSKNKAHYISIETSKDKEVDSNLQSFSGNNQRAILQQIPTATHVLGEKQWQLNNRQIREDEIENAIKIVTIKKDESGSFVFETKDVYDISQTDKLPKKERNANYKIEKATEKNGQKRVTKVSNRKPVVSHKKSDYEFKKQLRQLRKSCERSVQRYLNEKAYQELEQSMNI</t>
  </si>
  <si>
    <t>Efs_CORE_00736</t>
  </si>
  <si>
    <t>putative ATP-dependent RNA helicase YfmL</t>
  </si>
  <si>
    <t>MRFLEQLPEAWQEQWQASGFNEPSTIQEKSFTPLREGENVLGISPTGTGKTLAYMLPLLLTVEKGQGNQLLIIAPSQELAMQIAEVARTWAKPLQLTVQTLIGGANVSRQIDKLKKRPEVLIGTPGRILELMKNKKVKAQLLKTIVMDEVDQLFQEEELSLTKQILTHTPTEYQLVFYSATADRVVNQAQSLSQKLQVIDVTEEDTSAGQVAHYFIRLAPRKKADYLRRLAHTEAFRSMVFFNQVADLGAAEEKLVYENVPAIGLASDQSKQLRKLAIDQFKAERVKLLLTTDIAARGLDFTGVPYVVNVDVPLTEESYIHRSGRVGRMGAQGAVITFINDGTKRDYQRLMKQLAIPYQEIFLYDGALHEQPKAKDELEKKNVAKDTYSEKKSMKERKPETVNSVVKEPQETRKKKKNKKKNTKNKGARKAKK</t>
  </si>
  <si>
    <t>Efs_CORE_02502</t>
  </si>
  <si>
    <t>MEAEALRAIVADNRQLEQNLTKRNEQYIFDLKKSLKAANLSEEELALALHGILPELVAGQKTGKTARQLFGTVSERTEAILNKPAEVKEPAGWMIWLDNTLLLLGLLTIMLAAMSLFSKGTAQPLGLTTYILGAMAGGYVFYLMHKYVYRFDRQGGDKSKRPGWLKTTAILFGGMFLWIAVFAGSAMLPPVINPILDPMIALVIGALAFVARYFFKKKYNIQGSFMTRQ</t>
  </si>
  <si>
    <t>Efs_CORE_01879</t>
  </si>
  <si>
    <t>Serine hydroxymethyltransferase</t>
  </si>
  <si>
    <t>MDYKTYDPDLWNAIAREEERQENNLELIASENVVSKAVMAAQGSILTNKYAEGYPGKRYYGGCEFIDIIENLAIDRAKELFGAKFANVQAHSGSQANTAAYLSLVEPGDTILGMDLSAGGHLTHGSPVNFSGKTYNFVSYGVDPSTEVIDYDVVRILAREHRPKLIVAGASAYSRTIDFKRFREIADEVDAKLMVDMAHIAGLVASGLHPNPVPYADIVTSTTHKTLRGPRGGLILTNSEELAKKVNSSIFPGIQGGPLEHVIAGKAAAFKEALDPSFAEYSQQVIANAQAMTKVFNQAPEARLISGATDNHLLLIEVTGFGLNGKEAEAILDSVNITVNKNSIPFEQLSPFKTSGIRIGTPAITSRGFKEEDAVEVAKLIVQVLKDPENTAVHDEVKAAVAALTKKYPLYN</t>
  </si>
  <si>
    <t>Efs_CORE_00139</t>
  </si>
  <si>
    <t>50S ribosomal protein L3</t>
  </si>
  <si>
    <t>MTKGILGKKVGMTQIFTESGELIPVTVVEATPNVVLQVKTVETDGYEAIQVGYQDKREVLSNKPAKGHVAKANTAPKRFIKEFKNVELGEYEVGKEIKVDVFQAGDVVDVTGTTKGKGFQGAIKRHGQSRGPMSHGSRYHRRPGSMGPVAPNRVFKNKRLAGRMGGDRVTIQNLEVVKVDVERNVILIKGNIPGAKKSLITIKSAVKAK</t>
  </si>
  <si>
    <t>Pf00297</t>
  </si>
  <si>
    <t>60892701</t>
  </si>
  <si>
    <t>EF_0206</t>
  </si>
  <si>
    <t>rplC</t>
  </si>
  <si>
    <t>Efs_CORE_02112</t>
  </si>
  <si>
    <t>MGRKWANIKEKKAAKDANNSRVYAKFGIEIYVAAKSGDPDPHANQKLRFVIERAKTYNVPKHIIDRAIEKAKGSADEQYSELRYEGFGPNGSMVIVDALTNNVNRTAADVRAAFGKNGGNMGVSGAVSYMFDNTGIIGFAGDDADEILEYLMEKDIDVRDVVEEDGQIIVYTEPEDFHHAQEALKEKGIEEFTVTELEMVPQNEVTLEGDDLANFEKMLDVLEDLEDVQKVHHNVDLPE</t>
  </si>
  <si>
    <t>[GO:0003677]; GO:0003676; GO:0097159; GO:0005488; GO:0003674
[GO:0005829]; GO:0110165; GO:0005737; GO:0005575; GO:0005622
[GO:0006355]; GO:0010468; GO:2001141; GO:0010556; GO:0051252; GO:0031326; GO:0060255; GO:0019219; GO:0009889; GO:0031323; GO:0019222; GO:0080090; GO:0050794; GO:0050789; GO:0065007; GO:0008150</t>
  </si>
  <si>
    <t>60894791</t>
  </si>
  <si>
    <t>Efs_CORE_00008</t>
  </si>
  <si>
    <t>MINNVVLVGRLTKDPDLRYTASGSAVATFTLAVNRNFTNQNGDREADFINCVIWRKPAETMANYARKGTLLGVVGRIQTRNYENQQGQRVYVTEVVCENFQLLESRSASEQRGTGGGSFNNNENGYQSQNRSFGNNNAGSGFNNNNNSFNPSSSQSQNNNGMPDFDKDSDPFGGSGSSIDISDDDLPF</t>
  </si>
  <si>
    <t>Pf00436</t>
  </si>
  <si>
    <t>[GO:0003677]; GO:0003676; GO:0097159; GO:0005488; GO:0003674
[GO:0003697]; GO:0003677; GO:0003676; GO:0097159; GO:0005488; GO:0003674
[GO:0006260]; GO:0006259; GO:0090304; GO:0006139; GO:0043170; GO:0044238; GO:0008152; GO:0008150
[GO:0006281]; GO:0006259; GO:0006974; GO:0090304; GO:0033554; GO:0006139; GO:0043170; GO:0006950; GO:0051716; GO:0044238; GO:0008152; GO:0050896; GO:0009987; GO:0008150
[GO:0006310]; GO:0006259; GO:0090304; GO:0006139; GO:0043170; GO:0044238; GO:0008152; GO:0008150
[GO:0009295]; GO:0110165; GO:0005575</t>
  </si>
  <si>
    <t>60892571</t>
  </si>
  <si>
    <t>ssb</t>
  </si>
  <si>
    <t>Efs_CORE_00883</t>
  </si>
  <si>
    <t>Lactate utilization protein B</t>
  </si>
  <si>
    <t>MGLSTSNKPLSERIEESKKDVFMQKAVAKAQDAQWEKREGAREALGNWPQWRELGEQIRQHTIQYLPDYLEEFSDNVAKRGGKVFFAQTAEEANEYVKQVVLEKKAKKIVKSKSMVTTEVDIDPMLLGLDDVSVMETDLAEFILQMDDWDEPSHIVFPSIHKNREQIRQVFAKKLGYQGDNDPVNLARCAREVMRKFFLEAEIGITGCNFAIADSGLINLNTNEGNADLTISIPKTQIVLMGMERIVPTMREAEVLDNLLARSAVGQNLTTYVTFAGQKNADESDGPEEFHVVILDNGRSKALGTAFQPVLQCIRCGSCLNVCPVYRHIGGHGYGSIYPGPIGAVLSPILGGYKQFGELPYASSLCGACTETCPVKIPLHELLIEHRKVMTDDLKMKHGFEDFQMRMVGKATGSPAMFKAAMKVDHAAAGILSKQKDITVENMYNHGGYLDKGPGLVKGWTDVRDLPRPPKSSENFRSWFKKHQEGEKND</t>
  </si>
  <si>
    <t>Pf02589, Pf11870, Pf13183</t>
  </si>
  <si>
    <t>[GO:0019516]; GO:0008150
[GO:0046872]; GO:0043169; GO:0043167; GO:0036094; GO:0005488; GO:0003674
[GO:0051536]; GO:0051540; GO:0036094; GO:0005488; GO:0003674</t>
  </si>
  <si>
    <t>EF_1109</t>
  </si>
  <si>
    <t>Efs_CORE_00510</t>
  </si>
  <si>
    <t>MFVFIAGMVGVIVGALIVTASAALHSSYKERKEVRYRELEHLVKEIESLNLLNKKVKEILQKRELYIDRSIEYLSMDDCFISIDDFIYLESFSAQNNFYLPTYLIEEFFKKIAHRKVILTASEVAEMGGHTYKGGRVILENFSDEILAIIEDKKRKMQRLSNEPLHYFKAIK</t>
  </si>
  <si>
    <t>60893064</t>
  </si>
  <si>
    <t>EF_0773</t>
  </si>
  <si>
    <t>Efs_CORE_00711</t>
  </si>
  <si>
    <t>DNA repair protein RecN</t>
  </si>
  <si>
    <t>MLQELSVKNFAIISSLQLEFQMGMTVLTGETGAGKSIIIDAMGLLTGGRGSSDYIRQGANKCTLEGLFSMPKSQELKQLLEELGIETEEDSLVIQRDISASGKNVCRVNGRIVNITNLKRIGEYLVDIHGQNEHQELMQSERHIDMLDEFGGKKLLAVKEKYTQAYQEYRALEAKVRKRQKNEKEFAQRMDMLHFQSDEIASAQLVAGEEEQLLEERNKLNNFQKIADALTISYAALNGEDDSSLDKIGTSMNELTSIESLDPEYKSLSDTVQNAYYLLQEASGDLSRLIDGLELDEGRLNEVENRLELIRQMKRKYGDSIETILSYYEEITKELAEADFLEGGTGDLEALLAEKQQAAHQQALALRKERKRLAKELEQQILTELKELYLERTEFEVRFTELEHLQENGLDGVEFYITTNPGEPLKPLVRVASGGELSRVMLAMKTIFSQTQGITSIVFDEVDTGVSGRVAQAIADKIYQISENSQVLCITHLPQVAAVADEHYFIEKEIVAGRTETSVRILSEKERVNEIARMLAGSEITKLTIEHAQELLAMAKK</t>
  </si>
  <si>
    <t>Efs_CORE_01091</t>
  </si>
  <si>
    <t>MAEEKKVHFIWEKTNYSGFVEKEYENSYLIVVANPSPDMEEKYTNRMIISKKACETAE</t>
  </si>
  <si>
    <t>60893698</t>
  </si>
  <si>
    <t>EF_1315</t>
  </si>
  <si>
    <t>Efs_CORE_01694</t>
  </si>
  <si>
    <t>N-acetylglucosaminyl-diphospho-decaprenol L-rhamnosyltransferase</t>
  </si>
  <si>
    <t>MQEMVTISIVTYNSRYIFNVLDQLKAELGTDSIYDIHIYDNHSETAYLEKLTTYEPFITIHRAEENQGFGHGHNQVLFNASTKYAIIFNPDVLVTKDVLDRLLDRIKIDKNIAVVSPKVLNEDGTTQYLVRQKLDVFDYMLRFIPFQFVKKIFDKRLSIYECRDLSDTETTDIKMGSGCFMLIDREKFVEIGGFDERFFMYFEDNDLCLRFGKAGYRILYTPFETVVHMYEKGAHKSRKLFKIFMQSMGKFFNKWGWRFF</t>
  </si>
  <si>
    <t>[GO:0016740]; GO:0003824; GO:0003674
[GO:0016757]; GO:0016740; GO:0003824; GO:0003674</t>
  </si>
  <si>
    <t>Efs_CORE_00128</t>
  </si>
  <si>
    <t>NADH-dependent butanol dehydrogenase A</t>
  </si>
  <si>
    <t>MENFNFYVPTDIRFGKDRLDELPAVLDQFGKNVLLVYGGGSIKRNGLYQQITDLAQKNGHTLIELSGVEPNPRIETVRKGIELCKENQVDVILAVGGGSTIDCSKAIAAGFYSEEDIWTVIAARKGYTGPALPIVTILTLAATGSEMNAGAVISNLETNQKLGFGGPNMIPKVSFLDPTNTFTVPQNQTAAGSADIFSHLIENYFSISTGTDVQDFMSEGLMRTVIKNCPIALENPEDYDARANLMWASSLALNGLTGRGKQGVWSCHPMEHELSAFYDITHGIGLAILTPRWMNYVLSEQTVGKFAQFARNVWGIVEQEEEVAAKKGIQALYDYFVACGIPMTLPEVGIEADKFEEMAQQAVAHSAIAEKAYVPLDVADIVAIYKDCLTESQFI</t>
  </si>
  <si>
    <t>Efs_CORE_01381</t>
  </si>
  <si>
    <t>Ribonuclease Z</t>
  </si>
  <si>
    <t>MEIQFLGTGAGVPAKHRNVTGIALKLLDERNAVWLFDCGEGTQLQILKSSIRPRKIEKIFITHLHGDHIFGLPGLLSSRSFQGGTEPLEIYGPVGVADFVKTSLRVSQSRLSYPLKFIELTKENDVIFKDKQFTVRCNILDHGITSFGYRIEEAAHEGELQVEKLQALGIPSGPLYGKLKRGETIVFDGQEINGQAFVGERKPGRIVTILGDTRKTKNSVTLARRADVLVHESTFNKHEAKMAKAYFHSTSQQAAEVAKEAQVKQLILTHISARYLTKEAYQLQEEAQEIFPNTKIVKDMDIIEIPFANEGGA</t>
  </si>
  <si>
    <t>[GO:0008270]; GO:0046914; GO:0046872; GO:0043169; GO:0043167; GO:0036094; GO:0005488; GO:0003674
[GO:0042781]; GO:0016891; GO:0140101; GO:0042780; GO:0004521; GO:0016893; GO:0140098; GO:0008033; GO:0031123; GO:0004519; GO:0004540; GO:0140640; GO:0006396; GO:0006399; GO:0004518; GO:0003824; GO:0044238; GO:0010467; GO:0032774; GO:0016070; GO:0016788; GO:0003674; GO:0008152; GO:0009059; GO:0141187; GO:0090304; GO:0016787; GO:0008150; GO:0043170; GO:0044249; GO:0034654; GO:0006139; GO:0009058; GO:0044237; GO:0009987</t>
  </si>
  <si>
    <t>rnz</t>
  </si>
  <si>
    <t>Efs_CORE_01047</t>
  </si>
  <si>
    <t>MKKRKIPMRKSVVSGEMKPKKELVRITRSKEGEVALDPTGKLPGRGAYVDLDPAEVQKAWDKKILDRVLETKLSDEFYQELLDYVTHQKARKELFGDGK</t>
  </si>
  <si>
    <t>Pf04296</t>
  </si>
  <si>
    <t>60893657</t>
  </si>
  <si>
    <t>EF_1272</t>
  </si>
  <si>
    <t>Efs_CORE_01224</t>
  </si>
  <si>
    <t>RNA polymerase sigma factor SigA</t>
  </si>
  <si>
    <t>MEKETSKKYEAAVAAFIKENKPKGTVVYDDLANQLATPYTLDAEAMEKLIQKVEDAGISVVDENGDPSEHSLKKDEKEAEKAQAEDLSAPTGVKINDPVRMYLKEIGRVQLLTAAEEVELALKIEEGDQEAKQRLAEANLRLVVSIAKRYVGRGMQFLDLIQEGNMGLMKAVEKFDYRKGFKFSTYATWWIRQAITRAIADQARTIRIPVHMVETINKLIRIQRQLLQDLGREPTPEEIGAEMDLPTEKVREILKIAQEPVSLETPIGEEDDSHLGDFIEDQDATSPAEHAAYELLKEQLEDVLDTLTDREENVLRLRFGLDDGRTRTLEEVGKVFGVTRERIRQIEAKALRKLRHPSRSKQLKDFLE</t>
  </si>
  <si>
    <t>Pf00140, Pf03979, Pf04539, Pf04542, Pf04545</t>
  </si>
  <si>
    <t>[GO:0003677]; GO:0003676; GO:0097159; GO:0005488; GO:0003674
[GO:0005737]; GO:0110165; GO:0005622; GO:0005575
[GO:0006352]; GO:0032774; GO:0006351; GO:0016070; GO:0141187; GO:0010467; GO:0090304; GO:0009059; GO:0034654; GO:0006139; GO:0043170; GO:0044249; GO:0009058; GO:0044238; GO:0008152; GO:0044237; GO:0008150; GO:0009987
[GO:0016987]; GO:0003700; GO:2000142; GO:0140110; GO:0006355; GO:0003674; GO:0010468; GO:2001141; GO:0010556; GO:0051252; GO:0031326; GO:0060255; GO:0019219; GO:0009889; GO:0031323; GO:0019222; GO:0080090; GO:0050794; GO:0050789; GO:0065007; GO:0008150</t>
  </si>
  <si>
    <t>60893830</t>
  </si>
  <si>
    <t>EF_1522</t>
  </si>
  <si>
    <t>sigA</t>
  </si>
  <si>
    <t>Efs_CORE_01413</t>
  </si>
  <si>
    <t>Formate--tetrahydrofolate ligase 1</t>
  </si>
  <si>
    <t>MKTDINIAQAATLKPIQEIAETIGLSEDSLELYGKYKAKIDFPTLQSLEAQPEGKLILVTSINPTPAGEGKSTVTIGLGDALNQINKKTVIALREPSLGPVMGIKGGATGGGYAQVLPMEEINLHFTGDMHAITTANNALAALLDNHLQQGNELKIDSRRVIWKRAVDLNDRALRQVVVGLGGPFQGVPREDGFDITVASEIMAILCLAQNLTDLKERLSRIIVAYNDQREPVTVKDLNVAGALTLLLKDALKPNLVQTIEGTPAFVHGGPFANIAHGCNSILATKTALHLGDYVVTEAGFGGDLGGEKFLDIKVPSLGKAPDAVVIVATIRALKMHGGLAKDQLAEENLPALQKGFANLEKHIQNMQRYDVPVVVAINEFTQDTEKEIQLLKEACQALGVPVELTSVWAQGGAGGTNLAKTVVAEIEANTKQFQPLYNPRQTIEEKIQAIVQTIYGGEQAIFSPKAQKQIADFTKNGWDQLPICMAKTQYSLSDDPQKLGRPEGFTITIRELVPKIGAGFIVALTGDILTMPGLPKVPAALNMDVDETGQASGLF</t>
  </si>
  <si>
    <t>Efs_CORE_02169</t>
  </si>
  <si>
    <t>MIYKVYYQETKIRNPKREDTKSLYMEADSDVIVRQLVEENTPYNIEYVQLLDEKHLAYEQEHADFTLTEF</t>
  </si>
  <si>
    <t>Pf07288</t>
  </si>
  <si>
    <t>[GO:0000428]; GO:0030880; GO:0061695; GO:0140535; GO:1990234; GO:0032991; GO:1902494; GO:0005575
[GO:0003677]; GO:0003676; GO:0097159; GO:0005488; GO:0003674
[GO:0003899]; GO:0034062; GO:0032774; GO:0097747; GO:0016070; GO:0141187; GO:0016779; GO:0140098; GO:0090304; GO:0009059; GO:0034654; GO:0016772; GO:0140640; GO:0006139; GO:0043170; GO:0044249; GO:0009058; GO:0016740; GO:0003824; GO:0044238; GO:0008152; GO:0044237; GO:0003674; GO:0008150; GO:0009987
[GO:0006351]; GO:0032774; GO:0010467; GO:0016070; GO:0141187; GO:0009059; GO:0090304; GO:0034654; GO:0043170; GO:0044249; GO:0006139; GO:0009058; GO:0008152; GO:0044237; GO:0044238; GO:0008150; GO:0009987</t>
  </si>
  <si>
    <t>60894847</t>
  </si>
  <si>
    <t>EF_2923</t>
  </si>
  <si>
    <t>rpoY</t>
  </si>
  <si>
    <t>Efs_CORE_00538</t>
  </si>
  <si>
    <t>Leucine--tRNA ligase</t>
  </si>
  <si>
    <t>MSYNHKEIEKKWQKYWAKNNCFNTLDDPNKEKFYALDMFPYPSGQGLHVGHPEGYTATDILSRMKRAQGYNVLHPMGWDAFGLPAEQYALDTGNDPAEFTKKNIETFRRQINSLGFSYDWNREINTTDPEYYKWTQWIFTKLYEKGLAYEAEVAVNWVPELGTVISNEEVIDGKSERGGYDVVRRPMRQWMLKITAYADRLLEDLELVDWPESIKDMQRNWIGRSEGANVTFKVAGTEESFTVFTTRPDTLFGATYTVLAPELELVKKITTPEQTAAVEAYIEETSKKSDLNRTDLAKEKTGVFTGAYAINPVNGQEIPIWIGDYVLASYGTGAIMAVPAHDERDYEFAKTFGIDILPVIAGGDITTEAYTGDGPHINSDFLNGLNKAEAIAKMNEWLEENHVGKKEVSYRLRDWLFSRQRYWGEPIPVIHWEDGTTTTVPESELPLRLPVTSDIRPSGTGESPLANIDEWVNVVDPETGMKGKRETNTMPQWAGSSWYYLRFIDPHNKNEIADFEKLKRWLPVDIYIGGAEHAVLHLLYARFWHKFLYDIGVVPTKEPFQKLYNQGMILGENNEKMSKSRGNVVNPDDVVAKYGADTLRLYEMFMGPLDASIAWNENGLEGSRKFLDRVWRLIVDEEGKMRDRITTINDGRLTKVYHQTVKKVTEDMANLHFNTAISQLMVFVNEANKVDALPYEYVEGFVQLLAPIAPHIGEELWQILGNEESLTYVPWPTYDEAALVEDEVEVVFQVNGKLRGKQNVARGLSKEELEQIAMNHEAVKEFIEGKTVRKVIAVPDKLVNIVAN</t>
  </si>
  <si>
    <t>Pf00133, Pf08264, Pf09334, Pf13603</t>
  </si>
  <si>
    <t>[GO:0002161]; GO:0052689; GO:0140101; GO:0106074; GO:0016788; GO:0140098; GO:0006399; GO:0006450; GO:0016787; GO:0140640; GO:0016070; GO:0065008; GO:0003824; GO:0090304; GO:0065007; GO:0003674; GO:0006139; GO:0043170; GO:0008150; GO:0044238; GO:0008152
[GO:0004823]; GO:0004812; GO:0016875; GO:0140101; GO:0016874; GO:0140098; GO:0003824; GO:0140640; GO:0003674
[GO:0005524]; GO:0032559; GO:0035639; GO:0030554; GO:0032555; GO:0043168; GO:1901265; GO:1901363; GO:0017076; GO:0032553; GO:0043167; GO:0097159; GO:0036094; GO:0000166; GO:0097367; GO:0005488; GO:0003674
[GO:0005829]; GO:0110165; GO:0005737; GO:0005575; GO:0005622
[GO:0006429]; GO:0006418; GO:0043039; GO:0006412; GO:0006399; GO:0043038; GO:0009059; GO:0019538; GO:0010467; GO:0016070; GO:0006520; GO:0043170; GO:0044249; GO:0044238; GO:0090304; GO:0008152; GO:0009058; GO:0044237; GO:0006139; GO:0008150; GO:0009987
[GO:0016874]; GO:0003824; GO:0003674</t>
  </si>
  <si>
    <t>60893149</t>
  </si>
  <si>
    <t>leuS</t>
  </si>
  <si>
    <t>Efs_CORE_00382</t>
  </si>
  <si>
    <t>putative glutamate/gamma-aminobutyrate antiporter</t>
  </si>
  <si>
    <t>MDKQQVKKIELGTFIGLTMALCATVRSIPTLAAVGWTLISYTIFAVLFFAGPIALISGELSTMLPQEGGPQLWVKTALGSKWGFVVAWLLWVQMFPGMVMVASTLGPLLGNTFGNVHLGENHWFVLGCILVIYWIITILNLKFDMAKVGGNIGVWLGVYIPVLVMFVLGLLSMIKVGLTPGGYLGAFSWSKVLPNLENMDTFKYLAGIAFIFVGIEMSSVYIPRLKDATKNYTKGVFISLIGLVLLNVINAMFVANIVPNGKMELSNITQPILLYCDVLGLPTIIGNIFSFMVFLGVLLQLSAWVTGPSKTIIQVARDGLLPPKFGFHRENKYGVSRNVVLTQSVVISLFALLYGVMDDVNAVFLTLTNATTIIYSIVYVLIAISLIKLRKSQPDTLRPYRIGKKGNGLAYLVAAMLIFSVIIVIFATLGTTTVTDAVLVALITIVMFVIPLIINRFKKASWATEVKEDLGE</t>
  </si>
  <si>
    <t>60892924</t>
  </si>
  <si>
    <t>EF_0635</t>
  </si>
  <si>
    <t>tyrP</t>
  </si>
  <si>
    <t>Efs_CORE_01187</t>
  </si>
  <si>
    <t>putative 6-phospho-beta-glucosidase</t>
  </si>
  <si>
    <t>MTRGALKIATIGGGSSYTPELIEGYIKRKDELPIKEIWLVDIEAGKEKLEIVGAMAKRMIKAAGLDWEVHLTLDREAALKGADFVSTQFRVGLLDARIKDERIPLSHGVLGQETNGAGGMFKAFRTIPVILAIIDDMKRLCPDAWLVNFTNPAGMVTEAAIKHGGWKKTVGLCNVPIGHRKQAAEMLGIPEEDLFFKFAGINHFHWHRVWDKEGQERTQELIDLIYGPKQEQESHLKNIFDAPFHYEQLKDLGMLPCGYHRYYYIEDEMLKHSIEEYERGETRAQVVKETEGRLFELYKDPKLDYKPKELEERGGTHYSDAACEMIASIYNDKRTDMVVSTENNGTITDLPYDCVVEVSGPVTAHGHEPYNWGAFPPAARGIIQNMKAMEETVIRAAINGDYGAALHAFTINPLVPGGVMAKTLLDELLIAHKAHLPNFADAINKIEETQPETVTYVAELMKSN</t>
  </si>
  <si>
    <t>Pf02056, Pf11975</t>
  </si>
  <si>
    <t>[GO:0004553]; GO:0016798; GO:0016787; GO:0003824; GO:0003674
[GO:0005975]; GO:0044238; GO:0008152; GO:0008150
[GO:0016616]; GO:0016614; GO:0016491; GO:0003824; GO:0003674
[GO:0016798]; GO:0016787; GO:0003824; GO:0003674
[GO:0046872]; GO:0043169; GO:0043167; GO:0036094; GO:0005488; GO:0003674</t>
  </si>
  <si>
    <t>60893790</t>
  </si>
  <si>
    <t>EF_1411</t>
  </si>
  <si>
    <t>Efs_CORE_00856</t>
  </si>
  <si>
    <t>MSVYQHILVALDGSDQSEKAFHEAVRIAKEEQATLYLATIINDAEFTTSPFSFEELYDLEKHKSEEMLTEKAKQASEIGVKTVKKIVELGSPKRYLANTISENYAIDLIVLGATGRGAIQRTLIGSTTDYVVNHALCNVLVVR</t>
  </si>
  <si>
    <t>Efs_CORE_01266</t>
  </si>
  <si>
    <t>Shikimate kinase</t>
  </si>
  <si>
    <t>MESIVLIGFMGAGKTTIGQSLANKLKMPHLDLDTALIEKIGRSIPDYFEKYGEAAFREQETQLLKELSKNTAVLSTGGGIVVGPENRSLLKSFQQVIYLHATPEELLKRIAEDTENQRPLAIERSSKEIITLFESRKNFYEECAKMTIDTTNRSPEEIINEILQQLKE</t>
  </si>
  <si>
    <t>Pf01202</t>
  </si>
  <si>
    <t>[GO:0000287]; GO:0046872; GO:0043169; GO:0043167; GO:0036094; GO:0005488; GO:0003674
[GO:0004765]; GO:0016301; GO:0016773; GO:0016772; GO:0016740; GO:0003824; GO:0003674
[GO:0005524]; GO:0032559; GO:0035639; GO:0030554; GO:0032555; GO:0043168; GO:1901265; GO:1901363; GO:0017076; GO:0032553; GO:0043167; GO:0097159; GO:0036094; GO:0000166; GO:0097367; GO:0005488; GO:0003674
[GO:0005829]; GO:0110165; GO:0005737; GO:0005575; GO:0005622
[GO:0008652]; GO:0006520; GO:0009058; GO:0044238; GO:0008152; GO:0008150
[GO:0009073]; GO:0009072; GO:0046394; GO:0006520; GO:0019752; GO:0016053; GO:0044238; GO:0043436; GO:0006082; GO:0044249; GO:0044283; GO:0008152; GO:0044237; GO:0044281; GO:0009058; GO:0008150; GO:0009987
[GO:0009423]; GO:0043650; GO:0046417; GO:0043648; GO:0046394; GO:0019752; GO:0016053; GO:0043436; GO:0006082; GO:0044249; GO:0044283; GO:0044237; GO:0044281; GO:0009058; GO:0008152; GO:0009987; GO:0008150
[GO:0016301]; GO:0016772; GO:0016740; GO:0003824; GO:0003674</t>
  </si>
  <si>
    <t>aroK</t>
  </si>
  <si>
    <t>Efs_CORE_01574</t>
  </si>
  <si>
    <t>MEQASFTVSSWQEQPIDNLNENFPVNQASATYQLSGALSGTASVEYLMTYQGSSMADGLEAVAQVVGFLHFEGTYLGKKGTFTACEKGTFTQGLLDCPGELFQASGELAGLSGRYTYEFSQEEALLHLDFV</t>
  </si>
  <si>
    <t>Pf11528</t>
  </si>
  <si>
    <t>Efs_CORE_01594</t>
  </si>
  <si>
    <t>MKKIYDGLPVHDYTTKFSVSIVYAILASIAMNFFYQPGNIYSSGLTGLAQILTTLSTKIVGFNVPVSITLYLLNVPLFFIAWKKIGKKFTIFTFITVTLTSLFMHIVPQTVMTQDPIICAIFGGAISGSGIGFVLKNGVSSGGLDILSITIRKKTGRSVGSISIYFNALIVFVAGYLFGWQYMFYSALSIFVSGKVTDAVYTKQKKMQVMIVTKNPDRVVDEIQKKMRRGITIIHEAEGAYRHDRQTVLLTIVTRFELPSLEAAMKESDPNAFVSISDNVKILGRFYEEDYK</t>
  </si>
  <si>
    <t>[GO:0004812]; GO:0016875; GO:0140101; GO:0016874; GO:0140098; GO:0003824; GO:0140640; GO:0003674
[GO:0005886]; GO:0016020; GO:0071944; GO:0110165; GO:0005575</t>
  </si>
  <si>
    <t>60894201</t>
  </si>
  <si>
    <t>EF_1966</t>
  </si>
  <si>
    <t>Efs_G9R_00554</t>
  </si>
  <si>
    <t>MHLAAYQIILITIYAFIAINDSLISNTLTQPAIAGMISGMIMGDLKTGLMVGGTLQLMRLGIAAFGGASVPDYFTGAVLGTAFAVISGKGAEYGIGLAVPVSLLMLQLDVVARFCNVFLLHSVDKAIDKMQVKRIPRLVLSGSVLWGLSRAIPILLMLLAGDAVVTTITDNMPEWLMTGLKTAGGVLPVVGVGILLRYLPTKQYIPYLLLGFFLAAYLKVPMLGVSIVGMVAAMLVFKRDGAKSTTQATTGNGDFEGGYDGDE</t>
  </si>
  <si>
    <t>60893162</t>
  </si>
  <si>
    <t>EF_0816</t>
  </si>
  <si>
    <t>Efs_H7S_01024</t>
  </si>
  <si>
    <t>MEENLKVAIVEQIYHGYENELKEIVNKYNIDYKSRNLNFGKLKRADNLKKIIDTQLAERFQFIDKRSVIFIDKMEKVMYAFMSEDNKNQLMRKFHKERGLTYLTSVILLKNPSPEEEHDKYGQLFDPTEYTIDRFSSDLYGEASEKANKILEQFGEYIEKVCIITRDNSIGDTPKITMYELSDGCEILYSEDWSKFIPSDYIIAASDSEIEGNGRAELKNRKNKHVKLKGRKRKAE</t>
  </si>
  <si>
    <t>Efs_CORE_00768</t>
  </si>
  <si>
    <t>Putative metabolite transport protein YjhB</t>
  </si>
  <si>
    <t>MKIKWKQNLLVAWIGCFFTGASISLVMPFIPVYVEQLGTPKSQVELFSGLAISVTAFAAAIVAPIWGNLADRKGRKIMMIRAAAGMTITMGALAFVPNVYWLLIMRFMNGILSGYIPNATAMIASQAPKEKNGWALGTLSTGAIAGTLIAPSIGGALAQWFGMENVFIITGVILFITTLLTIFLVKEDFQPVEKKDLLTTKEIFSKMDHVSVLIGLFVTTLILQLGITSISPILTLYIRSLSGDTENVLFVSGLIVSIAGVSAIISSPTLGKIGDRIGNQKVLLGGLILSFICYIPMAFVQTPFQLGVLRFLLGFSTGALMPSINTLISKITPTEGVSRVYSYNQMCSNFGQVLGPMVGSTVAHGFGYSSVFLVTACFVLGNIGLSFFNFRKVLNKKL</t>
  </si>
  <si>
    <t>60893427</t>
  </si>
  <si>
    <t>EF_1042</t>
  </si>
  <si>
    <t>Efs_CORE_00650</t>
  </si>
  <si>
    <t>MRVIVTEYQPAWVEQFEEEAQALKQILKENCLKVEHIGSTSVPNLAAKPIIDFLVIVEEIEKVDLLQGEFERIGYEYMGEFGLSGRRYLRKGPIKRTHHVHIYQFDNTQEILRHLAFRNYLRENPAIATTYGTLKKQLAQAHPDSIDKYMDGKDAFIKKIEKEALKKYWEK</t>
  </si>
  <si>
    <t>Pf04229</t>
  </si>
  <si>
    <t>Efs_H7S_02798</t>
  </si>
  <si>
    <t>MANITDFTEKQFEDRLEKNVERLTKNRLAVESPTAFLLGGQPGSGKTSLRSAISEETQGNVVIIDNDTFKQQHPNFDELVKLYEKDVVKHATSYSNQLVKLN</t>
  </si>
  <si>
    <t>Efs_CORE_00965</t>
  </si>
  <si>
    <t>Sensor histidine kinase WalK</t>
  </si>
  <si>
    <t>MKKKVHFFQSVNFKIALSFILLLLIAIQIIGGYFIRELEATTISDFKKNMDSQVVQLSNTLSTQMSNKDLERSDVDANLKKALSDFSNADISEARIVDDKGIIRATNDLNQQNIIGKKNDYRDLNDFTSKKYQALDNDKRVYVNVQPIQSPTGETVIGVLYVKSNLENKYQEITNTASIFFTASIIAAAISIIVTLLIARSITKPIGEMREQAIRIARGDYAGKVEVHGKDELGQLAETFNQLSERIEEAQETMEAERNRLDSVLTHMTDGVIATDRRGKVITINEMALSLLNVKNENVIGTSLLELLDIEEDYTLRKLLEEPDELLIDRSTSDREEDQMIIRVDFTMIRRESGFITGLVCVLHDVTEQEKNERERREFVSNVSHELRTPLTSMRSYIEALSEGAWENPEIAPNFLKVTLEETDRMIRMINDLLNLSRMDSGNTHLQLEYVNFNELINFVLDRFDMMIENEQKNYKIRREFTKRDLWVELDTDKVIQVLDNILNNAIKYSPDGGVITCRLVETHNNVVFSISDQGLGIPKKDLGKVFERFYRVDKARARAQGGTGLGLAISKEVIRAHNGSIWVESTEGEGSTFYISLPYEPYEEDWWE</t>
  </si>
  <si>
    <t>Pf00512, Pf00672, Pf00989, Pf02518</t>
  </si>
  <si>
    <t>[GO:0000155]; GO:0004673; GO:0140299; GO:0000160; GO:0004672; GO:0016775; GO:0018106; GO:0098772; GO:0035556; GO:0016301; GO:0016773; GO:0140096; GO:0016772; GO:0006468; GO:0018202; GO:0003674; GO:0007165; GO:0003824; GO:0016740; GO:0016310; GO:0036211; GO:0018193; GO:0009987; GO:0050794; GO:0007154; GO:0023052; GO:0051716; GO:0006796; GO:0019538; GO:0043412; GO:0008150; GO:0050789; GO:0050896; GO:0006793; GO:0043170; GO:0044238; GO:0065007; GO:0044237; GO:0008152
[GO:0005886]; GO:0016020; GO:0071944; GO:0110165; GO:0005575
[GO:0006355]; GO:0010468; GO:2001141; GO:0010556; GO:0051252; GO:0031326; GO:0060255; GO:0019219; GO:0009889; GO:0031323; GO:0019222; GO:0080090; GO:0050794; GO:0050789; GO:0065007; GO:0008150</t>
  </si>
  <si>
    <t>60893586</t>
  </si>
  <si>
    <t>walK</t>
  </si>
  <si>
    <t>Efs_H7S_01791</t>
  </si>
  <si>
    <t>MIPKIEVWLHDNSVGYPRWFEIDSIDYLDNTFDIVDEFGNPHEFSGKGRLFRVKTEEEKHMKFYEIKEPYFALIVAEDEKQCLKLYKDIFCDVEDEKEFLDDMKTIDKYEAFKMLAKSRIEDGGELGAEEALNQLENLETNGEVLLIDSGLL</t>
  </si>
  <si>
    <t>Efs_CORE_01863</t>
  </si>
  <si>
    <t>Methionine import system permease protein MetP</t>
  </si>
  <si>
    <t>MNNRGLASFFDFSQIDISKLQEKTIETLYMTGISIIVVAILGLILGLLLFETSGRKGILSRLLYWLVAIFVNIFRSIPFIILIVLLIPFTKIILGSMSGVKGSLPALIISAAPFYARMVEIAFREVDKGVIEAAKAMGANRFQIIWKVLLPESLPALVSGLTVTTISLVGYTAMAAAIGAGGLGSLAYQDGFQRGQNTVTLVATICILIIVFAIQWLGDTVAKKIDKR</t>
  </si>
  <si>
    <t>[GO:0005886]; GO:0016020; GO:0071944; GO:0110165; GO:0005575
[GO:0048473]; GO:0003333; GO:0015821; GO:0042940; GO:1905039; GO:0006865; GO:0055085; GO:0000101; GO:0015695; GO:0046942; GO:0071705; GO:1903825; GO:0006810; GO:0009987; GO:0072348; GO:0015711; GO:0015849; GO:0051234; GO:0008150; GO:0051179</t>
  </si>
  <si>
    <t>60894541</t>
  </si>
  <si>
    <t>EF_2497</t>
  </si>
  <si>
    <t>Efs_G9R_00808</t>
  </si>
  <si>
    <t>MKFEIKRATKINKEQKVKTIHVGIKRKSTVFLWGLLLASFSFGVYKNFTAIDTHMIKEKEVIQLTLVDTTKIQSFVENFVKTYYSWQQTSEALEKRNKELEKYLTPALQELNQEMIRVDIPTTATVRDVQFWEIEQVNKETYTVLFSVEQGITENKKTTNLTSDYKLTIHVEKNGDMVITQNPTLTSKPEKSKYEPKQLENDGTIDSKTNEEITTFLETFFRLYPKSSQKELDYYVSNKSLKPIEKELVFSELIQPIYQKKDKKVRVAVSVKYLDKETKAIQISQFQLLLEKQGNWIIVQ</t>
  </si>
  <si>
    <t>Efs_CORE_00859</t>
  </si>
  <si>
    <t>MKIEFFHDVICSFCFPMSDRMHEIQQEFPEIELIHRSFALGWSANDFETMFGSRAAVKEEVLTHWVHANQNDSKHRFNIEGMRKQRFDFPTSKNALLAAKAAGYIGNQDTYWLLFDKLQEGLFMRSLNIEEPEVIEELVKETTIDFALWKEAVASEAVWTAVQEDFALASAYGLQGVPALIINQKYLINGAVPKQQISQTIQKILAEEKQQQPLVSLTPSSEESASCEFKEGTWTCH</t>
  </si>
  <si>
    <t>Pf01323</t>
  </si>
  <si>
    <t>Efs_CORE_01365</t>
  </si>
  <si>
    <t>ABC transporter ATP-binding protein YtrB</t>
  </si>
  <si>
    <t>MSLRVESVSKKYHQKKALDNISITFEKETIYGLLGRNGAGKSTLLNIINNRSFATSGSVKLAGETVTDNEAALTHIYLMSEDNLFPPQLKIKDIFKTTEGFYGSFDWSLAEQMLSDFDLDGKKTFKKLSTGYRSIAKLIVALSVPCEYIFLDEPVLGLDANHRELFYTYLIETYQERPRTFVISTHLIEEIANLLEDIIIIDQGKLIRAESIETILKNGRIVSGPKEQVERYTQSLEILGMDTLGGAVTAYVYGDLPTEKAEVQIAPLNLQTYFVQLTNRKKEK</t>
  </si>
  <si>
    <t>Efs_CORE_01918</t>
  </si>
  <si>
    <t>MIKLVKRMSLWSVFAAVLFMIVQIIADLYLPTLTSNIINDGVAKGDINYIWSTGVVMLGFSLISIVASIGNTFFATKESQSLGKKLRTDIYRKVENFSNNEFDKFGTASLITRTTNDVNQIQMVMQMFLRLMINAPLTLIGASFMAYNKDPQLTKIFLYVLPIMAVLVGGIMFLAVPLFKSMQKKTDRLNLVFREGLTGVRVIRAFGKANYEEQRFDEANKDYTQTAIKVNTIVALMIPLMTLIMSGTNIAITWFGGHYIAEMQLEVGNLIAFMTYAMQILMSFMMLSMIFVMVPRAQASADRINEVLNTDSEIKDVPNPELLSLKGDKATLAFEHVNYRYQHAENLALEDIDFSAKSGETVAIIGGTGSGKTTLVNLLPRFYDVESGKILLNGKNIKETSQHNLREMIGFVPQKAVLFTGTIRENMQYGAPNATDEEIWQALEIAQAKAFVSELAEGLDSHVEQGGGNFSGGQRQRLAIARALVKPADVYVFDDSFSALDFKTDANLRKALKEQMTDAIVVLVAQRVSTVMEASTILVLDEGKLVGKGTHEELLANNQTYQEIVHSQLREEDLA</t>
  </si>
  <si>
    <t>Efs_CORE_00403</t>
  </si>
  <si>
    <t>MKRKINYTHIAEPTVFENVFPTYLTNETMMARKQKVLQRMETEKFDQLVFYADKEHGSNFEYLTGFIPRFEEGLLVLNKDGATTLILGNENLKLCQHARISADLIHYPAFSLPNQPMAGEQKLSQIFETLLDETAQKIGIVGWKMFTTQQQEPATMFDVPYFIVEALKKALPKEARLLNGTHLLIGAKGARTTNNANELAHYEYGANLASRSMLKALNAIEVGHRETDIGALLNDEGQTPTVVTIAATGQRFEYANMYPTAKEIQLGDALSLTTGYKGGLSSRTGFVIENEQQLPEAQRDYLERVAKPYFKAVVHWLETIRIGLLGREMYQAIEEQLPKEIYHWHLNPGHLVSDDEWMSSPIYPDSAIRLESGMLFQVDIIPSVPGYTGVSAEECVALADETLQKEIQQTYPDMWQRITTRKAYLKETLKIDLPSEVLPMSNLVGYLRPFYLAKDKALCVEKPAPK</t>
  </si>
  <si>
    <t>Efs_CORE_01314</t>
  </si>
  <si>
    <t>MSINEIIMYIMVLFMIIGGIDKCIGNKLGLGEQFEEGIMAMGSLALSMVGIITLAPVLANLLSPIVVPVYELLGADPAMFATTLLANDMGGFALAQQLANDPQAGLFAGAILGAMMGPTLVFTIPVALGIIQKDDQQFLATGVLSGIITIPFGLLAGGLTAGMPLSLIIPNLIPIIIVAALIILGLWLAPKGMIKGFQIFGQGVVIIAIFGLVVGAIQLLLGITVIPGIAPVTEGIEVVGGIALTLAGAFCLVAVITKVFNKPLMKLGKVLGMNEVAAAGMVATLANNIPMFQMLKDMDNRGKIINIAFAVSASFVLGDHLGFTAGVAKEMIFPMIVGKLVGGITAIFVAIFMANRMLGKPETEVK</t>
  </si>
  <si>
    <t>Efs_CORE_02159</t>
  </si>
  <si>
    <t>Sensor histidine kinase LiaS</t>
  </si>
  <si>
    <t>MTDRISRRMISLYASLSTFIVILITLFSYFHSIKQNRWLLELLQRKVFYLPLIVHIVLISLLIGLLTFLLISLVQKGQYGRIEEKLRLLANGNYESPVLNKPTTSENQDHYLTEVEQDIWSIKNKLLEMSKELQLLNSRPQLMDGQTKEEILENERHRLARELHDSVSQQLFAAMMMLSALNEQAQRTETPEPYRKQLAMVAEIINASQSEMRALLLHLRPISLEGKSLRKGIEQLLKELQTKIKIELIWDVEDVHLNSSIEDHLFRIVQELLSNTLRHAKAKELEVYLHQVDKNVLLRIVDDGVGFDMKEQSNKAGSYGLNNIRERVVGMGGTVKIISFKGQGTSVEIKVPVIKEETASDQSNVSG</t>
  </si>
  <si>
    <t>Pf02518, Pf07730</t>
  </si>
  <si>
    <t>[GO:0000155]; GO:0004673; GO:0140299; GO:0000160; GO:0004672; GO:0016775; GO:0018106; GO:0098772; GO:0035556; GO:0016301; GO:0016773; GO:0140096; GO:0016772; GO:0006468; GO:0018202; GO:0003674; GO:0007165; GO:0003824; GO:0016740; GO:0016310; GO:0036211; GO:0018193; GO:0009987; GO:0050794; GO:0007154; GO:0023052; GO:0051716; GO:0006796; GO:0019538; GO:0043412; GO:0008150; GO:0050789; GO:0050896; GO:0006793; GO:0043170; GO:0044238; GO:0065007; GO:0044237; GO:0008152
[GO:0005524]; GO:0032559; GO:0035639; GO:0030554; GO:0032555; GO:0043168; GO:1901265; GO:1901363; GO:0017076; GO:0032553; GO:0043167; GO:0097159; GO:0036094; GO:0000166; GO:0097367; GO:0005488; GO:0003674
[GO:0005886]; GO:0016020; GO:0071944; GO:0110165; GO:0005575
[GO:0016301]; GO:0016772; GO:0016740; GO:0003824; GO:0003674
[GO:0046983]; GO:0005515; GO:0005488; GO:0003674</t>
  </si>
  <si>
    <t>60894837</t>
  </si>
  <si>
    <t>EF_2912</t>
  </si>
  <si>
    <t>Efs_CORE_00136</t>
  </si>
  <si>
    <t>Pyridoxine kinase</t>
  </si>
  <si>
    <t>MEKVLTIAGSDSTGGAGIQADLKTFEEYGVFGFSSLTSIVTMDPTTGWSHEVTELPETLLEKQLISVFAGGPVAALKTGMMGNEQNIKMASKYIKQEKIQKVVIDPVIACKGTAQILQPKSVEGLKNDLLPLALVATPNLIEAGILSGLGEISSVAEMEEAAKRIVQMGAKHVVVKGGHRLAGEKALDLFYDGHTAHLLENELYPTDYNHGAGCTFSAAITAGLAKGYSVLEAVTLAKKFVAAAIKHGIQVNPYVGHVWHGAYTHAEQRMRKKA</t>
  </si>
  <si>
    <t>Pf08543</t>
  </si>
  <si>
    <t>[GO:0005829]; GO:0110165; GO:0005737; GO:0005575; GO:0005622
[GO:0008478]; GO:0016301; GO:0016773; GO:0016772; GO:0016740; GO:0003824; GO:0003674
[GO:0008902]; GO:0016301; GO:0016773; GO:0016772; GO:0016740; GO:0003824; GO:0003674
[GO:0008972]; GO:0016301; GO:0016776; GO:0016772; GO:0016740; GO:0003824; GO:0003674
[GO:0009228]; GO:0006772; GO:0034309; GO:0042724; GO:0034308; GO:0042723; GO:0046165; GO:0042364; GO:0044272; GO:0072528; GO:0006066; GO:0006767; GO:0006790; GO:0072527; GO:0044283; GO:1901617; GO:0009110; GO:0044249; GO:0009058; GO:0044281; GO:1901615; GO:0006766; GO:0044237; GO:0008152; GO:0009987; GO:0008150
[GO:0016301]; GO:0016772; GO:0016740; GO:0003824; GO:0003674</t>
  </si>
  <si>
    <t>EF_0202</t>
  </si>
  <si>
    <t>thiD</t>
  </si>
  <si>
    <t>Efs_CORE_00400</t>
  </si>
  <si>
    <t>MSKFTEMMKNRRSIYALGENLPISKEEVTALVKEVVRESPTAFNSQTQRVVFLFGDAHKKLWAMTEDALKPLTPAEAFPNTQAKLQGFAAGAGTILFFEDTDIVKNLQDSFPLYADNFPVWSEQATGLTQANVWTALAQENIGANLQHYNPVIDEAVAAEWSIPANWNLRAQMVIGSIEAPAGEKEYMEDSARFKEFN</t>
  </si>
  <si>
    <t>[GO:0016491]; GO:0003824; GO:0003674
[GO:0034599]; GO:0006979; GO:0062197; GO:0006950; GO:0033554; GO:0070887; GO:0050896; GO:0051716; GO:0042221; GO:0008150; GO:0009987</t>
  </si>
  <si>
    <t>60892942</t>
  </si>
  <si>
    <t>EF_0655</t>
  </si>
  <si>
    <t>Efs_CORE_01185</t>
  </si>
  <si>
    <t>putative protein YhaP</t>
  </si>
  <si>
    <t>MSKFWIIATDVYKKNVKSLSFLIMILAPFLLVGIVYLAGSLASGFSGDTTIGLVSENQALVKELTKNKTEDFSFKAVSSEKKAQEQLKDEKIDAYLLLDTTDNQISGQLYSERSLGNATEMLIPQMLNQLQTMANANRLNLTAEQVAMLNQQATFKKAKISFDENGKIKTGEDNTGIQMALAMGITILLFVFISSYSSIIAQEIASEKGTRIMEVILSSTKAQTHFYGKLTGVILVALTQIFIYGVAFVLGYSQLKNLDFMKSLLSGISPQSIFSSTFIFTLGFFIIGILVFAVLAALCGSLVSKPEDTAKAVQPIMYIGLIGYMIGITFGTNDPQNIVVKVTSFIPLISSYIMPVRLATETASTMEAIVSLVILAVFGIILTIFSARLYKSNVLVYSEGGMIQSLKQSISILKNEQKHK</t>
  </si>
  <si>
    <t>Pf12698</t>
  </si>
  <si>
    <t>[GO:0005886]; GO:0016020; GO:0071944; GO:0110165; GO:0005575
[GO:0140359]; GO:0042626; GO:0015399; GO:0140657; GO:0022804; GO:0003674; GO:0022857; GO:0005215; GO:0055085; GO:0006810; GO:0009987; GO:0051234; GO:0008150; GO:0051179</t>
  </si>
  <si>
    <t>60893788</t>
  </si>
  <si>
    <t>EF_1409</t>
  </si>
  <si>
    <t>Efs_H7S_01858</t>
  </si>
  <si>
    <t>MQFTLLNQENQAYWEATYIEAFPEEERLPFDQLLMSSQAGKFHLFVIQEADENVGILLNSQIAPEATYVFFFAIDQHHRNKRLGSTVLALLKTRYPKGVLLESEEIGKNAANEAQREKRYQFYERNGVQDTGYLIMDRGLTFHIMFAGASGFGGTQLQFLLDFHPVAKIWKKPSIDGIR</t>
  </si>
  <si>
    <t>Efs_CORE_01941</t>
  </si>
  <si>
    <t>putative protein-export membrane protein SecG</t>
  </si>
  <si>
    <t>MYNLILTLVIILSVLIVITVMMQPSKQNSAASAFTGGADKLFGKQKARGFEAVMQRSTAVLGAIWMILLFVLAFLSSK</t>
  </si>
  <si>
    <t>Pf03840</t>
  </si>
  <si>
    <t>[GO:0005886]; GO:0016020; GO:0071944; GO:0110165; GO:0005575
[GO:0009306]; GO:0015031; GO:0032940; GO:0035592; GO:0045184; GO:0071705; GO:0046903; GO:0140352; GO:0071692; GO:0008104; GO:0051234; GO:0006810; GO:0009987; GO:0070727; GO:0051179; GO:0008150; GO:0033036; GO:0051641
[GO:0015450]; GO:0008320; GO:0042626; GO:0022884; GO:0140318; GO:0071806; GO:0015399; GO:0140657; GO:0022857; GO:0005215; GO:0015031; GO:0055085; GO:0022804; GO:0003674; GO:0045184; GO:0071705; GO:0006810; GO:0009987; GO:0008104; GO:0051234; GO:0008150; GO:0070727; GO:0051179; GO:0033036; GO:0051641
[GO:0043952]; GO:0071806; GO:0015031; GO:0055085; GO:0045184; GO:0071705; GO:0006810; GO:0009987; GO:0008104; GO:0051234; GO:0008150; GO:0070727; GO:0051179; GO:0033036; GO:0051641
[GO:0065002]; GO:0006886; GO:0071806; GO:0015031; GO:0046907; GO:0008104; GO:0055085; GO:0045184; GO:0071705; GO:0006810; GO:0051641; GO:0051649; GO:0070727; GO:0009987; GO:0051234; GO:0051179; GO:0033036; GO:0008150</t>
  </si>
  <si>
    <t>60894620</t>
  </si>
  <si>
    <t>EF_2620</t>
  </si>
  <si>
    <t>secG; secG_2</t>
  </si>
  <si>
    <t>Efs_CORE_00917</t>
  </si>
  <si>
    <t>Lipoyl-[GcvH]:protein N-lipoyltransferase</t>
  </si>
  <si>
    <t>MSTIFPLHTESFMLLDSGCLTNSDYFLPFALTDVLTTFSGMQHQPIIHFWQLDQAMILGMKDTRVPHLKEGIASLQENDYSVVVRNAGGLGVIADSGILNVSLILPNNSEHKLSIDAAYELMWAWLRQSFPEKEIDAFEITTSYCPGTYDLSIGGQKFAGIAQRRVKDGISVMIYISVNGNQLARGEVVRDFYLAGLQEQFGENGYPPVDPAVMANLETLIETPLTIDAVKTRLIEALPQQFEKSIDPNLTEPIITSEWFQTNLTVQLEKMAQRNALIKGEIV</t>
  </si>
  <si>
    <t>Efs_CORE_00926</t>
  </si>
  <si>
    <t>Carboxypeptidase 1</t>
  </si>
  <si>
    <t>MKEAVFLQEVKEIQLLKNALTLLDWDSSTGMPEKSSPFRGEVEGYLTGLYFERSIGPVIQEALAYFETRPEELSELGKLVFEKVKEEYALNKNVPAERMQEYVKVLNQAHTDWLKARAAQDFGLLEETLTKVVAFQKEFIPYWQKEEKTPYDVLLNQFEPGMTVEKLDQVFDQVKQGIQEIRTVLAEKGTPPRTDFLSRKMTKEQQRRFVIGVVEQLGYDFSKGRLDDTVHPFMTALNRNDARITTRWEENNFSMATFGVIHEAGHGMYEQNFDPKFDFTPLSEGASMGIHESQSLFNEIIIGSNRAFWQKQYPFFQECAEGTFDDIAFEDFYASLKETKASLIRIDSDSLTYPLHIIIRYEIEKMLFNGSLEVADLPKVWNEKYQEYLGVSPENDLEGVLQDVHWSGGSFGYFPSYALGYMYAAQLFHAMKQELPVDEILASEDYSDIRKWLTQHIHQYGASRKPNQLIYDATGEELNPSYLIDYMKAIYFDVYQVQ</t>
  </si>
  <si>
    <t>Efs_CORE_02213</t>
  </si>
  <si>
    <t>MKDGLYWVQQLKEHKVSHTELLKDIEKKVQKLNPKINGFVTFDSQEAEVTYQKNEQQDTLFAGLPFPLKMLGQEKAGWSATAGSQLFKNSTATTTSNFVKQAETIGLMPLGQTNAPEFGFKNITDPALYGPARNPWNLEHSPGGSSGGAAAVVASGIVPIAGASDGGGSIRIPASFSGLIGLKPSRGSMPVGPEGWRGWQGASIDFALTISMRDTKALFYGLRGSHSGAPYQAPLAEWQTHPKKQRLKIALCTASPIGSLISPEATQAAKQAADFLAAAGHEIIEIPYPVDGAALIRSYYQMNGAETTAMMNSIQQGLGRPIRKEEIESFSWTMHQFGQKIPAATYVHSLQLWDQAAVTMEELFQKFDLFLSPTTAFSAPKINEDLQSEHIRQRMEQAAELTEAELAELIYDYFDKSLQLTPYTQLANLTGQPAISLPTHVTATGLPLGIQLLAARGREDLLFQVGEQFEQEGKFKLPESYR</t>
  </si>
  <si>
    <t>Efs_CORE_00918</t>
  </si>
  <si>
    <t>MDLSTGVPVSIQLKTIVQQGNEQKDFFFDLEGQLVKMGDTLYIRYKEELLEDTEPTPVTIKIEPDGHVQLIRAGELRMRLRFGYQEKLDTSYRTPYGLLQISTFTHNLRVSLKDQPMSGKILVDYDLYSQTERIGEYHLELEFTA</t>
  </si>
  <si>
    <t>Pf09148</t>
  </si>
  <si>
    <t>60893539</t>
  </si>
  <si>
    <t>EF_1145</t>
  </si>
  <si>
    <t>Efs_CORE_00641</t>
  </si>
  <si>
    <t>MTMEKVLEVKDLRISFDTFAGKVNAIRGVSFDLYKGETLAIVGESGSGKSVTTRSIMRLLSSNANIDNGEILFKGQDIVHKTEKQMQAIRGKEIAMIFQDPMTSLDPTMPIGKQVAESLIKHNKVSKKEGLAQALELLKLVGIPNAEKRLKNYPHQFSGGQRQRIVIAIALICYPEVLIADEPTTALDVTIQAQILELLKDLQEKISTSIIFITHDLGVVANVADRVAVMYGGRLVEVGTAEEIFYNPQHPYTWGLLGSMPTMEGTEDKLYAIPGSPPDLLDPPTGDAFYPRNEFALKIDTEKEPPYFEVSPTHKAATWLLAPQAPKVTPPAEIVRRWAIYAERQKNPGGSN</t>
  </si>
  <si>
    <t>60893248</t>
  </si>
  <si>
    <t>EF_0911</t>
  </si>
  <si>
    <t>opp1D</t>
  </si>
  <si>
    <t>Efs_CORE_01597</t>
  </si>
  <si>
    <t>MTKIILTIGGSDPFSGGGIQTDLKTFENHQVFGLSTLTCLATAPKNHFQIHDLETSLVKEQLASIPAGSLDGIKIGLIHSEESMLQIAMFLKKHAGLPVVLDPVLAFKETTSVYEKRYMQLLIEKLFPFATIITPNLKEAELLIGRKLTTVEEVQQAAEELNSLGAATVVIKGGNRWLGQEARDFFYDGQQHIQLVKEKVMAHTIDGAGCSFASAIGANLVKGYPLIEAVDLAKTYVHEAIVSGVQLNAVFGSVWHEGLLAGGVADNDKKN</t>
  </si>
  <si>
    <t>Efs_CORE_00439</t>
  </si>
  <si>
    <t>MATYQLIAATGCPTGIAHTYMAQEALEQAAKRKGITIKVETHGQIGIENELTPAEIQGAEAVIIAADKDVQAERFAGKRIIDVPVSVGIKEADRLIEEALAGKGSIAAENQAVDELEQETQISSGNVGHSIYKNLMNGVSHMLPFVVAGGVLIALSFAIWGIYSFDPESSQYNATAAMLKSIGDASMGMMVPILSAYIAEGIAKRPGLVVGFVGGLIANTGGTGFLGGILSGFLAGYFILLLQRVFKGLPKSLDGLKAIFLYPVIGVAVIGITMSLLADPMKAVNEGMMSFLASFQNSSPLVLGIIVGCMCAFDMGGPVNKAAYVTGTALLAQGNTSFMAGVSAACIAPPLITGFATLFFGKYFDTNERNAGLVNFILGSTHITEGAIPFAAKDPLKVLPIMMLGSSIAAVLTYMFGVQVPAPHGGFLVLPVVTHAVQWVLAILAGSLVGGLLLGFVQKSRIAKQEQSLSKK</t>
  </si>
  <si>
    <t>Pf02302, Pf02378</t>
  </si>
  <si>
    <t>[GO:0005351]; GO:0005402; GO:0015295; GO:0015144; GO:0015294; GO:0015078; GO:0022857; GO:0034219; GO:0008324; GO:0015293; GO:0022853; GO:0022890; GO:1902600; GO:0005215; GO:0055085; GO:0008643; GO:0015075; GO:0098655; GO:0015291; GO:0022804; GO:0015318; GO:0098662; GO:0003674; GO:0006810; GO:0009987; GO:0034220; GO:0006812; GO:0098660; GO:0051234; GO:0008150; GO:0006811; GO:0051179
[GO:0005886]; GO:0016020; GO:0071944; GO:0110165; GO:0005575
[GO:0009401]; GO:0098704; GO:0034219; GO:0098739; GO:0008643; GO:0055085; GO:0098657; GO:0006810; GO:0009987; GO:0051234; GO:0008150; GO:0051179
[GO:0022877]; GO:0005353; GO:0008982; GO:0015149; GO:0015755; GO:0015144; GO:0016773; GO:0022804; GO:0015145; GO:0008645; GO:0022857; GO:0034219; GO:0016772; GO:0051119; GO:0015749; GO:0005215; GO:0055085; GO:0008643; GO:0016740; GO:0003674; GO:0006810; GO:0009987; GO:0003824; GO:0051234; GO:0008150; GO:0051179
[GO:0090563]; GO:0015144; GO:0016773; GO:0022804; GO:0022857; GO:0034219; GO:0016772; GO:0005215; GO:0055085; GO:0008643; GO:0016740; GO:0003674; GO:0006810; GO:0009987; GO:0003824; GO:0051234; GO:0008150; GO:0051179</t>
  </si>
  <si>
    <t>60892981</t>
  </si>
  <si>
    <t>EF_0694</t>
  </si>
  <si>
    <t>Efs_CORE_01744</t>
  </si>
  <si>
    <t>N5-carboxyaminoimidazole ribonucleotide synthase</t>
  </si>
  <si>
    <t>MNLDKPLLPGQVIGIIGGGHLAKMMALSAREMGFRVGVLDPQIDCPAAQVADWQLLGAYNDPEALEKLAKRAQVITYEFEHADVDALTAIQHLANIPQGTDILAITQDRLMEKSFLEDNNIVIAPYATIVSPTDIQEAIDGIGYPCILKNTRGEGRYVLHSTADLAPSMNLLREGTCVLEAWIPYEKELSVLISGNGRGEFATFPVVETIKKERKLHETIAPARIDDEVSGELQRIAKVIAKAVGLVGTLSIEMFYTETGGIYVNKILPRPEDAGNFSIDACSFSQYDTHIRGLCNWPMPTIQLLSEAITVNVLGNEAYETMDIINEHPDWHFHYYGHSEAKAQRAMGHITILTKEIDETLEEIKETKIWS</t>
  </si>
  <si>
    <t>Efs_CORE_00889</t>
  </si>
  <si>
    <t>Phenylalanine--tRNA ligase alpha subunit</t>
  </si>
  <si>
    <t>MTLQAQLEALRDNTLKEIAQVATLKELNQIRVETLGKKGPITEVLRGMKNLSPEERPVVGGFANEIRDLLTEAIEARKVVLENEALNAALKEESLDVTLPGKQMPQGTRHILTQVMEEIEDIFLGMGYQVVEGYEVESDHYNFERMNLPKDHPARDMQDTFYISDEMLIRTHTSPVQARTMEKHDFSKGALRMISPGKVFRRDTDDATHSHQFHQIEGLVVDKNVTMGDLKGTLEVMMKKMFGEDRKIRLRPSYFPFTEPSVEVDVSCFKCGGAGCNVCKHTGWIEILGAGMVHPDVLQMSGIDPTEYSGFAFGLGPDRVAMLRYGVNDIRNFYQNDLRFLNQFKVKE</t>
  </si>
  <si>
    <t>Pf01409, Pf02912</t>
  </si>
  <si>
    <t>[GO:0000049]; GO:0003723; GO:0003676; GO:0097159; GO:0005488; GO:0003674
[GO:0000287]; GO:0046872; GO:0043169; GO:0043167; GO:0036094; GO:0005488; GO:0003674
[GO:0004826];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[GO:0006432]; GO:0006418; GO:0043039; GO:0006412; GO:0006399; GO:0043038; GO:0009059; GO:0019538; GO:0010467; GO:0016070; GO:0006520; GO:0043170; GO:0044249; GO:0044238; GO:0090304; GO:0008152; GO:0009058; GO:0044237; GO:0006139; GO:0008150; GO:0009987
[GO:0016740]; GO:0003824; GO:0003674</t>
  </si>
  <si>
    <t>60893510</t>
  </si>
  <si>
    <t>EF_1115</t>
  </si>
  <si>
    <t>pheS</t>
  </si>
  <si>
    <t>Efs_G9R_00376</t>
  </si>
  <si>
    <t>Transcriptional regulatory protein DegU</t>
  </si>
  <si>
    <t>MKILLVDDHKLIGKSLEMTLKNYADVKEFRYISDPITVFEMIETYRPSIILMDIHMGMFNGLELGEEVLRKTKTKLVFLSGFDLAEYRDKAIGIGANGFLDKHIAVDSLIEKLKKISYEDKKIFPQTSRHDLKHNLITPREKEVLRILSQGVKQSAIASKMNITDRTLRNYVYSINEKLETNSAIASVVKAIELGIINVRLQ</t>
  </si>
  <si>
    <t>Efs_CORE_01980</t>
  </si>
  <si>
    <t>tRNA (cytidine(34)-2'-O)-methyltransferase</t>
  </si>
  <si>
    <t>MTNHIVLFEPQIPANTGNIARTCAATNTPLHLIEPLGFSTDDKHLKRAGLDYWNDVNITYHKDLAAFLAHVAGKHLHLVTKFAHQTYSEVNYNDGEDHYFLFGKETTGLPETFMRENEEKCIRIPMNDEHVRSLNLSNTAALIVYEALRQQNFPNLELTHHYENDKLD</t>
  </si>
  <si>
    <t>Pf00588</t>
  </si>
  <si>
    <t>[GO:0003723]; GO:0003676; GO:0097159; GO:0005488; GO:0003674
[GO:0005737]; GO:0110165; GO:0005622; GO:0005575
[GO:0008168]; GO:0016741; GO:0016740; GO:0003824; GO:0003674
[GO:0008175]; GO:0008173; GO:0140101; GO:0008168; GO:0140098; GO:0016741; GO:0140640; GO:0016740; GO:0003824; GO:0003674
[GO:0008757]; GO:0008168; GO:0016741; GO:0016740; GO:0003824; GO:0003674
[GO:0030488]; GO:0001510; GO:0006400; GO:0009451; GO:0043414; GO:0008033; GO:0016070; GO:0043412; GO:0032259; GO:0006396; GO:0006399; GO:0090304; GO:0043170; GO:0008152; GO:0044238; GO:0010467; GO:0032774; GO:0006139; GO:0008150; GO:0009059; GO:0141187; GO:0044249; GO:0034654; GO:0009058; GO:0044237; GO:0009987
[GO:0032259]; GO:0008152; GO:0008150
[GO:0141098]; GO:0016427; GO:0008175; GO:0008757; GO:0008173; GO:0140101; GO:0008168; GO:0140098; GO:0016741; GO:0140640; GO:0016740; GO:0003824; GO:0003674
[GO:0141102]; GO:0016300; GO:0008175; GO:0008173; GO:0140101; GO:0008168; GO:0140098; GO:0016741; GO:0140640; GO:0016740; GO:0003824; GO:0003674</t>
  </si>
  <si>
    <t>60894659</t>
  </si>
  <si>
    <t>trmL</t>
  </si>
  <si>
    <t>Efs_CORE_02472</t>
  </si>
  <si>
    <t>Glutathione reductase</t>
  </si>
  <si>
    <t>MKTYDYIVIGGGSGGIASANRAGMHGANVLLIEGNEIGGTCVNVGCVPKKVMWQASSMMEMMERDTAGYGFDVEIKNFSFKQLVENREKYIDFLHGAYNRGLDSNNIERIHGYATFTGEQTIEVNGTEYTAPHILIATGGRPKKLDIPGEEYALDSNGFFALEEMPKRVVFVGAGYIAAELAGTLHGLGAETHWAFRHERPLRSFDDMLSEKVVERYQEMGMQIHPNATPAKIEKTAQNEYVITFENGESITTDAVIFGTGRQPNTDQLGLENTKVALDEKGYVKVDKFQNTTQNGIYAVGDVIGKIDLTPVAIAAGRRLSERLFNGQTDLYLDYNLVPTVVFTHPPVATIGLTEKAALEEYGEDQVKIYRSSFTPMYFALGEYRQKCDMKLICVGKEEKIVGLHGIGIGVDEMLQGFAVAIKMGATKADFDNTVAIHPTGSEEFVTMR</t>
  </si>
  <si>
    <t>Efs_CORE_00386</t>
  </si>
  <si>
    <t>putative protein YpjQ</t>
  </si>
  <si>
    <t>MVIQGDTLENSARRLLQERGVTMNDLAELVLFLQKDYIDNLTLDTCLESVDAVLTKREVHNAIITGVQLDILAEENKLLSPLQEILTEDEGLYGIDEIMALSIVNVYGSIGFTNYGYIDKVKPGILKELNAHDGEHVHTFLDDIVGAIAAAAASRLAHSQPDLSDITK</t>
  </si>
  <si>
    <t>Pf04608</t>
  </si>
  <si>
    <t>[GO:0006629]; GO:0044238; GO:0008152; GO:0008150
[GO:0008962]; GO:0016791; GO:0042578; GO:0016788; GO:0016787; GO:0003824; GO:0003674</t>
  </si>
  <si>
    <t>EF_0639</t>
  </si>
  <si>
    <t>Efs_CORE_00145</t>
  </si>
  <si>
    <t>30S ribosomal protein S3</t>
  </si>
  <si>
    <t>MGQKVHPIGMRVGIIRDWDAKWYAEKEYAEFLHEDLRIRKFIATKLADAAVSTIEIERAANRVNISIHTAKPGMVIGKGGSEVENLRKELNKLTGKRVHINIVEIKKPDLDAKLVGEGIARQLENRVAFRRAQKQAIQRAMRAGAKGIKTQVSGRLNGADIARSEGYSEGTVPLHTLRADIDYAWEEADTTYGKLGVKVWIYRGEILPTKKNTEKGGK</t>
  </si>
  <si>
    <t>Pf00189, Pf07650</t>
  </si>
  <si>
    <t>[GO:0003729]; GO:0003723; GO:0003676; GO:0097159; GO:0005488; GO:0003674
[GO:0003735]; GO:0005198; GO:0003674
[GO:0005840]; GO:0043232; GO:0043228; GO:0043229; GO:0043226; GO:0005622; GO:0110165; GO:0005575
[GO:0006412]; GO:0009059; GO:0019538; GO:0010467; GO:0043170; GO:0044249; GO:0044238; GO:0008152; GO:0009058; GO:0044237; GO:0008150; GO:0009987
[GO:0019843]; GO:0003723; GO:0003676; GO:0097159; GO:0005488; GO:0003674
[GO:1990904]; GO:0032991; GO:0005575</t>
  </si>
  <si>
    <t>60892707</t>
  </si>
  <si>
    <t>EF_0212</t>
  </si>
  <si>
    <t>rpsC</t>
  </si>
  <si>
    <t>Efs_CORE_02113</t>
  </si>
  <si>
    <t>MKACGIIVEYNPFHNGHRYHAQQARQQSGAEVVIAIMSGNFLQRGEPALLDKWARAEEALQNGVDLVIELPTAWSVQSADYFAKGGIKLLQALQCESLCFGTDSTSAIDYAAFGQFVQENQSLIDQTFHALTDKQLSYPQKMTAVFRQVYPESRFDFSSPNHILGMSYAKENATYPTPMTLYPIARKQAGFHDATISGKVASATAIRQSVFQQEITQVLPTVPSITAQHLQTQTMISWENYWPFLKYKIVQSSLEELQAIYQMTEGLEYRLKDQIQAAGSFHELMERMKTKRYTWTRLQRLATYILLNMTKEEVETVWQDSYLHVLGFTPKGQAYLKETKAQIQLPVISKVSKENRAMLSLDIRANQLYQMGDSSLKEQNFGRFPLRFSPDT</t>
  </si>
  <si>
    <t>Efs_CORE_00634</t>
  </si>
  <si>
    <t>MNIKKQGLGQATGKIILMGEHAVVYGEPAIAFPFQATEITAVFTPAKNMQIDCAYFTGLLEDVPQELANIKEVVQQTLHFLKEDTFKGTLTLTSTIPAERGMGSSAATAVAIVRSLFDYFDYAYTYQELFELVSLSEKIAHGNPSGIDAAATSGADPLFFTRGFPPTHFSMNLSNAYLVVADTGIKGQTREAVKDIAQLAQNNPTAIAETMKQLGSFTKEAKQAILQDDKQKLGQLMTLAQEQLQQLTVSNDMLDRLVALSLEHGALGAKLTGGGRGGCMIALTDNKKTAQTIAQTLEENGAVATWIQSLEVKK</t>
  </si>
  <si>
    <t>Efs_CORE_00166</t>
  </si>
  <si>
    <t>50S ribosomal protein L17</t>
  </si>
  <si>
    <t>MSYRKLGRTSSQRKAMLRDITTDLIINERIVTTEARAKEVRSTVEKMITLGKRGDLHARRQAATFVRNEVASVREEDESIVVESALQKLFNDLGPRFAERQGGYTRILKTEPRRGDAAPMVVIEFVK</t>
  </si>
  <si>
    <t>Pf01196</t>
  </si>
  <si>
    <t>60892728</t>
  </si>
  <si>
    <t>EF_0234</t>
  </si>
  <si>
    <t>rplQ</t>
  </si>
  <si>
    <t>Efs_CORE_00707</t>
  </si>
  <si>
    <t>Exodeoxyribonuclease 7 small subunit</t>
  </si>
  <si>
    <t>MPAKEKTFEESLNALEEIVQRLERGDVPLEEALAAFQEGMALSKQCQDTLEKAEKTLTKMMTENNEEIVFEESEEA</t>
  </si>
  <si>
    <t>Pf02609</t>
  </si>
  <si>
    <t>[GO:0005829]; GO:0110165; GO:0005737; GO:0005575; GO:0005622
[GO:0006308]; GO:0006259; GO:0141188; GO:0090304; GO:0009057; GO:0034655; GO:0006139; GO:0043170; GO:0009056; GO:0044238; GO:0008152; GO:0008150
[GO:0008855]; GO:0016895; GO:0004529; GO:0016796; GO:0004527; GO:0004536; GO:0004518; GO:0140097; GO:0006259; GO:0016788; GO:0140640; GO:0090304; GO:0016787; GO:0003824; GO:0006139; GO:0043170; GO:0003674; GO:0044238; GO:0008152; GO:0008150
[GO:0009318]; GO:0140535; GO:1902494; GO:0032991; GO:0005575</t>
  </si>
  <si>
    <t>60893366</t>
  </si>
  <si>
    <t>EF_0980</t>
  </si>
  <si>
    <t>xseB</t>
  </si>
  <si>
    <t>Efs_CORE_01883</t>
  </si>
  <si>
    <t>Thymidine kinase</t>
  </si>
  <si>
    <t>MAQLFFKYGAMNSGKTIEILKVAHNYEEQDKPVVLMTSGLDTRDGVGKVSSRIGLRRDAIPIFEETNVFDLINDLSYKPFCVLVDECQFLNKHHVIEFARIVDELDIPVMAFGLKNDFRNELFEGSKYLLLYADKLEELKTICWFCHKKATMNLHYIDGKPVYEGDQVQIGGNEAYYPVCRKHYFHPKTVNEEQ</t>
  </si>
  <si>
    <t>Pf00265</t>
  </si>
  <si>
    <t>[GO:0004797]; GO:0019136; GO:0019206; GO:0009157; GO:0019205; GO:0009165; GO:0009124; GO:0009162; GO:0016301; GO:0009117; GO:1901293; GO:0009123; GO:0016772; GO:0006753; GO:0034654; GO:0090407; GO:0016740; GO:0006796; GO:0019637; GO:0055086; GO:0006139; GO:0009058; GO:0003824; GO:0006793; GO:0044281; GO:0044238; GO:0008152; GO:0003674; GO:0044237; GO:0008150; GO:0009987
[GO:0005524]; GO:0032559; GO:0035639; GO:0030554; GO:0032555; GO:0043168; GO:1901265; GO:1901363; GO:0017076; GO:0032553; GO:0043167; GO:0097159; GO:0036094; GO:0000166; GO:0097367; GO:0005488; GO:0003674
[GO:0005737]; GO:0110165; GO:0005622; GO:0005575
[GO:0008270]; GO:0046914; GO:0046872; GO:0043169; GO:0043167; GO:0036094; GO:0005488; GO:0003674
[GO:0016301]; GO:0016772; GO:0016740; GO:0003824; GO:0003674
[GO:0071897]; GO:0006259; GO:0141187; GO:0090304; GO:0009059; GO:0034654; GO:0006139; GO:0043170; GO:0044249; GO:0009058; GO:0044238; GO:0008152; GO:0044237; GO:0008150; GO:0009987</t>
  </si>
  <si>
    <t>60894562</t>
  </si>
  <si>
    <t>tdk</t>
  </si>
  <si>
    <t>Efs_CORE_01156</t>
  </si>
  <si>
    <t>Alanine--tRNA ligase</t>
  </si>
  <si>
    <t>MKELTSSQVRQMYLDFFKSKGHSVEPSASLVPVNDPTLLWINSGVATLKKYFDGSVVPENPRITNAQKSIRTNDIENVGKTARHHTMFEMLGNFSIGDYFKNEAIHWAWEFLTGAEWLAFDPEKLYVTVYPKDTEAKRIWRDEVGLSEDHIIDVEDNFWDIGAGPSGPDTEIFYDRGEEFLDIPEDDPENYPGGENERYLEIWNLVFSEFNHTPEDTYEPLPHKNIDTGMGLERVVSIIQDAPTNFETDLFMPIIHAVEALGTNVKYGDAPQTDVSFKVIADHIRALSFAIGDGALPSNEGRGYVLRRLLRRAVMHGKKLGINEAFLYKLVPVVGEIMVSYYPEVLQQKDFIEKVVRTEEERFHETINEGLSMLNEVIKEVKDAKGDTLDGKIIFKLYDTFGFPVELTEEVAEDEGLKVDHAGFETEMEAQRERARSARSKETSMGVQSALLTDIKVESKFVGYTELTHDSELFVIIQGDALVNEASAGTAELIFAETPFYAEMGGQIADRGYVKNTAGEVVANVVDVKKAPNGQFLHKVEVLAPLAEGQIYQLQVDERMRTRILKNHTATHLLHRALKDVLGEHANQAGSLVAPGHLRFDFTHFGQVTSEELARMEAIVNEKIWEAIPVVTIETDIDTAKNMGAMALFGEKYGKEVRVVNIGDYSIELCGGTHVANTEDIGIFKIVSESGIGAGVRRIEAVTSKEAYQLLQEEERQLKEIATLVKSPQLKEVVTKTEQLQQQLRDLQKENEQLAGKLANQQAGDIFKDVKDVNGVRYIAAQVNVKDMNQLRQLADQWKQKELSDVLVLATAQDEKVSLLAAMTKDMNGKGLKAGDLIKAIAPKVGGGGGGRPDMAQAGGKNPAGIADALAEVENWLANA</t>
  </si>
  <si>
    <t>alaS</t>
  </si>
  <si>
    <t>Efs_CORE_02387</t>
  </si>
  <si>
    <t>Ribose-phosphate pyrophosphokinase</t>
  </si>
  <si>
    <t>MSKHYFDPRLKIFSLNSNRPLAEKIADAVGVELGKCSVTQFSDGEIQVNIEESIRGAHVYVIQSTSSPVNDNLMELLIMIDALKRASAKTINVVMPYYGYARQDRKARAREPITAKLVANMIEKAGATRMLTLDLHAVQIQGFFDIPVDHLMGAPLIADYFIEHGIQGDDVVVVSPDHGGVTRARKLAEFLKAPIAIIDKRRPKANVAEVMNIIGHVEGKTCVLIDDMIDTAGTISLAANALKEAGAKDVYASCTHPVLSGPALQRIEDSAIERLVVTDSIYLSDDRKIAKIDEVSVGELIGDAIKRIHENKPVSPLFETKNK</t>
  </si>
  <si>
    <t>Pf13793, Pf14572</t>
  </si>
  <si>
    <t>[GO:0000287]; GO:0046872; GO:0043169; GO:0043167; GO:0036094; GO:0005488; GO:0003674
[GO:0002189]; GO:0061695; GO:1990234; GO:1902494; GO:0032991; GO:0005575
[GO:0004749]; GO:0016778; GO:0016772; GO:0016740; GO:0003824; GO:0003674
[GO:0005524]; GO:0032559; GO:0035639; GO:0030554; GO:0032555; GO:0043168; GO:1901265; GO:1901363; GO:0017076; GO:0032553; GO:0043167; GO:0097159; GO:0036094; GO:0000166; GO:0097367; GO:0005488; GO:0003674
[GO:0005737]; GO:0110165; GO:0005622; GO:0005575
[GO:0006015]; GO:0046390; GO:0046391; GO:0019693; GO:0090407; GO:1901137; GO:0006796; GO:0019637; GO:1901135; GO:0009058; GO:0006793; GO:0008152; GO:0044237; GO:0008150; GO:0009987
[GO:0006164]; GO:0006163; GO:0009165; GO:0072522; GO:0009117; GO:0072521; GO:1901293; GO:0009058; GO:0006753; GO:0008152; GO:0034654; GO:0090407; GO:0006796; GO:0019637; GO:0055086; GO:0008150; GO:0006139; GO:0006793; GO:0044281; GO:0044238; GO:0044237; GO:0009987
[GO:0009156]; GO:0009124; GO:0009161; GO:0009123; GO:1901293; GO:0006753; GO:0034654; GO:0090407; GO:0006796; GO:0019637; GO:0055086; GO:0006139; GO:0009058; GO:0006793; GO:0044281; GO:0044238; GO:0008152; GO:0044237; GO:0008150; GO:0009987
[GO:0016301]; GO:0016772; GO:0016740; GO:0003824; GO:0003674
[GO:0016740]; GO:0003824; GO:0003674</t>
  </si>
  <si>
    <t>60892403</t>
  </si>
  <si>
    <t>prs; prs2</t>
  </si>
  <si>
    <t>Efs_CORE_02351</t>
  </si>
  <si>
    <t>Serine/threonine-protein kinase PrkC</t>
  </si>
  <si>
    <t>MIEIGKKLNGRYHIIGSIGSGGMANVYLAHDLILDRDVAVKVLRFDFQNDQAAIRRFQREALAATELVHPNIVSVYDVGEEDGLQYLVMEYVKGMDLKRYIQTHFPIPYSTVVDITQQILSAVAMAHEHRIIHRDLKPQNILIDEHGTVKITDFGIAIALSETSITQTNTMLGSVHYLSPEQARGSMATNQSDIYAVGIILYEMLTGNVPFDGESAVTIALKHFQEEIPSVKMFDPGIPQSLENVVRHATAKDPSDRYKTANEMAEDLYTSLSASRLNEPAWEPTALLGETKVLTPIPEDIAEPEETTPVEVPEDIADDILAEQPPKKNRKKLWIGLAIAALIALAIGGLAFAMSGGKDVEVPDVTNETKADASQALQSAGLKVDSETKKIPDDKIEEGKVVKTDPEAKSSVKKGRSVTLYISSGTEKIEMADYTNESYESAVEALKKLGFSEDQITTKKEYSDSVSTDNIIKQKPAAGKKVDPKKDNVTLTVSEGPEAVTLPSYAGYSYTNAVNALAQLGISESQITRVDQASDTVEPGLVITQDPAPGGTVTPKNGQVTLYVSKGSDKVTLSDYSGISYDNAVSRLIALGIPESQIKRVDEESDKVEKDTVISQEPASGTAVDPKNDTITLHVSKGSDSVTVPDISGYSPKAAEDSINNAGLKINEQGLSGSGDGQVVERTSPSAGSKVKKGDSVTVYYSKANDSKSTTSESSTSN</t>
  </si>
  <si>
    <t>Efs_CORE_00413</t>
  </si>
  <si>
    <t>UDP-N-acetylmuramoyl-L-alanyl-D-glutamate--L-lysine ligase</t>
  </si>
  <si>
    <t>MTISLFAIRDCLEKEDLLKEFISPEGWHLTLSDTLGQREVTALSYDSRDVTAETLFFCKGLNFKEIYLENAVKDGLEIYVSEVPYEVPAQLGIIVTDIKKAMAVLSMAFYDYPQNKLKLIGFTGTKGKTTAAYFTKYILDVATQQKTALLSTMNSTLDGKTFFKSALTTPESLDLYRMMATAVANGMTHFIMEVSSQAYKTNRVYKLFFDVGIFLNITPDHISPIEHPTFDDYFYCKRQLITHSKVIVLNHEADYFPLLKETAQQQKVPAIVYGSQPVSEVDYSFAVSSEDSLRFIVESPADALGLAGSYHLRLGGDFNKGNALSAAIASVLVGASKEECQQGIAATTVPGRMESLTNTNGATVYVDYAHNYDSLKNLLTFVREEHPDGRLIVLVGSTGDKAISRRKDFGRVLSELADVAVLTTDDPASEDPAKICQEIQAHITKEMPVYTVLDRGEAIVHALSLSTTADDAIVLAGKGADLYQKVNGVDEPYAGDFALAEAFINKKN</t>
  </si>
  <si>
    <t>Efs_CORE_02250</t>
  </si>
  <si>
    <t>MKVTQLSSETLDRAHERFEETLAQMTVAEANTMPAPLIKSVTWLMWHTARELDLQISALNYSEPLWLSQHWTEKFALDLPDETEDWHHTPEEAAKVVVAEKQLLSDYLAASVALTKSYLDQVKEEQLSDVIDKNWTPPVTRQVRLVSAIDDAVMHSGQAVYTRRLVIGK</t>
  </si>
  <si>
    <t>Efs_CORE_01049</t>
  </si>
  <si>
    <t>Translation initiation factor IF-2</t>
  </si>
  <si>
    <t>MGKKRIYELAKEMNKASKDVVDKAHQLGMDVKNHMGAISSEQETKLRQAFGGGSTVNTQSKATNNQKQQTTQNKPANKKPMNNKPGEQRNNQNRPNNQSTNGQQRNNNNQNRHGQSNTQNRSNQTNTNNQNRNTQNNNGSTTNQNRISQNNNGGNNQNRGGQNRNNNFGGGQNRNNRNNFNNQNRNRFNKKGKKGKHQQESAKPAVPARKFRELPDVLEYTEGMNVADIAKKIHREPAEIIKKLFMMGVMVNQNQALDKDTIELLAVDYGMEPQEKVQVDIADIDKFFEPEAVVEENLTTRPPVVTIMGHVDHGKTTLLDTLRHSRVTSGEAGGITQHIGAYQLDIDGKPITFLDTPGHAAFTSMRARGASITDITILVVAADDGVMPQTIEAINHAKAAKVPIIVAVNKIDKPGANPDHVKQELSEHELIPEEWGGDTIFVNISAKFNQNIDELLENILLIAEVEDLKADPTQKAIGTVIEARLDKGKGPVATLLVQQGTLHVGDPIVVGNTYGRVRVMTNDMGRRDKEAGPATPVEITGLNDVPQAGDRFVVFEDEKTARQAGEERAKRALLEQRSASSRVTLDNLFESLKEGELKEVNIIVKADVQGSAEAVSASLQKIDVEGVRVKIVHAAVGAINESDVTLAAASNAIIIGFNVRPTPQAKQQAEQEEVDIRLHRIIYKALEEIETAMKGLLDPEFEEKITGQMTVRELYKVSKVGTIAGCYVTEGFIRRDSGVRVIRDGIVIYEGKLASLKRFKDDVKEVKLGFECGAMIENFNDLRVDDAIEGFIMEEIKQ</t>
  </si>
  <si>
    <t>Efs_H7S_02669</t>
  </si>
  <si>
    <t>MRNFEKITALYERLSRDDELQGESNSIINQKKILEEYASKNNLSNIIHFTDDGISGTQFDRPGFMAMMNGVNQGNIGCIIVKDMSRLGRDYLKVGQCMEILRQKGVRLIAINDNVDSFYREDDFTPFRNIMNEWYARDTSRKIQSTFRSKGESGKHTASTPPYGYIKDEKDKNKWIVDEKAAEIVRRIFNLTMQGNGPYRIAKILESEKVDIPAYHQQKLGYGLYQSKNFEHPYRWCSSTIASILKKQEYLGHTVNFKTRKHFKDKKSKYVSEDNWLIFENTHEPIIDQETFDNVQRIRGNVKRYPDGWGEYHPLTGLMYCADCGSKMYVHRTSNYKNIPYYTCSAYTKTPCGMLCPSAHRIKAEVVLNLIQDTLKDIKKYLDEDNGAFICSIQNEMEEKEKIEIEKKKVRLTESQNRLRELERLMCRIYEDMILNKIPNSRYEVLNNQYETEQITLSKEIKDLEQQVSRYEKETDRARKFISLISRYENFDELTTTMINEFVEKIIVHERDRKGSQTSKQKIEIYFNFIGNYELPQAELSEEKKQKLEEEERKIEERKDKLHQNYLKRKASGKQKEYEDKYKARREQKKQEKIKVLKRVGIPVSEYIKTNI</t>
  </si>
  <si>
    <t>Efs_CORE_02291</t>
  </si>
  <si>
    <t>Peptide deformylase</t>
  </si>
  <si>
    <t>MITMKDIIREGNPTLRAVAEEVPVPITEEDRQLGEDMLTFLKNSQDPVKAEELQLRGGVGLAAPQLDISKRIIAVHVPSNDPENETPSLSTVMYNPKILSHSVQDVCLGEGEGCLSVDRDVPGYVVRHNKITVSYFDMAGEKHKVRLKNYEAIVVQHEIDHINGIMFYDHINKENPFALKEGVLVIE</t>
  </si>
  <si>
    <t>[GO:0006412]; GO:0009059; GO:0019538; GO:0010467; GO:0043170; GO:0044249; GO:0044238; GO:0008152; GO:0009058; GO:0044237; GO:0008150; GO:0009987
[GO:0042586]; GO:0016811; GO:0016810; GO:0016787; GO:0003824; GO:0003674
[GO:0046872]; GO:0043169; GO:0043167; GO:0036094; GO:0005488; GO:0003674</t>
  </si>
  <si>
    <t>60894955</t>
  </si>
  <si>
    <t>EF_3066</t>
  </si>
  <si>
    <t>Efs_CORE_00632</t>
  </si>
  <si>
    <t>Phosphomevalonate kinase</t>
  </si>
  <si>
    <t>MIEVTTPGKLFIAGEYAVVEPGHPAIIVAVDQFVTVTVEETTDEGSIQSAQYSSLPIRWTRRNGELVLDIRENPFHYVLAAIHLTEKYAQEQNKELSFYHLKVTSELDSSNGRKYGLGSSGAVTVGTVKALNIFYDLGLENEEIFKLSALAHLAVQGNGSCGDIAASCYGGWIAFSTFDHDWVNQKVATETLTDLLAMDWPELMIFPLKVPKQLRLLIGWTGSPASTSDLVDRVHQSKEEKQAAYEQFLMKSRLCVETMINGFNTGKISVIQKQITKNRQLLAELSSLTGVVIETEALKNLCDLAESYTGAAKSSGAGGGDCGIVIFRQKSGILPLMTAWEKDGITPLPLHVYTYGQKECKEKHESKR</t>
  </si>
  <si>
    <t>[GO:0004631]; GO:0016301; GO:0016776; GO:0016772; GO:0016740; GO:0003824; GO:0003674
[GO:0005524]; GO:0032559; GO:0035639; GO:0030554; GO:0032555; GO:0043168; GO:1901265; GO:1901363; GO:0017076; GO:0032553; GO:0043167; GO:0097159; GO:0036094; GO:0000166; GO:0097367; GO:0005488; GO:0003674
[GO:0016301]; GO:0016772; GO:0016740; GO:0003824; GO:0003674
[GO:0019287]; GO:0006084; GO:0009240; GO:0006637; GO:0008654; GO:0046490; GO:0008299; GO:0006753; GO:0035383; GO:0043603; GO:0072521; GO:0006644; GO:0008610; GO:0090407; GO:0006720; GO:0044249; GO:0006796; GO:0019637; GO:0055086; GO:0006790; GO:0008152; GO:0044255; GO:0006629; GO:0009058; GO:0044237; GO:0006793; GO:0006139; GO:0044281; GO:0008150; GO:0044238; GO:0009987</t>
  </si>
  <si>
    <t>60893239</t>
  </si>
  <si>
    <t>EF_0902</t>
  </si>
  <si>
    <t>Efs_CORE_01094</t>
  </si>
  <si>
    <t>MDFEQLKETLPDAKPQTFLQAILSQPQEEDAELTFSEEIDEQFVENCKFLASPETISETDVEHWREQEFLVVAQSLDGDYLAGTLEQTFVIPSSLYKEDIEQFDKQLIDFFIAYENKEITSAILPKEL</t>
  </si>
  <si>
    <t>60893701</t>
  </si>
  <si>
    <t>EF_1318</t>
  </si>
  <si>
    <t>Efs_CORE_00165</t>
  </si>
  <si>
    <t>DNA-directed RNA polymerase subunit alpha</t>
  </si>
  <si>
    <t>MIEFEKPRIEKIDENRDYGKFVVEPLERGYGTTLGNSLRRILLSSLPGAAITNIQIDGVLHEFSTIPGVREDVTQIILNIKGLALKLYAEEEKTLEIDITGPATVTAGDIIVDSDVEILNKDLVICSVAEGATFHARLTVKPGRGYVQADENKKEDMPIGVLPVDSIYTPVRRVNYQVENTRVGRRDDFDKLTMEIWTDGSIIPQEALSLAAKIMTEHLDIFVNLTDEAKNAEIMVEKEETQKEKMLEMTIEELDLSVRSYNCLKRAGINTVQELTNKSEPEMIKVRNLGRKSLEEVKLKLHDLGLGLRKDD</t>
  </si>
  <si>
    <t>Pf01000, Pf01193, Pf03118</t>
  </si>
  <si>
    <t>[GO:0000428]; GO:0030880; GO:0061695; GO:0140535; GO:1990234; GO:0032991; GO:1902494; GO:0005575
[GO:0003677]; GO:0003676; GO:0097159; GO:0005488; GO:0003674
[GO:0003899]; GO:0034062; GO:0032774; GO:0097747; GO:0016070; GO:0141187; GO:0016779; GO:0140098; GO:0090304; GO:0009059; GO:0034654; GO:0016772; GO:0140640; GO:0006139; GO:0043170; GO:0044249; GO:0009058; GO:0016740; GO:0003824; GO:0044238; GO:0008152; GO:0044237; GO:0003674; GO:0008150; GO:0009987
[GO:0005737]; GO:0110165; GO:0005622; GO:0005575
[GO:0006351]; GO:0032774; GO:0010467; GO:0016070; GO:0141187; GO:0009059; GO:0090304; GO:0034654; GO:0043170; GO:0044249; GO:0006139; GO:0009058; GO:0008152; GO:0044237; GO:0044238; GO:0008150; GO:0009987
[GO:0016779]; GO:0016772; GO:0016740; GO:0003824; GO:0003674
[GO:0046983]; GO:0005515; GO:0005488; GO:0003674</t>
  </si>
  <si>
    <t>60892727</t>
  </si>
  <si>
    <t>rpoA; rpoA_1</t>
  </si>
  <si>
    <t>Efs_CORE_00116</t>
  </si>
  <si>
    <t>MKKAKLFGFSLIALSLSVSLAACGGGKGKTAESGGGKGDAAHSAVIITDTGGVDDKSFNQSSWEGLQAWGKEHDLPEGSKGYAYIQSNDAADYTTNIDQAVSSKFNTIFGIGYLLKDAISSAADANPDTNFVLIDDQIDGKKNVVSATFRDNEAAYLAGVAAANETKTNKVGFVGGEEGVVIDRFQAGFEKGVADAAKELGKEITVDTKYAASFADPAKGKALAAAMYQNGVDIIFHASGATGQGVFQEAKDLNESGSGDKVWVIGVDRDQDADGKYKTKDGKEDNFTLTSTLKGVGTAVQDIANRALEDKFPGGEHLVYGLKDGGVDLTDGYLNDKTKEAVKTAKDKVISGDVKVPEKPE</t>
  </si>
  <si>
    <t>Efs_CORE_00773</t>
  </si>
  <si>
    <t>MKWSLLELNKYKEEPLVFSETLHLKEELLQRDDTLLDVSPIKVEGLLAVNKSEYLLHYTIQVTVTVPSSRSLEPVALPMQITVDEVFMTKEQMDTRDERFAAEEIILLDKPTIDLDESVEDNILLSIPIQVLTEEEQNSQEMPSGNDWEVISEEAYLESKQKAAEQTVDPRLAKLSELLGDNAEEEDNS</t>
  </si>
  <si>
    <t>Efs_CORE_01639</t>
  </si>
  <si>
    <t>Putative ribose-phosphate pyrophosphokinase 2</t>
  </si>
  <si>
    <t>MTENYQDDTLRIFSLNANRPLAEKIAASVGTELGKSTVRQFSDGEIQINIEESIRGDHVYIIQATNAPVNDHLMELLILIDALKRASAKTINVILPYYGYARQDRTAKPREPITAKLVANMLVEAGATRLLTLDLHTVQVQGFFDIPVDNLFTMPLFAHYYRQQALVGEEIVIVSPKNSGVQRARSLSEYLDATLAIVDHEEIDGVRQEGYVIGNVAGKKCILVDDILNTGQTLATAAEVLMKNGAQEVYACASHGLLSEGAKATLENAPIKEISITDSVYTTADRQPATLNIISCAELMGEALLRIHENKPMSPLFRLEPKGE</t>
  </si>
  <si>
    <t>[GO:0000287]; GO:0046872; GO:0043169; GO:0043167; GO:0036094; GO:0005488; GO:0003674
[GO:0004749]; GO:0016778; GO:0016772; GO:0016740; GO:0003824; GO:0003674
[GO:0005524]; GO:0032559; GO:0035639; GO:0030554; GO:0032555; GO:0043168; GO:1901265; GO:1901363; GO:0017076; GO:0032553; GO:0043167; GO:0097159; GO:0036094; GO:0000166; GO:0097367; GO:0005488; GO:0003674
[GO:0005737]; GO:0110165; GO:0005622; GO:0005575
[GO:0006015]; GO:0046390; GO:0046391; GO:0019693; GO:0090407; GO:1901137; GO:0006796; GO:0019637; GO:1901135; GO:0009058; GO:0006793; GO:0008152; GO:0044237; GO:0008150; GO:0009987
[GO:0009156]; GO:0009124; GO:0009161; GO:0009123; GO:1901293; GO:0006753; GO:0034654; GO:0090407; GO:0006796; GO:0019637; GO:0055086; GO:0006139; GO:0009058; GO:0006793; GO:0044281; GO:0044238; GO:0008152; GO:0044237; GO:0008150; GO:0009987
[GO:0009165]; GO:0009117; GO:1901293; GO:0006753; GO:0034654; GO:0090407; GO:0006796; GO:0019637; GO:0055086; GO:0006139; GO:0009058; GO:0006793; GO:0044281; GO:0044238; GO:0008152; GO:0044237; GO:0008150; GO:0009987
[GO:0016301]; GO:0016772; GO:0016740; GO:0003824; GO:0003674</t>
  </si>
  <si>
    <t>60894299</t>
  </si>
  <si>
    <t>prs</t>
  </si>
  <si>
    <t>Efs_CORE_00153</t>
  </si>
  <si>
    <t>30S ribosomal protein S8</t>
  </si>
  <si>
    <t>MVMTDPIADFLTRIRNANMVKHETLEVPASKIKRDIAEILKREGFIRDVEYIEDDKQGVIRVFLKYGKNEERVITNLKRISKPGLRAYVKADEVPKVLNGLGIAIISTSEGVITDKEARAKNIGGEVIAYVW</t>
  </si>
  <si>
    <t>Pf00410</t>
  </si>
  <si>
    <t>60892715</t>
  </si>
  <si>
    <t>EF_0220</t>
  </si>
  <si>
    <t>rpsH</t>
  </si>
  <si>
    <t>Efs_CORE_00887</t>
  </si>
  <si>
    <t>ATP-dependent helicase/nuclease subunit A</t>
  </si>
  <si>
    <t>MSKTIPLRPANEQFTDSQWQAVFDGDENILVSASAGSGKTTVLVRRVIEKVKSGVDIDRLLIVTYTEAAAREMKERIQVALQKAMNEEQNPERRRHFSRQIALLPTANISTLHAFCLTVIRRFYYLIDIDPVFRMLTDETETLLLKEDVWDALREQFYAENQEEFYQLTANFSNDRSDDGLTNLIFSFYEFAKANPDPEAWINGLTQAYEVGDQLGESTLFQTYLKPLAVETLQRTLQRYEEMVTLTEGEEKLQKIWYLAQNEKEQTKQFLQFLERNDLESAYNLTELLSFERYPTVRAEELKPTAEQAKQLREQNKKALNDLKKQLFTLSPDAMKQVLKEATPIVQEMAHVGKQFMEAYGAEKRLKNLVDFNDLEHYTLAILAKNQADGWQASEASLYYREKFDEVLVDEYQDINQLQESILYWLRRPLSTEGNLFMVGDVKQSIYSFRLADPTLFIEKYNQYGQGKEGKRIILAENFRSRKDVLDFTNLVFSQLMDERVGQIAYDESAALVHGFDQFSEAADYSTELLIYEKKATESVEFPELQSPELLIEDKTEGELYVTALKIRELIDQNFLIYDKKLKTDRPITYQDIVLLTPTKKNNLTILDVFKSLEIPVQVNDAQNYFQATEIRTMIALLQLIDNPYQDIPLAAVLRSPIVGLKENELVLIRLANKEASYYEAFLTFNQKMEPTMEEAVVQEKTIRFAESLEKWREQARRNQLSNLLWTIYRETAYLDYVGGLPVGKQRQANLYALVDRAAAYEKTTFRGLFQFVRFIEKMQEKDKDLAEPVVLSEENAVRVMTIHASKGLEFPVVFVLDMTKEFNVSDLNERYIFEENLGVGIRYLQPEERVMYDTLPFLAIKQVRLRKLLSEEMRKLYVALTRAEQKLFLVGSYKDQAAMWKEWLKVGDVETLVLPAENRLQSKSSLMNWVGMTLVRHQKADEYQQEVVVSNVPQVKNHPANFHIQWFNEEQLRAAIQQLQLPERQAEDLAEKAQLSADKINRGLARLSFNYPFEVATRTTSYQSVSEIKRVFDDPDNKEIGKIEVREDNTIQAQPLIVNRMIEGDLSKPKFLDTVQAPSAAEIGTATHYLLQLIDLSTQPSYEEVRAVQERLVENKLILPAIAEKMNLEQIVAFFETALGKQLIQHHQTVRREQPFSMLIEAEELIQNYPETTQDDLLIHGIIDGYIELDNQCILYDYKTDHVKGTSPQAISEIVERYRGQMNLYRRALQEATHKEVSHVYLILLNGGVIIDMQTGNVVDFIK</t>
  </si>
  <si>
    <t>Efs_CORE_01132</t>
  </si>
  <si>
    <t>MAYQFKLPDIGEGIAEGEIVKWFVKPGDTINEDDTLLEVQNDKSVEEIPSPVTGTVKNIVVPEGTVANVGDVLIEIDAPGHEDNDAAPAAPAQEQTPAQPAAVPTTEAAGGFFQFKLPDIGEGIAEGEIVKWFVKAGDTINEDDSLLEVQNDKSVEEIPSPVTGTVKNIVVPEGTVANVGDVLVEIDAPGHNSAAPAAAAPATDAPKAEASAPAASTGVVAAADPNKRVLAMPSVRQYAREKDVDITQVTATGKGGRVIKADIDAFVSGGSQAAPATEAAATEAAPKAEAAAPKAAPKAFTSDLGEMETREKMTPTRKAIAKAMVNSKHTAPHVTLHDEVEVSKLWDHRKKFKDVAAANGTKLTFLPYVVKALTSTVQKFPILNASIDDAAQEIVYKNYFNIGIATDTDHGLYVPNVKNANTKSMFAIADEINEKAALAIEGKLTAQDMRDGTITISNIGSVGGGWFTPVINYPEVAILGVGTIAQEPVVNADGEIVVGRMMKLSLSFDHRIVDGATAQKAMNNIKRLLADPELLLMEG</t>
  </si>
  <si>
    <t>Pf00198, Pf00364, Pf02817</t>
  </si>
  <si>
    <t>[GO:0005737]; GO:0110165; GO:0005622; GO:0005575
[GO:0016746]; GO:0016740; GO:0003824; GO:0003674</t>
  </si>
  <si>
    <t>Efs_CORE_00633</t>
  </si>
  <si>
    <t>MDSIIRGEKVMLSGKARAHTNIALIKYWGKANEEYILPMNSSLSLTLDAFYTETTVTFDAHYSEDVFILDGILQNEKQTKKVKEFLNLVRQQADCTWFAKVESQNFVPTAAGLASSASGLAALAGACNVALGLNLSAKDLSRLARRGSGSACRSIFGGFAQWNKGHSDETSFAENIPANNWENELAMLFILINDGEKDVSSRDGMKRTVETSSFYQGWLDNVEKDLSQVHEAIKTKDFPRLGEIIEANGLRMHGTTLGAVPPFTYWSPGSLQAMALVRQARAKGIPCYFTMDAGPNVKVLVEKKNLEALKTFLSEHFSKEQLVPAFAGPGIELFETKGMDK</t>
  </si>
  <si>
    <t>Pf18376, Pf22700</t>
  </si>
  <si>
    <t>[GO:0004163]; GO:0016831; GO:0016830; GO:0016829; GO:0003824; GO:0003674
[GO:0005524]; GO:0032559; GO:0035639; GO:0030554; GO:0032555; GO:0043168; GO:1901265; GO:1901363; GO:0017076; GO:0032553; GO:0043167; GO:0097159; GO:0036094; GO:0000166; GO:0097367; GO:0005488; GO:0003674
[GO:0005829]; GO:0110165; GO:0005737; GO:0005575; GO:0005622
[GO:0016301]; GO:0016772; GO:0016740; GO:0003824; GO:0003674
[GO:0019287]; GO:0006084; GO:0009240; GO:0006637; GO:0008654; GO:0046490; GO:0008299; GO:0006753; GO:0035383; GO:0043603; GO:0072521; GO:0006644; GO:0008610; GO:0090407; GO:0006720; GO:0044249; GO:0006796; GO:0019637; GO:0055086; GO:0006790; GO:0008152; GO:0044255; GO:0006629; GO:0009058; GO:0044237; GO:0006793; GO:0006139; GO:0044281; GO:0008150; GO:0044238; GO:0009987</t>
  </si>
  <si>
    <t>mvaD</t>
  </si>
  <si>
    <t>Efs_CORE_02360</t>
  </si>
  <si>
    <t>D-alanyl-D-alanine carboxypeptidase DacA</t>
  </si>
  <si>
    <t>MNKKGLRNIARIKPFTLFLLGLVVSCGAFFAQPTVTHAEEDITAIAKKMGTTLKPDGIPKAAIVVDADSGEILWSQQPDLAWNPASIAKVMTMYLAFEAMEQGKFTMDTTVTATQKDVDISKIYAISNNKITLGVAYPVRELLKMIAVPSSNVATLMLANLISGNQPTDFVHLMNQKAAELGMTNTTYYNCSGAQASAFNGLYQMQGIDPNGDNVSTARDLASLTYHFLKNYPEILEITNKPVVKTMVGTPYEETFEAYNYSLPGAKYGYQGVDGLKTGSSPTGGFNYIATVKQGDFRLIEVILGVGNWQNQDGEYERHVAGNALLDYAYTTYERKKLLDKGPQTIDHKKVTLANDLYGVVPKGSQPTFKLVAGQVQVDTPLTLLNSTVQAPKVAYQEVKPKQTTAEAAAESNEHSGDTTVAEPNHFIPKSIATSVLVLFGLIFSVITRQLQKRLERQKKHGKESSKTASMRTIFLSAAVLSFLCAIGLFLLF</t>
  </si>
  <si>
    <t>Efs_CORE_01810</t>
  </si>
  <si>
    <t>MARKKQFDYFGELNQLATNAYEAAKVLQEIVDNYSLENLVKKSEAIHQLEKENDEIVRKILNELYISFITPIDREDIVDITDHLDNIIDSINSLSYLLDHLVVEEMIAPALELTAYIVKATEGVKSATKEFAKFKNSKTLVSLIDEVNTIESQGDKLYSSAMKDLMTNEKDLLKVIKWKDVYDQLERTINDCESAVNIIVGIVIKNT</t>
  </si>
  <si>
    <t>Pf01865</t>
  </si>
  <si>
    <t>60894488</t>
  </si>
  <si>
    <t>EF_2441</t>
  </si>
  <si>
    <t>Efs_CORE_00715</t>
  </si>
  <si>
    <t>Transcriptional regulator MraZ</t>
  </si>
  <si>
    <t>MAMLMGEYQHNIDAKGRLIVPSKFREELGEKFVVTRGMDGCLFGYPLNEWSQLEAKLQEMPLAKKDARTFVRFFYSAATECEIDKQGRINIPANLRTHASLEKGCVVIGVSNRIEIWSDERWHAFSDEAEENFDELAETMIDFGF</t>
  </si>
  <si>
    <t>Efs_CORE_00140</t>
  </si>
  <si>
    <t>50S ribosomal protein L4</t>
  </si>
  <si>
    <t>MPNVALFKQDGTQNGEITLNEEIFGIEPNESVVYDAIIMQRASLRQGTHAVKNRSAVRGGGRKPWRQKGTGRARQGSIRSPQWRGGGVVFGPTPRSYSYKLPKKVRRLAMKSVLSDKVAENNLVAVEGLSFDAPKTKEFKQVLANLSIDTKVLVVLENGNDFAALSARNLPNVSVVTSDNVSVLDVVSANKVLATQTALTQIEEVLA</t>
  </si>
  <si>
    <t>Pf00573</t>
  </si>
  <si>
    <t>60892702</t>
  </si>
  <si>
    <t>rplD</t>
  </si>
  <si>
    <t>Efs_CORE_00968</t>
  </si>
  <si>
    <t>Putative metallo-hydrolase YycJ</t>
  </si>
  <si>
    <t>MDSEFAFNISVLASGSTGNSLFIETNQKKVLVDAGLSGKKITSLLAEVNRKPEDLDAILVTHEHRDHIHGVGVLARKYKLDVYANEKTWQAMDPMIGKVDVAQKHIFEMGKVLTLGDMDIESFGVSHDAIAPQFYRFHRNNRSFVVLTDTGYCSDHIRGTIENADAYLVESNHEIEILRAGPYPWSLKQRILGDKGHLSNDDGALVMADVLGDKTKRIYLGHLSKENNTKLHARMAMESTLKQKDLGVGEAFKVYDTDPDSASELFQI</t>
  </si>
  <si>
    <t>Pf12706</t>
  </si>
  <si>
    <t>60893589</t>
  </si>
  <si>
    <t>EF_1197</t>
  </si>
  <si>
    <t>Efs_CORE_00160</t>
  </si>
  <si>
    <t>Adenylate kinase</t>
  </si>
  <si>
    <t>MNLILMGLPGAGKGTQAEKIIDTYGIPHISTGDMFRAAMKNETALGLEAKSYIDKGELVPDEVTNGIVKERLAEPDTDKGFLLDGFPRTLDQAKALDTMLKELNKKIDAVIDIHVEEDVLIERLAGRFICRTCGATYHKLFNPPKVEGTCDRCGGHEFYQREDDKPETVKNRLAVNIESSAPILAFYKEQGLMHTIDGNREIDTVFSDVKKIIDEN</t>
  </si>
  <si>
    <t>Pf00406, Pf05191</t>
  </si>
  <si>
    <t>[GO:0004017]; GO:0050145; GO:0016776; GO:0019205; GO:0046940; GO:0016772; GO:0016301; GO:0009123; GO:0009165; GO:0016740; GO:0006753; GO:0009117; GO:1901293; GO:0003824; GO:0006796; GO:0019637; GO:0055086; GO:0034654; GO:0090407; GO:0003674; GO:0006793; GO:0006139; GO:0044281; GO:0009058; GO:0044237; GO:0044238; GO:0008152; GO:0009987; GO:0008150
[GO:0004550]; GO:0016776; GO:0019205; GO:0016772; GO:0016301; GO:0016740; GO:0003824; GO:0003674
[GO:0005524]; GO:0032559; GO:0035639; GO:0030554; GO:0032555; GO:0043168; GO:1901265; GO:1901363; GO:0017076; GO:0032553; GO:0043167; GO:0097159; GO:0036094; GO:0000166; GO:0097367; GO:0005488; GO:0003674
[GO:0005829]; GO:0110165; GO:0005737; GO:0005575; GO:0005622
[GO:0008270]; GO:0046914; GO:0046872; GO:0043169; GO:0043167; GO:0036094; GO:0005488; GO:0003674
[GO:0009132]; GO:0006753; GO:0006796; GO:0019637; GO:0055086; GO:0006793; GO:0006139; GO:0044281; GO:0044237; GO:0044238; GO:0008152; GO:0009987; GO:0008150
[GO:0044209]; GO:0006167; GO:0106380; GO:0009152; GO:0009168; GO:0046033; GO:0032261; GO:0006164; GO:0009150; GO:0009260; GO:0009127; GO:0009156; GO:0009167; GO:0043101; GO:0043173; GO:0006163; GO:0009165; GO:0072522; GO:0009259; GO:0046390; GO:0009124; GO:0009126; GO:0009161; GO:0034654; GO:0043094; GO:0009117; GO:0072521; GO:1901293; GO:0009058; GO:0019693; GO:0090407; GO:1901137; GO:0009123; GO:0006139; GO:0044237; GO:0006753; GO:0008152; GO:0006796; GO:0019637; GO:1901135; GO:0044238; GO:0009987; GO:0055086; GO:0008150; GO:0006793; GO:0044281</t>
  </si>
  <si>
    <t>60892722</t>
  </si>
  <si>
    <t>EF_0228</t>
  </si>
  <si>
    <t>adk</t>
  </si>
  <si>
    <t>Efs_CORE_02121</t>
  </si>
  <si>
    <t>Acetyl-coenzyme A carboxylase carboxyl transferase subunit alpha</t>
  </si>
  <si>
    <t>MEKKTANDVVTLARAQDRLTTLEYIEAIFEDFLEFHGDRYFADDLAVVGGVATLQGKPVTVVGIQKGRNLPENIERNFGSPNPEGYRKALRLMKQAEKFNRPVITFVNTAGAYCGIGAEERGEGEAIAQNLLEMSDLKVPIISVIIGEGGSGGALALAVADEVWMLEHTIYAVLSPEGFASILWKDGSRAKEAAELMKITATELKELAIVDKVIPEVMNGQPLEQAKINRMLQKAFISKLTELAKLDTETLLEKRYQRFRKY</t>
  </si>
  <si>
    <t>Pf03255</t>
  </si>
  <si>
    <t>[GO:0003989]; GO:0016421; GO:0016885; GO:0016874; GO:0003824; GO:0003674
[GO:0005524]; GO:0032559; GO:0035639; GO:0030554; GO:0032555; GO:0043168; GO:1901265; GO:1901363; GO:0017076; GO:0032553; GO:0043167; GO:0097159; GO:0036094; GO:0000166; GO:0097367; GO:0005488; GO:0003674
[GO:0006633]; GO:0006631; GO:0008610; GO:0072330; GO:0032787; GO:0044255; GO:0006629; GO:0009058; GO:0046394; GO:0019752; GO:0044237; GO:0044238; GO:0008152; GO:0016053; GO:0043436; GO:0009987; GO:0008150; GO:0006082; GO:0044249; GO:0044283; GO:0044281
[GO:0009317]; GO:1902494; GO:0005737; GO:0032991; GO:0110165; GO:0005622; GO:0005575
[GO:0016743]; GO:0016741; GO:0016740; GO:0003824; GO:0003674
[GO:2001295]; GO:0071616; GO:2001293; GO:0006637; GO:0035384; GO:0043604; GO:0072522; GO:1901293; GO:0006753; GO:0035383; GO:0043603; GO:0072521; GO:0044272; GO:0009058; GO:0034654; GO:0090407; GO:0006796; GO:0019637; GO:0055086; GO:0006790; GO:0008152; GO:0044249; GO:0006139; GO:0006793; GO:0044281; GO:0044237; GO:0008150; GO:0044238; GO:0009987</t>
  </si>
  <si>
    <t>60894800</t>
  </si>
  <si>
    <t>EF_2875</t>
  </si>
  <si>
    <t>accA</t>
  </si>
  <si>
    <t>Efs_CORE_02264</t>
  </si>
  <si>
    <t>Glutamyl aminopeptidase</t>
  </si>
  <si>
    <t>MEEKTFQRIKELTELQGTSGFEDDIRAYMKEHITPLVDDVQYDGLGGIFGIKRSKVEAAPRVMVAAHMDEVGFMLTQINDNGLFQVVPLGGWNPYVVSAQRFTLKTSKGNYPCISSSIPPHLLRGTSGQKQLEVSDVLFDAGFSSKEEAESFGVRPGDSIVPQTETIKTANGKNIISKSWDNRYGCTLVLDALETLQNEELGHTLIAGANVQEEVGLRGSKPSVHKFNPDIFFAVDCSAADDIHTKKGTYGHLGEGTLLRIFDPGLITLPRLREYLLDTAATHNIPYQYFVSKGGTDAGAAHTTNNGVPSTVIGVCGRYIHTHQTMFSIADYEAAREMLLQALRGLDKSTVNTIVYGK</t>
  </si>
  <si>
    <t>60894937</t>
  </si>
  <si>
    <t>EF_3037</t>
  </si>
  <si>
    <t>pepA; pepA_1</t>
  </si>
  <si>
    <t>Efs_CORE_01456</t>
  </si>
  <si>
    <t>MDCKNCASPIRLEITLKMLLRFKKWARPSLCQHCQAKFQKLPMIGTCFGCSRVSQEHYCFDCQRWQLLYPEYSFHNAALFHYDEGMQEWMERYKFQGDYRLRMCFNEEINFYFQQQSADYIIPVPLSEKRMQERGFNQVIGLLEAADVPYSPFLIRKEENVPQSKKTRKERMRLQQPFDIQKENQKKLKNCSIILVDDIYTTGRTLFHAAAVINDCYPKSLNTFTLAR</t>
  </si>
  <si>
    <t>Efs_CORE_00148</t>
  </si>
  <si>
    <t>30S ribosomal protein S17</t>
  </si>
  <si>
    <t>MTEERNQRKVYQGRVVSDKMDKTITVVVETKKNHPIYGKRMKYSKKYKAHDENNTAKVGDIVKIMETRPLSATKRFRLLEVVEEAVII</t>
  </si>
  <si>
    <t>Pf00366</t>
  </si>
  <si>
    <t>60892710</t>
  </si>
  <si>
    <t>EF_0215</t>
  </si>
  <si>
    <t>rpsQ</t>
  </si>
  <si>
    <t>Efs_CORE_01589</t>
  </si>
  <si>
    <t>Enolase</t>
  </si>
  <si>
    <t>MSIITDIYAREVLDSRGNPTIEVEVYTESGAFGRGMVPSGASTGEYEAVELRDGDKARYLGKGVTKAVDNVNNIIAEAIIGYDVRDQMAIDKAMIDLDGTPNKGKLGANAILGVSIAVARAAADYLEVPLYHYLGGFNTKVLPTPMMNIINGGSHADNSIDFQEFMIMPVGAPTFKEALRMGAEVFHALASILKGRGLATSVGDEGGFAPNLGSNEEGFEVIIEAIEKAGYVPGKDVVLAMDAASSEFYDKEKGVYVLADSGEGEKTTEEMIAFYEELVSKYPIISIEDGLDENDWDGFKKLTEVLGDKVQLVGDDLFVTNTTKLAEGIEKGIANSILIKVNQIGTLTETFEAIEMAKEAGYTAVVSHRSGETEDSTISDIAVATNAGQIKTGSLSRTDRIAKYNQLLRIEDQLGDVAEYKGLKSFYNLKNK</t>
  </si>
  <si>
    <t>Pf00113, Pf03952</t>
  </si>
  <si>
    <t>[GO:0000015]; GO:1902494; GO:0005829; GO:0032991; GO:0110165; GO:0005737; GO:0005575; GO:0005622
[GO:0000287]; GO:0046872; GO:0043169; GO:0043167; GO:0036094; GO:0005488; GO:0003674
[GO:0004634]; GO:0016836; GO:0016835; GO:0016829; GO:0003824; GO:0003674
[GO:0005576]; GO:0110165; GO:0005575
[GO:0006096]; GO:0006090; GO:0006091; GO:0016052; GO:0019364; GO:0046032; GO:0046034; GO:0046496; GO:0032787; GO:0044237; GO:0005975; GO:0009056; GO:0009166; GO:0019362; GO:0072526; GO:0009154; GO:0009181; GO:0046031; GO:0009150; GO:0009205; GO:0019752; GO:0008152; GO:0009987; GO:0044238; GO:0009117; GO:1901292; GO:0072524; GO:0006195; GO:0009261; GO:0009137; GO:0009179; GO:0009191; GO:0006163; GO:0009259; GO:0009144; GO:0009199; GO:0043436; GO:0008150; GO:0006753; GO:0034655; GO:0046434; GO:0072523; GO:1901136; GO:0009134; GO:0009135; GO:0009185; GO:0072521; GO:0019693; GO:0009141; GO:0006082; GO:0006796; GO:0019637; GO:0055086; GO:0006139; GO:1901135; GO:0009132; GO:0044281; GO:0006793
[GO:0009986]; GO:0110165; GO:0005575</t>
  </si>
  <si>
    <t>60894196</t>
  </si>
  <si>
    <t>EF_1961</t>
  </si>
  <si>
    <t>eno</t>
  </si>
  <si>
    <t>Efs_CORE_02181</t>
  </si>
  <si>
    <t>MEKKMPKATAKRLPVYLRYLKMLGDSGVKRIKSREFSEMIQIPSATIRRDFSHVGELGRSGYGYDVPYLIEVFSNILNTQEEKRIALIGCGNLGKALLKNNFRRNENLNIVCAFDNDSALVDTTINGLLVHDMSELEAFVRREGVTVAISTVPSHHAQKAIDKIVQAGVTAILNFAPDRVSVPANVSVQYIDLTTELQTLIYFNETFSLANSPKQ</t>
  </si>
  <si>
    <t>Efs_CORE_01784</t>
  </si>
  <si>
    <t>PhoH-like protein</t>
  </si>
  <si>
    <t>MTDNQSKSLELILTDSDDAHMLLGTHDKHIKFLEENTHVTINSRGEVIQLIGESSEVELVASVLRALQTLIQRGIKVHTPDVVSALKMAKAGNLEAFIAMYEEEIMKDHHGRAIRIKNVGQKKYIDAVKTHDVIFGVGPAGTGKTFLAVVMAVAALKKGEVQKIILTRPAVEAGESLGFLPGDLKEKVDPYLRPVYDALYQIFGMDHTNRLMERGVIEIAPLAYMRGRTLDDAFVILDEAQNTTVAQMKMFLTRLGFSSKMIVNGDTSQIDLPRGVTSGLVNAERTLKDIEKIAFVNFEASDVVRHPVVAQIIQAYEKEQQKHS</t>
  </si>
  <si>
    <t>Pf02562</t>
  </si>
  <si>
    <t>[GO:0005524]; GO:0032559; GO:0035639; GO:0030554; GO:0032555; GO:0043168; GO:1901265; GO:1901363; GO:0017076; GO:0032553; GO:0043167; GO:0097159; GO:0036094; GO:0000166; GO:0097367; GO:0005488; GO:0003674
[GO:0005737]; GO:0110165; GO:0005622; GO:0005575</t>
  </si>
  <si>
    <t>EF_2414</t>
  </si>
  <si>
    <t>phoH; phoH_2</t>
  </si>
  <si>
    <t>Efs_CORE_00959</t>
  </si>
  <si>
    <t>Acid sugar phosphatase</t>
  </si>
  <si>
    <t>MKKDYQGYLIDLDGTIYLGKEPIPAGKRFVEQLQEKDLPFLFVTNNTTKSPETVAQRLANEFDIHVPASLVYTATLATIDYMKETNRGKKVFVIGEAGLIDLILEAGFEWDETNPDYVVVGLDTELSYEKVVLATLAIQKGALFIGTNPDKNIPTERGLLPGAGSVVTFVETATQTKPVYIGKPKAIIMERAIAHLGVEKEQVIMVGDNYETDIQSGIQNGIDSLLVTSGFTPKSAVPTLPTPPTYVVDSLDEWTF</t>
  </si>
  <si>
    <t>Pf13242, Pf13344</t>
  </si>
  <si>
    <t>60893580</t>
  </si>
  <si>
    <t>Efs_CORE_00578</t>
  </si>
  <si>
    <t>Type 2 topoisomerase subunit B</t>
  </si>
  <si>
    <t>MSVAHLLTVLENDEFIERIQKRPEAFIGTTGLVGLENLLVQTINGLLEFFIEKNQGKIAIQLSRQQISFQVSSTRPLVFEQKQVDLEPPFLYLSVLQAFSKQVGISIDQEKQRTIFIYHQGQLKKRLLLPIEETQERIEVLFWPDTQIFGTESLSYMRVLQQCQQIAMLNPGLKILLTQEEEQKNLCYYPKGLSNYLFEKDNPLTRKAAPIIQAKQTELALVQFILSKNHAPQVQKTFVNGHYPSLGGTHYEGFLDGVVAAFNQFLEEQHYSLSVTADSFLAEFDFVLAITIPKPRYTDATKTILRNTELYEVVKEVVFDELQHYFQRHPKWLEQGRSEGNE</t>
  </si>
  <si>
    <t>Pf00204</t>
  </si>
  <si>
    <t>[GO:0003677]; GO:0003676; GO:0097159; GO:0005488; GO:0003674
[GO:0003918]; GO:0003916; GO:0008094; GO:0016853; GO:0140097; GO:0140657; GO:0003824; GO:0140640; GO:0003674
[GO:0005524]; GO:0032559; GO:0035639; GO:0030554; GO:0032555; GO:0043168; GO:1901265; GO:1901363; GO:0017076; GO:0032553; GO:0043167; GO:0097159; GO:0036094; GO:0000166; GO:0097367; GO:0005488; GO:0003674
[GO:0006265]; GO:0006259; GO:0071103; GO:0090304; GO:0051276; GO:0006139; GO:0043170; GO:0006996; GO:0044238; GO:0008152; GO:0016043; GO:0008150; GO:0071840; GO:0009987</t>
  </si>
  <si>
    <t>Efs_CORE_01310</t>
  </si>
  <si>
    <t>DNA topoisomerase 4 subunit A</t>
  </si>
  <si>
    <t>MEKRQEVQELTLEEVMGDRFGRYSKYIIQERALPDIRDGLKPVQRRILFSMNKDGNTFDKGFRKSAKSVGNIMGNYHPHGDSSIYEAMVRLSQDWKLREVLIEMHGNNGSMDGDPPAAMRYTEARLSQLSGELLKDIDKNTVDFVWNFDDTEKEPTVLPAKYPNLLVNGSTGISAGYATEIPTHNLAEIIDGTVYLIDHPNASLEKLMEYIPGPDFPTGGILQGKAEIKKAYETGRGKVILRAKTKIEPLKGGKQQIVISEIPYEVNKATLVKKMDEIRLNKKVDGIAEVRDESDRTGLQIVVELKKDVNAEGILNYLFKNTELQINYNFNMVAIDNMTPQQVGLKRILESYITHRKSVIINRCQFELDKARKREHIVAGLIKALSILDKVIATIRGSKDKKDAKKNLVSDYAFTEEQAEAIVTLQLYRLTNTDITDLQEEAKTLEQQIAELLNILNNEKELFSVMKKELREVKKQYGNPRLTQIEEEIQEIKIETAVLVAQEDVVVTVTHEGYIKRSSIRSYTASKPEEIGMKEGDFLLYAGEVNTLDHLLLVTNKGNMIYRPVHELPDLRWKEIGEHISQTILNLAIDESIIAVYPYKELSPTKTFVFITKAGMIKQTKMADFEPWRTYKSRPTSCMKLKSDQDEITNVYLTNDQDLLDVFLVSNRGFGLRYPLYEVPVVGSKAAGVKSMNLKEDDYVVNGLLVHSEGDTPIVIVTQRGGVKRMLAQELTQLGRAKRGLMVLRELKKNPHRVVFMSESTDLDLLVTTQKGTQEVIQSKNYPISERTSNGSFVIDEQKDGQVMEVHEMHSAVIEEEQTN</t>
  </si>
  <si>
    <t>[GO:0003677]; GO:0003676; GO:0097159; GO:0005488; GO:0003674
[GO:0003918]; GO:0003916; GO:0008094; GO:0016853; GO:0140097; GO:0140657; GO:0003824; GO:0140640; GO:0003674
[GO:0005524]; GO:0032559; GO:0035639; GO:0030554; GO:0032555; GO:0043168; GO:1901265; GO:1901363; GO:0017076; GO:0032553; GO:0043167; GO:0097159; GO:0036094; GO:0000166; GO:0097367; GO:0005488; GO:0003674
[GO:0005694]; GO:0043232; GO:0043228; GO:0043229; GO:0043226; GO:0005622; GO:0110165; GO:0005575
[GO:0006265]; GO:0006259; GO:0071103; GO:0090304; GO:0051276; GO:0006139; GO:0043170; GO:0006996; GO:0044238; GO:0008152; GO:0016043; GO:0008150; GO:0071840; GO:0009987
[GO:0007059]; GO:0022402; GO:0009987; GO:0007049; GO:0008150
[GO:0016853]; GO:0003824; GO:0003674
[GO:0019897]; GO:0019898; GO:0005886; GO:0110165; GO:0016020; GO:0071944; GO:0005575</t>
  </si>
  <si>
    <t>60893916</t>
  </si>
  <si>
    <t>EF_1614</t>
  </si>
  <si>
    <t>parC</t>
  </si>
  <si>
    <t>Efs_CORE_00502</t>
  </si>
  <si>
    <t>UvrABC system protein A</t>
  </si>
  <si>
    <t>MANDKIVIHGARAHNLKNIDVTIPRDKMVVVTGLSGSGKSSLAFDTLYAEGQRRYVESLSAYARQFLGQMDKPDVDSIDGLSPAISIDQKTTSKNPRSTVGTVTEINDYLRLLFARVGHPICPNDHIEITSQSVEQMVDKVLELPERTKIQILAPVVVKKKGQHKKVFEMIQREGYVRMRVDGETYDVSEAPELEKNKKHDIAIVIDRIVVKEGIRSRLFDSFEAALRLAEGYAIVDVIGQEEMLFSEHYACPYCGFTVGELEPRLFSFNAPFGACPDCDGLGVKLEVDKDLVIPDPTKTLREGAIVPWNPISSQYYPQMLEQAATSFGIDMDTPFEELPVDQQEIILNGSGEKNFHFHYENDFGGVRDVEVPFEGILKNIKRRYHETNSDFTRDQMRLYMTELTCRSCQGYRLNPQALAVKINGTHIGEVSELAIKNAVQFFEGVSLSEQETTIARPILKEVEDRLTFLKNVGLDYLTLSRAAGTLSGGEAQRIRLATQIGSNLSGVLYILDEPSIGLHQRDNDRLIDSLKKMRDLGNTLIVVEHDEDTMMASDYLIDVGPGAGHLGGEIVAAGTPEEVAKNPHSLTGQYLSGKKVIPVPKERRKGNGKAIKVTGASENNLKNVSVEFPLGEFVAVTGVSGSGKSTLVNQILKKALAQKLNRNSNKPGKHKSITGYEAIEKIVDIDQSPIGRTPRSNPATYTSVFDDIRDLFAQTNEAKVRGYKKGRFSFNVKGGRCEACRGDGIIKIEMHFLPDVYVPCEVCHGKRYNSETLEVHYKGKNISDILDMTVEDAVEFFKHIPKIHRKLQTIVDVGLGYVTLGQPATTLSGGEAQRMKLASELHKNSNGKNFYILDEPTTGLHTDDIARLLLVLERLVEAGNTVLVIEHNLDVIKSADHVIDLGPEGGDGGGTIVATGTPEEVAKVKDSYTGYYLKRVLK</t>
  </si>
  <si>
    <t>Efs_CORE_00155</t>
  </si>
  <si>
    <t>50S ribosomal protein L18</t>
  </si>
  <si>
    <t>MITKPDKNKTRQKRHRRVRNKISGTAECPRLNIFRSNKNIYAQVIDDVAGVTLASASALDKEISGGTKTETAAAVGKLVAERAAEKGIKKVVFDRGGYLYHGRVQALAEAARENGLEF</t>
  </si>
  <si>
    <t>Pf00861</t>
  </si>
  <si>
    <t>60892717</t>
  </si>
  <si>
    <t>EF_0223</t>
  </si>
  <si>
    <t>rplR</t>
  </si>
  <si>
    <t>Efs_CORE_01353</t>
  </si>
  <si>
    <t>MAEQTDLLILGGGTGGYVAAIRAAQKGLNVTIVEKYKLGGTCLHKGCIPTKALLRSAEVFDTLKQAASFGIETEAASIDFSKIQQRKEGIIEQLHKGVEGLCKKNKIKILAGEGAILGPSIFSPVSGAVAVTFNDPTREEEIIVPKNVIIATGSSPKTLPNLPLDEEFILSSDGMLELEELPESIAIIGGGVIGVEWASLLNSLGVNVTIIEFLDRLLINESATISKELKKRLEQRGINILLGSKVQEVKVTGQKVQVEVAGQETLTVDKVMVAIGRQPNINKLGLQNTSVKYTDKGIEVNEFYQTTEGHIYAIGDCIDTLQLAHVAMKEGELAVQHLLGETVEPLNYTNVPRGVYTNPEIASVGYTRETLPADKEVVIGTFNFNGNGKSLVYGETDGFIEVIRDKKTDDLLGVSMIGPHVTDLIAEASTAMYLDAAPIEIGEAIHAHPTMTEVLQEAALDTYGLAIHK</t>
  </si>
  <si>
    <t>"Efs_CORE_01403</t>
  </si>
  <si>
    <t>Dihydroorotate dehydrogenase B (NAD(+)), electron transfer subunit"</t>
  </si>
  <si>
    <t>MQRKQEMMTIVAQKQLAPRIYQLDLQGELVKEMTRPGQFVHIKVPRADLLLRRPISINQIDHSNETCRLIYRVEGSGTEVFATMKVGEQLDVLGPLGNGFDITTVAAGQTAFIVGGGIGIPPLFELSKQLNEKGVKVIHFLGYASKEVAYYQQEFMALGETHFATDDGSFGAHGNVGRLLSEALAKGRIPDAVYACGANGMLKAIDSLFPTHPHVYLSLEERMACGIGACYACVCHKKGDTTGAKSVKVCDEGPIFKASEVIL</t>
  </si>
  <si>
    <t>Efs_CORE_00238</t>
  </si>
  <si>
    <t>Zinc transporter ZitB</t>
  </si>
  <si>
    <t>METKKSSGMFAVIAALIANILVAISKFVGFALSGSTAMMNESIHSVVDCSNQVLLLFGNKRASRGQSALHQFGEGRAKYFFSTIVATMLFFGGGALGIMEAIQKLLHPSHEVENVAIVIGILIFGLLVEGSSLRVAMKEIKELNTEKLSLLKFLRESRHSEILIIFTEDFCAVIGLCLALVGTLLTMVTGIAAFDAISGLLIGLLLMCAAIFLAKEFYSLIIGESVTATDLAKIKTAFDRADVEKLIDVKTVHLGPTEILVAAKIDVVEPMEEDAPDVVNAIERDIRSKMPDKKIYIYIEVDDYDVNYVRK</t>
  </si>
  <si>
    <t>Efs_CORE_01227</t>
  </si>
  <si>
    <t>Ferric uptake regulation protein</t>
  </si>
  <si>
    <t>MDSTAALKKTKKQLHESGFKLTPQREATVLVLLENEKDHLSAEEIYFLVKQKSPEIGLATVYRTLEILTDLKVVDKVSFNDGLARYDLRKEGAKHFHHHLLCLECGTIEEVEEDLLGEVEQIVESRYHFLVKDHRLTFHGICQSCQSKH</t>
  </si>
  <si>
    <t>60893833</t>
  </si>
  <si>
    <t>EF_1525</t>
  </si>
  <si>
    <t>fur</t>
  </si>
  <si>
    <t>Efs_CORE_01697</t>
  </si>
  <si>
    <t>Methionine aminopeptidase 1</t>
  </si>
  <si>
    <t>MITLKSPREIEMMDESGELLADVHRHLRTFIKPGITSWGIEVFVRDFIESHGGVAAQIGYEGYKYATCCSINDEICHGFPRKKVLKDGDLIKVDMCVDLKGAISDSCWSYVVGESTPEIDRLMEVTKKALYLGIEQAQVGNRIGDIGHAIQTYVEGEGYGVVRDFVGHGIGPTIHESPMIPHYGEAGKGLRLKEGMVITIEPMVNTGTWRMKMDPNGWTAYTEDGGLSCQYEHSLAITKEGPRILTSQGEELTY</t>
  </si>
  <si>
    <t>Efs_CORE_00419</t>
  </si>
  <si>
    <t>Glycine betaine/carnitine/choline transport ATP-binding protein OpuCA</t>
  </si>
  <si>
    <t>MIKFQNVSKVYQENAVLSDVNLTIQQGEFFVLVGPSGSGKTTTLKMINRLIEPTTGEVALNEQAVTNYPLRELRLKIGYVLQQIALFPNLTVAENIELIPEMKKWPKEQRRERTIELLKKVQLNPEEYLHRKPAALSGGEQQRIGILRAIAAEPEVILMDEPFSALDPISRHHLQRLVKELHQELASTIVFVTHDMNEALLLGERICIMDAGKIIQVDTPEAIQKHPKNNFVGQFFKQSSPELANYCGADLTAFLEAADETIEPVPTVFMETNLKEIVQLINAQEKANLVEKQQVLGCITSKTITRFMEQLLESEGQ</t>
  </si>
  <si>
    <t>Efs_CORE_01747</t>
  </si>
  <si>
    <t>MSEKWIPEIMTPLKQDIVKMPEIIRQASGIKIFGRKIKSIIFTTDIAIIRNTDAQAVIAVYPFTPHPAITKGIIEAADIPVFSGVGGGLTQGMRSAYMSLFAEAQGSMGVVLNGPTPIETIKMVDEAIDIPIISTVTSIHTPIDEKLAAGVDMINISAGKDTAATVRYFRGKYPELPIIATGGPTESSIHETIIAGANAITYTPPSNGELFSKKMKKYREQEKATDEE</t>
  </si>
  <si>
    <t>60894424</t>
  </si>
  <si>
    <t>EF_2366</t>
  </si>
  <si>
    <t>Efs_CORE_01985</t>
  </si>
  <si>
    <t>NAD kinase</t>
  </si>
  <si>
    <t>MKVAIVHNSEEKSKQVTKQLTTLLEQNQIQIDNRQPELVISVGGDGTLLSAFHRFNHLLNEVSFLGVHTGHLGFYTDWRDYELKELVESLCIHREKSTSYPLLDVRIRFRDGKPDKHFLALNESTIKRGNRTMVGDVFIKDELFERFRGDGLSISTPTGSTAYNKSIGGAVLHPSINAFQLTEIASLNNRVFRTLGSPIVIAHTEWLEIKLQESDDYFVTVDQLDIYQENIASVCYRIADERIHFASYRHMHFWHRVKDAFIGED</t>
  </si>
  <si>
    <t>Pf01513, Pf20143</t>
  </si>
  <si>
    <t>[GO:0003951]; GO:0016301; GO:0016773; GO:0016772; GO:0016740; GO:0003824; GO:0003674
[GO:0005524]; GO:0032559; GO:0035639; GO:0030554; GO:0032555; GO:0043168; GO:1901265; GO:1901363; GO:0017076; GO:0032553; GO:0043167; GO:0097159; GO:0036094; GO:0000166; GO:0097367; GO:0005488; GO:0003674
[GO:0005737]; GO:0110165; GO:0005622; GO:0005575
[GO:0006741]; GO:0006164; GO:0006739; GO:0019359; GO:0006163; GO:0009165; GO:0072522; GO:0046496; GO:0019363; GO:0009117; GO:0072521; GO:1901293; GO:0009058; GO:0019362; GO:0072525; GO:0006753; GO:0008152; GO:0034654; GO:0090407; GO:0072524; GO:0006796; GO:0019637; GO:0055086; GO:0008150; GO:0006139; GO:0006793; GO:0044281; GO:0044238; GO:0044237; GO:0009987
[GO:0019674]; GO:0006163; GO:0046496; GO:0009117; GO:0072521; GO:0019362; GO:0006753; GO:0008152; GO:0072524; GO:0006796; GO:0019637; GO:0055086; GO:0008150; GO:0006793; GO:0006139; GO:0044281; GO:0044237; GO:0044238; GO:0009987
[GO:0046872]; GO:0043169; GO:0043167; GO:0036094; GO:0005488; GO:0003674
[GO:0051287]; GO:0030554; GO:0017076; GO:0000166; GO:1901265; GO:1901363; GO:0097159; GO:0036094; GO:0005488; GO:0003674</t>
  </si>
  <si>
    <t>60894664</t>
  </si>
  <si>
    <t>EF_2670</t>
  </si>
  <si>
    <t>nadK</t>
  </si>
  <si>
    <t>Efs_CORE_02469</t>
  </si>
  <si>
    <t>2-amino-4-hydroxy-6-hydroxymethyldihydropteridine pyrophosphokinase</t>
  </si>
  <si>
    <t>MIGYVALGSNVGDPYANLVKARNYLNEDPQIQVVASSKLYETDPYGYTDQDDFLNAVLKIDTSYTAEELLAVTQGIEQAMKRKKLIHWGPRIIDIDILLLGEQSVTLPHLQVPHQELTKRSFVLIPLSDVYAEEQLLGAPIATWIQRSGNQEEVRVSEKEW</t>
  </si>
  <si>
    <t>Pf01288</t>
  </si>
  <si>
    <t>[GO:0003848]; GO:0016778; GO:0016772; GO:0016740; GO:0003824; GO:0003674
[GO:0005524]; GO:0032559; GO:0035639; GO:0030554; GO:0032555; GO:0043168; GO:1901265; GO:1901363; GO:0017076; GO:0032553; GO:0043167; GO:0097159; GO:0036094; GO:0000166; GO:0097367; GO:0005488; GO:0003674
[GO:0016301]; GO:0016772; GO:0016740; GO:0003824; GO:0003674
[GO:0046654]; GO:0009396; GO:0046653; GO:0006760; GO:0042398; GO:0042559; GO:0006575; GO:0042558; GO:0009058; GO:0044237; GO:0008152; GO:0009987; GO:0008150
[GO:0046656]; GO:0009396; GO:0042364; GO:0043604; GO:0043650; GO:0046655; GO:0006760; GO:0042398; GO:0042559; GO:0006767; GO:0009110; GO:0009058; GO:0043603; GO:0043648; GO:0046394; GO:0006575; GO:0042558; GO:0006766; GO:0044249; GO:0044283; GO:0008152; GO:0019752; GO:0016053; GO:0044237; GO:0044281; GO:0008150; GO:0043436; GO:0006082; GO:0009987</t>
  </si>
  <si>
    <t>folK</t>
  </si>
  <si>
    <t>Efs_CORE_00854</t>
  </si>
  <si>
    <t>MGHHLKGHHGKKTNASGGFLTKLLAGGALVGVGKKLYDNREKIKELLSDDKEKSNDTENK</t>
  </si>
  <si>
    <t>Efs_CORE_01583</t>
  </si>
  <si>
    <t>N-acetylgalactosamine permease IIC component 1</t>
  </si>
  <si>
    <t>MIGQAILLGCIAFIAQSEYALGTSLLSRPIVTGLFVGIVLGDVKTGVIMGATLELAFIGSFSVGASIPPDVVTGGILGTAFAITAGAGTETALVLGLPIATLTLILKNIYLGLLIPIMSQKADQYAEEGAYKGVERMHLLAGFGLSFMLALIVTISFAVGSNTIKGLLDLIPEFIQHGLSVATGIIPALGFAMLARLLINKQVAPYFFLGFVLMAYFKLPVTGVAILGAITAVIVVNIMNYAKGKNETIQTTSGEVIDDDEDF</t>
  </si>
  <si>
    <t>60894190</t>
  </si>
  <si>
    <t>EF_1953</t>
  </si>
  <si>
    <t>"Efs_CORE_01830</t>
  </si>
  <si>
    <t>Fructose-1,6-bisphosphatase/inositol-1-monophosphatase"</t>
  </si>
  <si>
    <t>MTETQKFVQTIQSWLFEAADVIRMNLESELTVQQKNGRTDLVTNMDEQTQEFLMNKIQTNFPEDQILGEEKGYNTLKSFAGRVWIIDPIDGTMNFVMERENFCIMLAVYEDGIGKLGFIYDVMREELYWGGKGLGVYRNNQLLKAPTMKALADGLWGMNAYMHGKNIHHATEIGQASMGVRISGCAGLEIIAMLKGNHHGYLSNLSPWDYAAGLVLLEEFGFKYSGITGKPLTFTGREYFIAATPETYDEVFTQYLNESE</t>
  </si>
  <si>
    <t>Efs_CORE_00194</t>
  </si>
  <si>
    <t>tRNA(Ile)-lysidine synthase</t>
  </si>
  <si>
    <t>MFWQFYKRGKEQGFWQPHQTIVVAVSGGVDSMALLTLMEQVAEKEQLQLVVAHVNHQLREASAQEAQYLATYCQQRELTYYETRWEDPEKQRNLEAKARTFRYEFFKEVMEIEGAAVLMTAHHLDDQAETILMKLIRGTNFSHSAGIKERRPFATGELIRPLLIYPKEELYQFAQRQAFVYFEDETNQTNEYLRNRLRNQVLPLLKQENPQFLDQIASFSNEQRFAQEFIQEQIEPQLSEAVEPTKQGWRIPLKRLLKETPAYQHFFLTAFFQKTLVPLGVSLNQRQMTQILKVLNDERQPQGSVMLEQQWQLAKSYDWLCLEQKQVALREEVTHLLVPGAGIYLSETEWLGLIATDKPFPLPEEINQWAGQLLAIPLTTATPLTVRHRQSGDRITLKPGFTKKLSRVFIDQKVPNEARESAWVITDEQEEIIWVPKFANSYLSIPLETDKIHYRLLFKTKE</t>
  </si>
  <si>
    <t>Efs_CORE_01237</t>
  </si>
  <si>
    <t>Tyrosine recombinase XerD</t>
  </si>
  <si>
    <t>MEEQLVDYLHYLQIERGLSNNTRRSYERDLKKYVAFLQEQGLHSWDEVDRYMITEFLQSLHEEQQASASVIRMISSLRGFHQFLRQERLSEHNPMQHIDSPKKVQKLPSTLSVDEVTRLIETPDTSKPLGMRNRAILEVMYATGLRVSELIEIKLGDLHLSIGLLQTIGKGDKERIIPLGDYAIQWIERYMNEARPQLIKNHPNETHLFVNHHGEPLSRQGIWKNLKQIVREAQIEKNITPHTLRHSFATHLLENGADLRIVQELLGHADISTTQIYTHITKQRMADVYKEHFPRA</t>
  </si>
  <si>
    <t>Pf00589, Pf02899</t>
  </si>
  <si>
    <t>[GO:0003677]; GO:0003676; GO:0097159; GO:0005488; GO:0003674
[GO:0005737]; GO:0110165; GO:0005622; GO:0005575
[GO:0006313]; GO:0006310; GO:0032196; GO:0006259; GO:0009987; GO:0090304; GO:0008150; GO:0006139; GO:0043170; GO:0044238; GO:0008152
[GO:0007059]; GO:0022402; GO:0009987; GO:0007049; GO:0008150
[GO:0009037]; GO:0009009; GO:0008907; GO:0140097; GO:0015074; GO:0140640; GO:0006259; GO:0003824; GO:0090304; GO:0003674; GO:0006139; GO:0043170; GO:0044238; GO:0008152; GO:0008150
[GO:0051301]; GO:0009987; GO:0008150</t>
  </si>
  <si>
    <t>60893843</t>
  </si>
  <si>
    <t>EF_1537</t>
  </si>
  <si>
    <t>xerD</t>
  </si>
  <si>
    <t>Efs_CORE_01680</t>
  </si>
  <si>
    <t>MEQQLTTRKEKQPLRNQAEQSARLVDHLLRWRYLLAAVIFILLVAFKVHGSSLNMWDAYVSEYADGQKSSLIAGEPRGVRSDEWLVQTPFSLSQTQTGLKTHNDVITLNGQDMVVGYNSPAWNLATLAKPFTWGYVLLGKEYGLSWYWNLKLIGLILFSFEIGLIVTRRNKYLALLASVWIPFSSALQWWFVSPVGDLVFFGLGFLVGIYNYFYYHSSVRRRVICAITAVIMASGFVLVIYPALQVPLGYLILLFLILFFLEFRKKIKLDKWDGVLIGGALLMTAIIVGGSLYGSLDSLKAVMDTAYPGKRVSLGGDMPKRDILLFLTNWKMPFQDVPYSNNSEISSFYQLFFVILPLSPFIFYKKIKENIYGFVLFVYCLFNLVWMSVQFPTIFAKLTLWSYVPEQRAMLSFGFAAVLLSLWFIDYLWNRQAKIPMMAWLGALGLNVVLYFFVLYTGNLRLYVTRMDIIGVLVVATVLIVALFKRWRTLFVLVLLGIIMVSGAFVNPISRGVSAVYGKKLAVEVEEINKKDPNQLWVGERLMYGYLPMLGVHTFNGVAFTPDLEAWKPLDPKGKDTFIYNRYAHINVEVGNQTPVLELMQKDAIIARLSPEKLKEYGIKYAVVYKPLEPLDTPTIHFEKLYGPDQNGAYIYRIND</t>
  </si>
  <si>
    <t>EF_2179</t>
  </si>
  <si>
    <t>Efs_CORE_00273</t>
  </si>
  <si>
    <t>MTESKTAIIFDMDGVLVDSEAYYYERRKAFLAEFDLTIEGLTLPELVGADMRSLWQKIEQVNKKELDIAFLNEQYIAYKKAHPIDYLAVLDENAKRVLQFLKRQGYKIGLASSSTKDAIEEVLTVGQLSSYFDAVVSGEDFEESKPAPDIYLHTLQELAVAPQECIAIEDSEKGIASAKEAGLEVWAMRDEHFGMDQSQADAFLTQLSDICKKISENRIDESSESTPS</t>
  </si>
  <si>
    <t>EF_0369</t>
  </si>
  <si>
    <t>Efs_CORE_01283</t>
  </si>
  <si>
    <t>MTKGYVKSVTELIGQSPVVKLKRMVPEGAADVFVKLEFFNPGGSVKDRIALSMIQQAEADGRLKPGQTIIEPTSGNTGIGLAMVGAALGYPVKIVMPDTMSIERRKLMQAYGADLLLTPGAEGMKGAIAKATALAEEHGYFMPLQFNNPANPMVHEQKTGKEIVDVFGKRGLDAFVSGVGTGGTVTGVGHELKRIFPDIEIVAVEPTESPVLEGGEPGPHKIQGIGAGFVPEVLDTTVYQKVAAVSSEDALETARLMGPKEGILVGISAGAAIKAAIDLAVELGAGKRVLALVPDNGERYLSTALYEFPE</t>
  </si>
  <si>
    <t>Pf00291</t>
  </si>
  <si>
    <t>[GO:0004124]; GO:0016765; GO:0019344; GO:0016740; GO:0000097; GO:0006534; GO:0009070; GO:0003824; GO:0000096; GO:0044272; GO:0046394; GO:1901605; GO:0009069; GO:0170034; GO:0170038; GO:0003674; GO:0006790; GO:0019752; GO:0044249; GO:0016053; GO:0006520; GO:0170033; GO:0170039; GO:1901607; GO:0044237; GO:0043436; GO:0009058; GO:0006082; GO:0044283; GO:0044238; GO:0008652; GO:0008152; GO:0009987; GO:0044281; GO:0008150
[GO:0005737]; GO:0110165; GO:0005622; GO:0005575
[GO:0006535]; GO:0006563; GO:0019344; GO:0009069; GO:0000097; GO:0006534; GO:0009070; GO:0170033; GO:0170039; GO:0000096; GO:0044272; GO:0046394; GO:1901605; GO:0170034; GO:0170038; GO:0006520; GO:0019752; GO:0006790; GO:0044249; GO:0016053; GO:1901607; GO:0044238; GO:0043436; GO:0044237; GO:0009058; GO:0006082; GO:0044283; GO:0008652; GO:0008152; GO:0009987; GO:0044281; GO:0008150
[GO:0016740]; GO:0003824; GO:0003674
[GO:0080146]; GO:0016846; GO:0016829; GO:0003824; GO:0003674</t>
  </si>
  <si>
    <t>60893889</t>
  </si>
  <si>
    <t>EF_1584</t>
  </si>
  <si>
    <t>cysK</t>
  </si>
  <si>
    <t>Efs_CORE_00838</t>
  </si>
  <si>
    <t>Free methionine-R-sulfoxide reductase</t>
  </si>
  <si>
    <t>MTEQTRENKKAAYELCLQQLSGLLEIETDAIANLANSSALLAQTLPDTVFAGYYLYKDEELVLGPFQGKVSCTRIKMGKGVCGESAEKQATLIVDNVKTHANYISCDSAAMSEIVVPMVKNHQLVGVLDIDSGVTNSYDAVDQLYLEKFVTLLLEKSDF</t>
  </si>
  <si>
    <t>Pf13185</t>
  </si>
  <si>
    <t>60893464</t>
  </si>
  <si>
    <t>EF_1063</t>
  </si>
  <si>
    <t>Efs_CORE_01720</t>
  </si>
  <si>
    <t>putative multiple-sugar transport system permease YteP</t>
  </si>
  <si>
    <t>MKKKNGFFQNVWRYKALILMALPGFIWFIFFFYIPVLANVVAFKDFHISPDGFLASLRESPWVGFENFKFLFASKDAWLITRNTILYNVVFLAFNLFFAIAFAIIMSELRNRRLVKVYHTMSLLPYFLSWMVINYFVYAFLSPDKGILNQWITGNGGTMINWYADPRWWPVIFVFLNVWKSLGYNSIIYYASVMGIDPTYYEAAMVDGANKWQQIKNVTIPQILPMMSVLLILNIGGIFRADFGLFYIVPRNSGALYNVTSVLDTYIYNGLTATGDVGMTAAAALYQSVVGACLLLIANLVVRRIEPDSALF</t>
  </si>
  <si>
    <t>EF_2223</t>
  </si>
  <si>
    <t>Efs_CORE_02402</t>
  </si>
  <si>
    <t>MEKSEKISILQDVVKIKSVNGNEEEVAIYLQNLLKKYEIPSELVSYAPNRSSLVAYLGENREKVLGFSGHMDVVSEGDESQWTFPPFAAHIEGNKLYGRGATDMKSGLVAMVLAMIELKEKEVPLKGAVKFLGTVGEEVGELGAGQLTEKGYADDLSALVIGEPTNYNLMYAHMGSINYSVVSHGKEAHSSMPEEGINAINNLNEFITEANQQMAEVTANYENPELGRTIHNVTVIKGGTQVNSIPGQAALQGNIRSIPEFSNDQVIALLQKIIDELNKKEKHQLELTIDYNKIPVKAEKDSALIQAIQAQFDQPLPLVTSAGTTDLAEFTKSDNTFDCVVFGPGVTTTAHQVDEYVEIDNYLDMIDKYQAIAKSYLN</t>
  </si>
  <si>
    <t>Efs_CORE_02091</t>
  </si>
  <si>
    <t>putative protein YibN</t>
  </si>
  <si>
    <t>MSILWVINGILLVIVLAMVFNELYLKIMVKRSAKMLTEEEFKETMRKAQVIDVREKDTFDAGHILGARSMPYSMLKTTIGSLRKDQPVYLYDQKKALSIRAANLLRKNGYTDIYILKGGYDGWTGKVKKRNS</t>
  </si>
  <si>
    <t>Pf00581</t>
  </si>
  <si>
    <t>[GO:0016020]; GO:0110165; GO:0005575
[GO:0016491]; GO:0003824; GO:0003674
[GO:0016740]; GO:0003824; GO:0003674</t>
  </si>
  <si>
    <t>60894770</t>
  </si>
  <si>
    <t>EF_2787</t>
  </si>
  <si>
    <t>Efs_CORE_00531</t>
  </si>
  <si>
    <t>Putative hemin import ATP-binding protein HrtA</t>
  </si>
  <si>
    <t>MANVLEMKNIYKKYGEKHTEVIALKELSFAVQPGEFVAVIGPSGSGKSTFLTIAAGLQAPTSGEVIVGGQSLNKLTKKQRLAQRFQKIGFILQSSNLVPFLTVEDQFHLIEKVDKSRKNSELKEQLLETLGLKELRNSYPRDLSGGERQRVAIACALYHEPDVILADEPTASLDTEKAFDVVQLLAKEAKEKDKGIIMVTHDERLLKYCDRVVRIRDGELTE</t>
  </si>
  <si>
    <t>60893142</t>
  </si>
  <si>
    <t>Efs_CORE_00239</t>
  </si>
  <si>
    <t>MQEAIITSTVDLTSGGCNACGLVEDTVYTLAMNGVDIPLDGLTVAHLVSAVVARNGFKQELQMDMLDDEYILYRKEDTAVTFKEAYNHLSYDNGSEKIQSKNKLEDLPKLFEQVNQILTTVFGIGTVNFIIE</t>
  </si>
  <si>
    <t>Efs_CORE_02166</t>
  </si>
  <si>
    <t>MKHAFSSMKRIGRYIKPYRLTFYLVILFTILTVAFNAALPYLTGLPTTEISRNIAAGESINFDYVIQCLIWILVVGTGYCVAQFLSGFLMTNVVQQSMRDLRRDIEEKINRLPVSYFDKNQQGNILSRVTNDVDAVSNAMQQSFINIVSAVLGIVMAVVMMFLINPLMAIFSVIMIPLSLIISRTIVKISQKYFQGMQNSLGDLNGYVQENMTGFSVLKLYGREKETLEGFKQVNHRLNGFGFKASFISGLMLPLVQMTAYGTYIGVAVLGSYYVVAGVIVVGQLQAFIQYIWQISQPMGNITQLSAALQSASASTMRIFEILDEPEEELNEQDVPLPEPILGSVEFENVSFSYDPEKPLIRNLNFKVDAGQMVAIVGPTGAGKTTLINLLMRFYDVTEGAIKIDGIDTKKMNRSDVRSVFGMVLQDAWLYKGTIADNIRFGKLDATDYEVVDAAKTANVDHFIRTMPDGYEMEINSEGDNVSLGQKQLLTIARAVISDPKILILDEATSSVDTRLEALIQKAMDRVMEGRTSFVIAHRLSTIREADLILVMKQGEIIEKGTHHELLEQGGFYEKLYNSQFAEEGDYEE</t>
  </si>
  <si>
    <t>Efs_CORE_01599</t>
  </si>
  <si>
    <t>Histidine--tRNA ligase</t>
  </si>
  <si>
    <t>MSYQKPKGTNDILPGTSEKWQFVEETARLIFKDYQYQEIRTPIFEHYEVISRSVGDTTDIVSKEMYDFYDKGDRHVTLRPEGTAPIVRAFVENKLYGPEYTKPYKTYYMGPMFRYERPQAGRLRQFHQIGVEAFGSENPALDVEIMAMALDFFKQLGIQQIKLVINSLGDKETRATYRQALIDYLEPHMAELSEDSQRRLHENPLRVLDSKDKKDKVIVAEAPSILDYLNEPSKAHFEAVTDMLDLLEIPYEIDSNMVRGLDYYTHTIFEIMSEAPKMGAQSTICAGGRYNGLVEELGGPDTPGFGFGMGIERVLLTMEAEEVVIPALSELDAYVVGIGSDTNVAALQLVQSIRNFGFSADRDYMNRKPKAQFKTADKLQAKLVLTIGENELNEGIVNVKSMATREEKAFPLSAIHDSFDEVYDEMMTKMIEE</t>
  </si>
  <si>
    <t>Pf03129, Pf13393</t>
  </si>
  <si>
    <t>[GO:0004821];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[GO:0006427]; GO:0006418; GO:0043039; GO:0006412; GO:0006399; GO:0043038; GO:0009059; GO:0019538; GO:0010467; GO:0016070; GO:0006520; GO:0043170; GO:0044249; GO:0044238; GO:0090304; GO:0008152; GO:0009058; GO:0044237; GO:0006139; GO:0008150; GO:0009987
[GO:0016740]; GO:0003824; GO:0003674</t>
  </si>
  <si>
    <t>EF_1971</t>
  </si>
  <si>
    <t>hisS</t>
  </si>
  <si>
    <t>Efs_CORE_01538</t>
  </si>
  <si>
    <t>Ribosome maturation factor RimM</t>
  </si>
  <si>
    <t>MTDYLNVGKIVNTQGIKGEVRVISKTDFPEERYQKGATLLLFQEKKAPIELVVKSHRKHKNFDILSFEGHPNINDVEKYRDGILKVAKDNLAELAEDEFYYHQIIGATVYDETGSELGKIKEILSPGANDVWVVQRPKKKDLLLPYIEGVVTKVDVENQRIDVDIPEGLIDDEN</t>
  </si>
  <si>
    <t>Pf01782, Pf05239</t>
  </si>
  <si>
    <t>[GO:0005737]; GO:0110165; GO:0005622; GO:0005575
[GO:0005840]; GO:0043232; GO:0043228; GO:0043229; GO:0043226; GO:0005622; GO:0110165; GO:0005575
[GO:0006364]; GO:0006396; GO:0016072; GO:0042254; GO:0044238; GO:0010467; GO:0032774; GO:0016070; GO:0022613; GO:0008152; GO:0009059; GO:0141187; GO:0090304; GO:0044085; GO:0008150; GO:0043170; GO:0044249; GO:0034654; GO:0006139; GO:0071840; GO:0009058; GO:0044237; GO:0009987
[GO:0042274]; GO:0022613; GO:0042254; GO:0044085; GO:0071840; GO:0009987; GO:0008150
[GO:0043022]; GO:0043021; GO:0044877; GO:0005488; GO:0003674</t>
  </si>
  <si>
    <t>60894145</t>
  </si>
  <si>
    <t>rimM</t>
  </si>
  <si>
    <t>Efs_CORE_00123</t>
  </si>
  <si>
    <t>Purine nucleoside phosphorylase DeoD-type</t>
  </si>
  <si>
    <t>MSVHIEAKPGEIADKILLPGDPLRAKYIAETFLENPVCYNQVRGMLGYTGTYKGQRVSVQGTGMGMPSAGIYAHELINSYDVKKLIRVGTCGSISEKVNVRELVIAQAAATPSSAIRNDFPKYDFPQIASFDLLLKSYEIAKAKGFTTHVGNVLSDDVFYKDSLDDVFRLGRYGVLAIEMEAAMLYYLAAKFDVEALAIMTVSDSLVTGEETTAEERQTTFNEMIEVGLETAIAN</t>
  </si>
  <si>
    <t>Pf01048</t>
  </si>
  <si>
    <t>[GO:0004731]; GO:0016763; GO:0016757; GO:0016740; GO:0003824; GO:0003674
[GO:0004850]; GO:0016154; GO:0016763; GO:0016757; GO:0016740; GO:0003824; GO:0003674
[GO:0009164]; GO:0009116; GO:0034656; GO:1901658; GO:0055086; GO:1901657; GO:0034655; GO:0044282; GO:1901136; GO:0006139; GO:0044281; GO:1901135; GO:0009056; GO:0044238; GO:0008152; GO:0008150
[GO:0042278]; GO:0009116; GO:0072521; GO:0055086; GO:1901657; GO:0008152; GO:0006139; GO:0044281; GO:1901135; GO:0008150; GO:0044238</t>
  </si>
  <si>
    <t>EF_0187</t>
  </si>
  <si>
    <t>deoD; deoD-2</t>
  </si>
  <si>
    <t>Efs_CORE_00560</t>
  </si>
  <si>
    <t>Putative HAD-hydrolase YfnB</t>
  </si>
  <si>
    <t>MKTLLFDVDDTLLDFKLAEKKALHALFEEENVPFTSEVESTYHRINQGLWRSFEEGKITKDVLLDTRFGLLFDAFNREVDSVKMGENYREYLSQGHDLLGNSQRILEKLAPHYDLYIVTNGVAKTQYRRLEDSKLMPYFKDIFVSEEVGYQKPMKEYFDFVFERIPNFSREKTMIIGDSLHSDIQGGQQAKIQTVWLNPTSAPATPTIQPNYTIQQLDELLPILGH</t>
  </si>
  <si>
    <t>[GO:0008253]; GO:0008252; GO:0016791; GO:0042578; GO:0016788; GO:0016787; GO:0003824; GO:0003674</t>
  </si>
  <si>
    <t>60893168</t>
  </si>
  <si>
    <t>EF_0822</t>
  </si>
  <si>
    <t>Efs_CORE_00442</t>
  </si>
  <si>
    <t>MGIPKEGEFVTIQSYKHDGHLHRTWRDTMVLKTSEYSLIGVNDHTLVTESDGRRWVTREPAIVYFHKKYWFNIIAMIREKGVSYYCNLASPYVLDDEALKYIDYDLDIKVFPDGEKRLLDVDEYEFHSKLMDYPEDIDFILKENVKTLVDWINNEKGPFSPEYVDIWYQRYQQLSKK</t>
  </si>
  <si>
    <t>Pf04167</t>
  </si>
  <si>
    <t>[GO:0000287]; GO:0046872; GO:0043169; GO:0043167; GO:0036094; GO:0005488; GO:0003674
[GO:0017110]; GO:0016462; GO:0016818; GO:0016817; GO:0016787; GO:0003824; GO:0003674
[GO:0017111]; GO:0016462; GO:0016818; GO:0016817; GO:0016787; GO:0003824; GO:0003674</t>
  </si>
  <si>
    <t>60892984</t>
  </si>
  <si>
    <t>EF_0697</t>
  </si>
  <si>
    <t>Efs_CORE_00195</t>
  </si>
  <si>
    <t>Hypoxanthine-guanine phosphoribosyltransferase</t>
  </si>
  <si>
    <t>MIEKDIEKVLISKEEILAKSAELGKQLTEEYQGKNPLVVGILKGAVPFMADLTREINTYLELDFMDVSSYGNATVSSGEVKIVKDLDTNVEGRHILIVEDIIDSGRTLAYLVDLFRYRKAASVKIVTLLDKPEGRVVDIIADYVGFDVPNEFVVGYGLDYAETYRNLPYIGVLKPEVYESN</t>
  </si>
  <si>
    <t>Efs_CORE_02325</t>
  </si>
  <si>
    <t>Putative peptide transport permease protein</t>
  </si>
  <si>
    <t>MELTEEKREEVLQESIPPMGFRMIAREFVKEKMAMFSLILLVIILLAVFIGSLVLDQSAVMHVSILDKYAEPGTVTMNGTKFILGADEGGRDVLGQLIIGARNSILIGFAITIITSIIGVGLGIISGYYGGMIDNILMRIVDFIMILPIMLIIIVFVSVIPKYSIWSFIWIMCAFYWVGKARLFRSKTLSEGRRDYVSASKTMGTSDFKIMFREIMPNLSSLIITNLTINFAANIGIETTLTFLGFGLPQSVPSLGTLIGYASSGDVLVNKQWVWLPASILILVLMLSINYVGQAFKRSADARQRLG</t>
  </si>
  <si>
    <t>60892350</t>
  </si>
  <si>
    <t>EF_3107</t>
  </si>
  <si>
    <t>opp2C</t>
  </si>
  <si>
    <t>Efs_CORE_01455</t>
  </si>
  <si>
    <t>Ribosome hibernation promotion factor</t>
  </si>
  <si>
    <t>MFRYNVRGENIEVTEAIRDYVEKKVGKLERYFSDSPEATVHVNLKVYTEKTAKVEVTIPLPYLVLRAEETSPDLYASIDLVVDKLERQIRKFKTKINRKSRETGRNNTKAAVFLVGEETEETPSELDIVRTKRLSLKPMDSEEAVLQMNMLGHNFFIFEDAETNGTSIVYRRKDGKYGLIETD</t>
  </si>
  <si>
    <t>Pf02482, Pf16321</t>
  </si>
  <si>
    <t>[GO:0022627]; GO:0015935; GO:0022626; GO:0044391; GO:0005840; GO:0005829; GO:1990904; GO:0043232; GO:0110165; GO:0005737; GO:0032991; GO:0043228; GO:0043229; GO:0005575; GO:0005622; GO:0043226
[GO:0043024]; GO:0043022; GO:0043021; GO:0044877; GO:0005488; GO:0003674
[GO:0045900]; GO:0006448; GO:0017148; GO:0006417; GO:0010629; GO:0051248; GO:0010608; GO:0051246; GO:0010468; GO:0010558; GO:0010605; GO:0060255; GO:0080090; GO:0010556; GO:0031327; GO:0009892; GO:0019222; GO:0031326; GO:0009890; GO:0031324; GO:0048519; GO:0050789; GO:0009889; GO:0031323; GO:0048523; GO:0065007; GO:0050794; GO:0008150</t>
  </si>
  <si>
    <t>60894057</t>
  </si>
  <si>
    <t>EF_1764</t>
  </si>
  <si>
    <t>hpf; raiA; yfiA</t>
  </si>
  <si>
    <t>Efs_CORE_02448</t>
  </si>
  <si>
    <t>DNA-directed RNA polymerase subunit beta</t>
  </si>
  <si>
    <t>MAGHVVKYGKHRERRSFARISEVLELPNLIEIQTDSYQWFLDEGLREMFEDILPIDDFQGNLSLEFVDYELKEPKYTVEEARAHDANYSAPLHVTLRLTNRETGEIKSQEVFFGDFPLMTEMGTFIINGAERVIVSQLVRSPGVYFHGKVDKNGKEGFGSTVIPNRGAWLEMETDAKDISYVRIDRTRKIPLTVLVRALGFGSDDTIFEIFGDSESLRNTIEKDLHKNASDSRTEEGLKDIYERLRPGEPKTADSSRSLLTARFFDPKRYDLANVGRYKVNKKLDLKTRLLNLTLAETLVDPETGEIIVEKGTVLTHQIMETLGEYIDNGLNSVTYYPSEDAVVTEPMTIQVIQVLSPKDPERIVNVIGNGYPDDSVKTVRPADIVASMSYFFNLMEDIGNVDDIDHLGNRRIRSVGELLQNQFRIGLARMERVVRERMSIQDTETLTPQQLINIRPVVASIKEFFGSSQLSQFMDQTNPLGELTHKRRLSALGPGGLTRDRAGYEVRDVHYSHYGRMCPIETPEGPNIGLINSLSSYAKVNKFGFIETPYRRVDRATGRVTDQVDYLTADIEDHYIVAQANSVLNEDGTFANDVVMARLQSENLEVAVDKVDYMDVSPKQVVAVATACIPFLENDDSNRALMGANMQRQAVPLIQPRSPWVGTGMEYKSAHDSGAALLCKHDGVVEFVDAKEIRVRRDNGALDKYMVTKFRRSNSGTSYNQRPIVHLGEKVEKGDTLADGPSMEEGEMALGQNVLVAFMTWEGYNYEDAIIMSRRLVKDDVYTSVHIEEYESEARDTKLGPEEITREIPNVGEDALKDLDEMGIIRIGAEVQDGDLLVGKVTPKGVTELSAEERLLHAIFGEKAREVRDTSLRVPHGGGGIVHDVKIFTREAGDELSPGVNMLVRVYIVQKRKIHEGDKMAGRHGNKGVVSRIMPEEDMPFLPDGTPVDIMLNPLGVPSRMNIGQVLELHLGMAARQLGIHVATPVFDGATDEDVWETVREAGMASDAKTVLYDGRTGEPFDNRISVGVMYMIKLAHMVDDKLHARSIGPYSLVTQQPLGGKAQFGGQRFGEMEVWALEAYGAAYTLQEILTYKSDDVVGRVKTYEAIVKGEPIPKPGVPESFRVLVKELQSLGLDMRVLDIEEAEIELRDMDDDDDDLITVDALTKFAEQQSAKQLEKEAESVVKEEAQDVVQEIETAEDRD</t>
  </si>
  <si>
    <t>Pf00562, Pf04560, Pf04561, Pf04563, Pf04565, Pf10385</t>
  </si>
  <si>
    <t>[GO:0000428]; GO:0030880; GO:0061695; GO:0140535; GO:1990234; GO:0032991; GO:1902494; GO:0005575
[GO:0003677]; GO:0003676; GO:0097159; GO:0005488; GO:0003674
[GO:0003899]; GO:0034062; GO:0032774; GO:0097747; GO:0016070; GO:0141187; GO:0016779; GO:0140098; GO:0090304; GO:0009059; GO:0034654; GO:0016772; GO:0140640; GO:0006139; GO:0043170; GO:0044249; GO:0009058; GO:0016740; GO:0003824; GO:0044238; GO:0008152; GO:0044237; GO:0003674; GO:0008150; GO:0009987
[GO:0006351]; GO:0032774; GO:0010467; GO:0016070; GO:0141187; GO:0009059; GO:0090304; GO:0034654; GO:0043170; GO:0044249; GO:0006139; GO:0009058; GO:0008152; GO:0044237; GO:0044238; GO:0008150; GO:0009987
[GO:0032549]; GO:0001882; GO:0097159; GO:0097367; GO:1901363; GO:0005488; GO:0036094; GO:0003674</t>
  </si>
  <si>
    <t>rpoB</t>
  </si>
  <si>
    <t>Efs_CORE_00282</t>
  </si>
  <si>
    <t>N-isopropylammelide isopropyl amidohydrolase</t>
  </si>
  <si>
    <t>MNYWLKNVRIETGYQKEGDWLSGTVTKEVAIEVTDGVFTKIIPNEELVEEPGLTIIDGHHQLILPGLIEKHCHFDKSKLGVPWYPVTPAKSIVERVEAEIPYLDSLELSLTERANHLIDLELPHGATAFRTHVDVEPMTDLRYFDEVQALAQTKPFAVEIVVFPQHGLLRSDSVELVDQALAKGADFIGGVDPYSLDGDYKKSLAETFRLADKHGVGVDIHLHDRHEAGTTTIKEIIRLTKEYDLQDKVFISHAFGLNDFIGEERDEVYDALAAEKIHINSSVPITPNTIPPIMELLRHGVNVHLGCDNIYDCWSPYGDGSLQEKLARLGELFNVKAQDALTQLLGLVTDGVTTLDEQGQANWPQVGAEATYLLTEAECAAAFVARQTPVEISVVKGTTLYQK</t>
  </si>
  <si>
    <t>Efs_CORE_01598</t>
  </si>
  <si>
    <t>Aspartate--tRNA ligase</t>
  </si>
  <si>
    <t>MAKRTTYCGNVSAEFIEKEVVLKGWVQKRRDLGGVIFIDLRDREGIVQVVFNPEKSKEAWEIADKCRSEYVIEVKGQVVYRDKEAINPKMKTGEFEVMATDITILNTAKTTPFTIEDDNNVNDELRMKYRYLDLRRPSMTNNIKLRHQVTKTIRHYLDNHDFLDIETPYLGKSTPEGARDYLVPSRVHAGHFYALPQSPQLFKQLLMGAGFDRYYQIVRCFRDEDLRGDRQPEFTQIDIETTFLTPEEIQTYTENMLAEVMKETKGIEISVPFPRMSYDEAMARYGSDKPDTRFAMELIDVADVVKDVDFKVFQAALENGGHVKALNAKGAADKYSRKDMDNLGKYVSQFGAKGLAWLKVEEDGLKGPIAKFLTEVSDELIAATNAEVGDILMFGADKPEIVAAALGAVRTRLGKELGLIDESKFNFLWIVDWPLFEYDEEAGRYVSAHHPFTQPKAEDVARLATDPASVYAEAYDVVLNGYELGGGSLRIHTRELQEKMFETLGFTKEEAQDQFGFLLDALDYGFPPHGGIALGLDRLAMLLAGEENIREVIAFPKNGKAIDPMNNAPSLVSPLQLFELNIDVTAIDE</t>
  </si>
  <si>
    <t>Pf00152, Pf01336, Pf02938</t>
  </si>
  <si>
    <t>[GO:0003676]; GO:0097159; GO:0005488; GO:0003674
[GO:0004815]; GO:0004812; GO:0016875; GO:0140101; GO:0016874; GO:0140098; GO:0003824; GO:0140640; GO:0003674
[GO:0005524]; GO:0032559; GO:0035639; GO:0030554; GO:0032555; GO:0043168; GO:1901265; GO:1901363; GO:0017076; GO:0032553; GO:0043167; GO:0097159; GO:0036094; GO:0000166; GO:0097367; GO:0005488; GO:0003674
[GO:0005737]; GO:0110165; GO:0005622; GO:0005575
[GO:0006422]; GO:0006418; GO:0043039; GO:0006412; GO:0006399; GO:0043038; GO:0009059; GO:0019538; GO:0010467; GO:0016070; GO:0006520; GO:0043170; GO:0044249; GO:0044238; GO:0090304; GO:0008152; GO:0009058; GO:0044237; GO:0006139; GO:0008150; GO:0009987
[GO:0016740]; GO:0003824; GO:0003674
[GO:0016874]; GO:0003824; GO:0003674</t>
  </si>
  <si>
    <t>aspS</t>
  </si>
  <si>
    <t>Efs_CORE_02519</t>
  </si>
  <si>
    <t>MKKKIVEDFNRKSQHKKWTKRKMLNLAISSGLLFTSLAIPVSIAVTSGTISASAAVLDIELLSNVTSNNDSGTSTSNRWTAANQNQPVNFTVSGGALADASAVFSGQKQAVLVIPPELRGNVAAAGSAAINTNVTIDLSKVTFLTAVLNAANDLTNVITQITSGALGNLTGVDIDLTEVNRQLELVNNIENLGAASFTAPETLAADGSYISAPISDGLGLVLAQNVSNILQDLNAAVQALEAKGTSIPSNLVATAINAALLPVKGTVNVAVSGALPLLAVGGSGVNELVDASLLGATTVTLPTTVSTPQNLSNNLDARFVGTVVQTDLLDVNLLATADGVSNIYFAAGTTSEVTAPTITGVTGNSTAGYEVKGTADANATVEIRNAGGTVIGTGTADGTGAFTVTIPAGEAGANETLTAVAKNASGTESTPTTFQTPADETTVTAPTITGVTGNSTAGYEVKGTADANATVEIRNAGGTVIGTGTADGTGAFTVTIPAGEAGANETLTAVAKNASGTESTPTTFQTPADPNTPVATPIVETVTGSTTKGYEVTGTAEVGTTIEVRDAADTVLGTATTGTDGKYTVTLDSGKATANQTLSVVAKNASGTESQPATATTPADVTAPTVDNITGNSGTGYEITGTADPNTTIEVRDPAGAVIGTGTSDTNGDFTVTLPTGTTNPGDTLTVIGKDNAGNESQPTEVLVPADATVTAPTVTGVTGNSVAGYQVTGTADPNATIEIRDADGNVIATGTADGTGSFAVNLPAGTANANETLTALAKDPAGNTSTPTPFQTPADEVVAPPSVDKVTGNTTQGYQVTGTAELGTTIEVRATDGTVLGTATTGPTGQYTVTLASGKATAKQTVNVVAKNDTGLESQPTTAMTPADVTTPTIGDITGDSTTGYEITGTADPNTTIEVRNPDGIIIGTTTTDDQGNFTVDLPAGAANPGDTLTVVGKDGDGNESQPTEVTVPEDATVAAPTVTTVTGTTATGYQVTGTAEPNVTIEIHNEAGLVIATGTTDGAGAFTITLPTGTATANEALTAIAKDAAGKESNPTAFKTPADPDAPVATPTVDKITGSTTKGYQVVGAAEVGTTVEVRDADGTVLGMATTGTDGKYTVTLEPGKASANETITVVAKNATGKESQPATATTPADLATPTIDSITGNSSKGYEITGTAEPKTTIDVRDADGTIIAATTANETGQYTVTLPAGVVTPGETITIISKDGAGNESQPATAVIPADVVLAAPTITKVEGNKANGYTVTGTADPNVTVQFYNSSEKLLASGNTTTGGTFSVHIAAGLATEKETLTALTTDTQGNVSPKTTFMTPADITGEPEIKIAAPTVSSVLGTSKAGYLIKGTAEPNRIIQISNRLLRSVIAVGATDAEGNFAIQLTAGQATAQQSLLATATDGAGHYSTATTFMTPADPTNPGGGNGNTGGNNGNTGGNTGNNGATGGNNGNGSNTGSNPNGGSGLGTTGSGLGTTGSGLGSLGNGLGTNGSGYHPKLSTISYGTGNHGKTGYLPSTGEKESSAVTTSLFGAFVALLASMGIIKRKRKN</t>
  </si>
  <si>
    <t>Efs_CORE_01767</t>
  </si>
  <si>
    <t>MSVLEIKNLHVSIEDKKILKGVDLTINTGEIHAIMGPNGTGKSTLSAAIMGNPNYEVTEGEILFDGVNVLDLEVDERARLGLFLAMQYPSEIPGITNAEFMRAAINAKRDEDNKMSVMQFLKKLDSKMELLNMPEEMAERYLNEGFSGGEKKRNEILQLLMLEPTFAILDEIDSGLDIDALKVVSKGVNEMRGENFGALIITHYQRLLNYITPDVVHIMMEGRVVKTGGADLAKRLETEGYAGISQELGIDYKEEA</t>
  </si>
  <si>
    <t>60894447</t>
  </si>
  <si>
    <t>EF_2394</t>
  </si>
  <si>
    <t>sufC</t>
  </si>
  <si>
    <t>Efs_CORE_02254</t>
  </si>
  <si>
    <t>Serine protease Do-like HtrA</t>
  </si>
  <si>
    <t>MQRKDVTPNSDKKSLLQKFGIGLAGGLLGGALILGGAYSGIIPTPNGGNNAATTTSTNHGDTKVSNVSYNVSSDVTKAVKKVQNSVVSVINMQSASNNSSADDPFGGLFGGNEGTQDSSGNNGNDLEAASEGSGVIYKKDGKTAYVVTNNHVVDKAQGLEVVLSDGTKVKGELVGTDAYTDLAVIKISSDKVDQVAEFGNSSKITVGEPAIAIGSPLGSDYANSVTQGIISSVNRNITNKNESGETININAIQTDAAINPGNSGGPLINIEGQVIGINSVKIVQSTSQVSVEGMGFAIPSNDVVNIINQLEKDGKVTRPALGITMSDLTGISSQQQEQILKIPASVKTGVVVRGVEAATPAEKAGLEKYDVITKVDGQDVSSTTDLQSALYKKKVGDKMEVTYYRGSKEMKATIDLTIDKSALTQQNNRSNQ</t>
  </si>
  <si>
    <t>Pf13180, Pf13365</t>
  </si>
  <si>
    <t>[GO:0004252]; GO:0004175; GO:0008236; GO:0008233; GO:0017171; GO:0016787; GO:0140096; GO:0003824; GO:0003674
[GO:0005886]; GO:0016020; GO:0071944; GO:0110165; GO:0005575
[GO:0006508]; GO:0019538; GO:0043170; GO:0044238; GO:0008152; GO:0008150
[GO:0016020]; GO:0110165; GO:0005575</t>
  </si>
  <si>
    <t>60894927</t>
  </si>
  <si>
    <t>htrA_2</t>
  </si>
  <si>
    <t>Efs_CORE_01975</t>
  </si>
  <si>
    <t>Aminoacyltransferase FemB</t>
  </si>
  <si>
    <t>MYTFKIGIPAEVHDTFVKNHPLCNLLQSSSWAKVKDNWGSEIVGVYEKDTLVASSLVLIKPLPAGFTMLYTPRGPVMDYTNERLVSYFMAELKKFGKKKRALFIKMDPAVHYQDFHLGEEHQPHAEATAIIETLKEAGAKYQGLTMDMGATIQPRFQANIYREDFSEEQLSKSTKKMIKTAEKKGVVVQQGHVDFVDEFEKVIQSTMERQHISLRNSDYFKKLLNIYPEDSFIMLAQVNLKERLDSTRQRYDKNQKDLSNLKENQVKKRHNLEELDASLTRELKELEENIAEAGEIVTVAGALAVTFGPTSEILYAGLDDRYKRYMPTYVTWRDAIQECFNRGCESCNMGGLEGSLNDGLIKFKANFNPTINEFIGEFDLPVNKLLFKASEYAYKLRKQKK</t>
  </si>
  <si>
    <t>Pf02388</t>
  </si>
  <si>
    <t>[GO:0008360]; GO:0022604; GO:0065008; GO:0022603; GO:0065007; GO:0050793; GO:0008150; GO:0050789
[GO:0009252]; GO:0000270; GO:0006024; GO:0044038; GO:0009273; GO:0030203; GO:0006023; GO:0009059; GO:0042546; GO:0006022; GO:1901137; GO:0043170; GO:0044249; GO:0044085; GO:0071554; GO:1901135; GO:0009058; GO:0008152; GO:0044237; GO:0071840; GO:0009987; GO:0008150
[GO:0016746]; GO:0016740; GO:0003824; GO:0003674
[GO:0016755]; GO:0016746; GO:0016740; GO:0003824; GO:0003674
[GO:0071555]; GO:0045229; GO:0071554; GO:0016043; GO:0009987; GO:0071840; GO:0008150</t>
  </si>
  <si>
    <t>Efs_CORE_00122</t>
  </si>
  <si>
    <t>Purine nucleoside phosphorylase 1</t>
  </si>
  <si>
    <t>MTTLTNHLNETTEFLKEKGVQQADFGLILGSGLGELANEITDAIAIPFSEIPHFSVSTVVGHAGQLVYGTLSGKKVLAMQGRFHYYEGHSMQTVTYPVRVMAALGIHSMIVTNAAGGVNETYTPGNLMLINDHINFTGDNPLIGENDEEIGPRFPDMSHAYTQEYREVAKKVAAEQNIDLKEGVYMGFSGPTYETPAEIRMSRTMGADAVGMSTVSEVIVAVHSGMKVLGISCITNLAAGMQSSLNHAEVVETTERVKGQFKELVKATLAAL</t>
  </si>
  <si>
    <t>[GO:0004731]; GO:0016763; GO:0016757; GO:0016740; GO:0003824; GO:0003674
[GO:0009116]; GO:0055086; GO:1901657; GO:0006139; GO:0044281; GO:1901135; GO:0044238; GO:0008152; GO:0008150
[GO:0016757]; GO:0016740; GO:0003824; GO:0003674</t>
  </si>
  <si>
    <t>60892684</t>
  </si>
  <si>
    <t>EF_0186</t>
  </si>
  <si>
    <t>deoD-1</t>
  </si>
  <si>
    <t>Efs_CORE_00941</t>
  </si>
  <si>
    <t>UDP-N-acetylglucosamine 1-carboxyvinyltransferase</t>
  </si>
  <si>
    <t>MKKIVINGNRPLKGEVTISGAKNSVVALIPAAILADSPVTLDGVPDIQDVHSLIEILEIMGAKITFENNTLIIDPTEVVSVPMPKGKINSLRASYYFMGSLLGRFGEGVVGLPGGCYLGPRPIDLHIKGFEALGAHVTNEHGAMYLRTDEAGLQGTRIFMDMVSIGATINVMLAAVKAKGKTIIENAAREPEIIDIATLLNNMGAKVRGAGTDVIRIEGVEELHGCRHSIIPDRIEAGTYLAMAAAMGEGIKVRNVIYEHLESFIAKLQEMGVKMTIEEDMIEVHPSHDLKMTTVKTYPYPGFATDLQQPLTPLLLKAQGTGEIIDTIYAQRNKHIPELVRMGADASVEGNMIILNGPNQLHGAEVVASDLRAGACLVTAGLMAEGTTTIYNVEYILRGYDHIIEKLTALGADIQMLETEEQEGPFEVDQ</t>
  </si>
  <si>
    <t>60893562</t>
  </si>
  <si>
    <t>EF_1169</t>
  </si>
  <si>
    <t>murA1</t>
  </si>
  <si>
    <t>Efs_CORE_01787</t>
  </si>
  <si>
    <t>Zinc-specific metallo-regulatory protein</t>
  </si>
  <si>
    <t>MAPVKTNIEQALETMKVSGLKYTKKRELLMSYLIKRNRYVSAREVYEFMNEAFKGVSYDTVYRNLHDFERLELLEKTELNGEQKFRFRCCQEVEHHHHFICTVCGKTEEIHMCPMNFFEEQLKGCSIEGHRFEILGRCADCCEK</t>
  </si>
  <si>
    <t>Efs_CORE_00319</t>
  </si>
  <si>
    <t>MWSKMIQRLLNEENLLIGISELSEIAEVSPRQLRYWEEKGYISSIAKDANGPRKYRLHTVVKVHWIKRFLDEGYTLQSAVEKAEEQHRNVGMTKKIFSQMFHGISEVCPNYVAIDLGDFDEEQKLYVVFNETTEVSEYLLIPKDADVSDELKKRK</t>
  </si>
  <si>
    <t>60892865</t>
  </si>
  <si>
    <t>Efs_CORE_00067</t>
  </si>
  <si>
    <t>Lactate racemization regulatory protein</t>
  </si>
  <si>
    <t>MRNVLQDYLDEHSFRVVVKKKKNYLTYEGLQDRYAYILKSGIIKTSVISKDGREFNLRYINNLEIVSLLRDEYSEFIDAPFNIRIESPQAELYQIDRVQFWRDINNSKDLQMYVKEYYRDRLMHSMKKMQQMLMNGKFGAVCTQIYEMYDSFGVETEEGILIDFVVTNEEIAHFCGITSASSVNRMMQQLKELGAIELRNRKILIKDLDMIRDNIIV</t>
  </si>
  <si>
    <t>Pf13545</t>
  </si>
  <si>
    <t>60892627</t>
  </si>
  <si>
    <t>EF_0074</t>
  </si>
  <si>
    <t>ers</t>
  </si>
  <si>
    <t>Efs_CORE_01653</t>
  </si>
  <si>
    <t>Glutamine--fructose-6-phosphate aminotransferase [isomerizing]</t>
  </si>
  <si>
    <t>MCGIVGMIGKENVTESLIQGLTKLEYRGYDSAGICVNDQSQQPHVVKAVGGIADLAAKLTPEIDGTVGIGHTRWATHGEPTVANAHPHVSSDQRFALVHNGVIENFEELKEQFLSGAHLIGDTDTEIVVQLIAHFAENGFSTKDAFKAALAEIKGSYAFALMDKMDPNTIYVAKNKSPLLIGLGEGFNVICSDAMAMIKETNQFVEIVDGEIVTVTADKVVIETPEGQVINREPFEAQLDLNDIEKGTYPFYMLKEIDEQPAVMRKIVQAYTQGEKVTLDEALLEKINQCDRIYIIACGTSYNAGWVGKSLIETIASIPVEVHLSSEFGYNMPILSEKPFFIFLSQSGETADSRQVLVQVNELGHPSLTLTNVAGSTLSREADDTLLLHAGPEIAVASTKAYTAQIAVLAILAKAIGEERQTLAAVSFDVAHELSVVAAVMETLIDEKQQMKALVEDYLTYTRNAFYIGRGVDYYVSMEAALKLKEISYIQAEGFAAGELKHGTIALIEEGTPVIGIVTDAKVAAHTRGNLKEVESRGARNIVIALESLAKPQDQLIIPDVHPLLSALVSIVPGQLLAYYATLQRGYDVDKPRNLAKSVTVE</t>
  </si>
  <si>
    <t>Pf01380, Pf13522</t>
  </si>
  <si>
    <t>[GO:0004360]; GO:0070548; GO:0008483; GO:0016769; GO:0016740; GO:0003824; GO:0003674
[GO:0005737]; GO:0110165; GO:0005622; GO:0005575
[GO:0005975]; GO:0044238; GO:0008152; GO:0008150
[GO:0006541]; GO:0009064; GO:0170033; GO:0170039; GO:1901605; GO:0006520; GO:0019752; GO:0044238; GO:0043436; GO:0008152; GO:0006082; GO:0008150; GO:0044237; GO:0044281; GO:0009987
[GO:0008483]; GO:0016769; GO:0016740; GO:0003824; GO:0003674
[GO:0097367]; GO:0005488; GO:0003674
[GO:1901137]; GO:0009058; GO:1901135; GO:0008152; GO:0008150</t>
  </si>
  <si>
    <t>60894314</t>
  </si>
  <si>
    <t>glmS</t>
  </si>
  <si>
    <t>Efs_CORE_02362</t>
  </si>
  <si>
    <t>MKSMTGFGKKTIQNENYQLDVEVKSVNQRFLDIQLRMPKELNAYELVIRQVIKRTLKRGRVEVYVNLQKIGNNQKEVCVQWDLIDQLLTSVDQHLKENYPEAMFDAGDTVNHLLKQNDFVEIVEAEIVDQTFEPFLVQAFEAAIASLDQSRVQEGTQIKQVLLDYVAVLTQSIQELQAFVVVFEQEYRQRFEAKLNEWLGSQVDETRLLTEMAILLEKGDIHEELDRLDIHIDKLHQLLDETEPVGRELDFLIQEMNREVNTIGSKSSPIEIKNSVVQMKTTLEKIREQIQNVE</t>
  </si>
  <si>
    <t>Efs_CORE_00134</t>
  </si>
  <si>
    <t>Elongation factor G</t>
  </si>
  <si>
    <t>MAREFSLEKTRNIGIMAHVDAGKTTTTERILYYTGKIHKIGETHEGASQMDWMEQEQERGITITSAATTAQWKGYRVNIIDTPGHVDFTIEVQRSLRVLDGAVTVLDSQSGVEPQTETVWRQATEYKVPRIVFCNKMDKIGADFFYSVESLHDRLQANAHPIQIPIGAEEDFTGIIDLIKMKAEIYTNDLGTDIQETDIPEDYLEKAQEWREKLVEAVAETDEDLMMKYLEGEEITEEELVAGIRQATINVEFFPVLAGSAFKNKGVQLMLDAVLDYLPSPLDIDAIKGIDTKTDEETTRPADDEAPFASLAFKVMTDPFVGRLTFFRVYSGVLESGSYVLNASKGKKERIGRILQMHANTRQEIDKVYSGDIAAAVGLKDTTTGDTLCALDAPVILESIEFPDPVIQVAVEPKSKADQDKMGVALQKLAEEDPSFRVETNVETGETVISGMGELHLDVLVDRMKREFKVEANVGAPQVSYRETFRAATKAEGKFVRQSGGKGQYGHVWVEFTPNEEGKGFEFENAIVGGVVPREYIPAVEKGLEDSMNNGVLAGYPLVDIKAKLYDGSYHDVDSNETAFRVAASMALKAAAKNANPVILEPMMKVTITVPEDYLGDIMGHVTSRRGRVEGMEAHGNSQIVNAMVPLAEMFGYATTLRSATQGRGTFMMVFDHYEDVPKSVQEEIIKKNGGNA</t>
  </si>
  <si>
    <t>Pf00009, Pf00679, Pf03144, Pf03764, Pf14492</t>
  </si>
  <si>
    <t>60892696</t>
  </si>
  <si>
    <t>EF_0200</t>
  </si>
  <si>
    <t>fusA</t>
  </si>
  <si>
    <t>Efs_CORE_00842</t>
  </si>
  <si>
    <t>Aldose 1-epimerase</t>
  </si>
  <si>
    <t>MTISTESFGQGMLLYTLTNKNGVTLKATDFGARIVALDVPLTKNESRSLVLGFPSADEYLSKDVYFGATIGRTAGRIADGSFELAGKTYQTMINTPTQTTLHGGTPGFESKKWHSEIQEAQVNPSVKFWLESPAGENGFPGNLTVSVTYTLTEENEWQIEYQATTDEQTLFNPTNHVYFNLTGNPAIPIDAHELQINAQKYVPLDERVLPLGELASVDQTAFDLQKPKKLAEVFSSNDEQIQKMNGFDHPFILTNHDLINPDVILKSPTKDITLKMFTDQPSVVIFSANFADNGPDIQGQKLVNHGALTFETQVCPGAERFPLFGSITLSPEQEFHSTTRFKLIY</t>
  </si>
  <si>
    <t>Efs_CORE_02126</t>
  </si>
  <si>
    <t>MNRVVITGYGVTSPIGNEPETFLESLKTGKNGIGPISKFDVSETGVTLAAEVKDFPMEKYFVKKDGKRMDKFSLFGIYAALEAMAMSGLDTSQLDVDRFGVMVGSGIGGLETIQNQVIRMHDKGPERVAPLFIPMAIGNMVAGNIALRVGAKGICTSTVTACASATHSIGEAFRNIKHGYSDVIIAGGAEAPITEIGISGFASLTALTKATDPEKASIPFDKERSGFVMGEGAGVFILESLDHALERGATILGEVVGYGANCDAYHMTSPTPDGSGAAKAMVLAMEEAGISPEKIGYINAHGTSTQANDSAESKAIELALGDAAKTAYVSSTKSMTGHLLGAAGGIEGIATLNALQHQFIPPTINVENQDEAITVNVVLNESKEHKFDYALSNSLGFGGHNAVICLKRWED</t>
  </si>
  <si>
    <t>60894805</t>
  </si>
  <si>
    <t>EF_2880</t>
  </si>
  <si>
    <t>fabF; fabF-2; fabF-2_2</t>
  </si>
  <si>
    <t>Efs_CORE_00199</t>
  </si>
  <si>
    <t>Lysine--tRNA ligase</t>
  </si>
  <si>
    <t>MAEEQQAHLEDLNDQMLVRREKMEALREEGIDPFGKRFDRTHNSAELHEQYDNHTKEELSEMNTEVSVAGRMMTKRGKGKAGFAHLQDREGQIQIYVRKDQVGDEAYELFKHADLGDFFGVTGQVMKTNTGEVTVKAQTITLLTKALRPLPDKYHGLTNVEQRYRQRYLDLISNKESFDRFMKRSQIISEIRRYLDGNGYVEVETPVLHNEAGGAAARPFITHHNALDMDLYLRIALELHLKRLIVGGMEKVYEIGRVFRNEGIDTTHNPEFTMLEAYTAYTDYQDVMDLTEGIIRNAAEKVLGTTDITYDGQAVDLGSPFKRLHMVDAVKEQTGVDFWQEMTIEEARALAKEHNVEITDAMTVGHIINEFFETFVEDTLQQPTFIYGHPVAVSPLAKKNPEDGRFTDRFELFIIGKEFANAFTELNDPIDQRERFEEQEKEREQGNDEAHGVDEDFIEALEYGLPPTGGLGIGIDRLVMLLTDAQSIRDVLLFPTMR</t>
  </si>
  <si>
    <t>[GO:0000049]; GO:0003723; GO:0003676; GO:0097159; GO:0005488; GO:0003674
[GO:0000287]; GO:0046872; GO:0043169; GO:0043167; GO:0036094; GO:0005488; GO:0003674
[GO:0004824]; GO:0004812; GO:0016875; GO:0140101; GO:0016874; GO:0140098; GO:0003824; GO:0140640; GO:0003674
[GO:0005524]; GO:0032559; GO:0035639; GO:0030554; GO:0032555; GO:0043168; GO:1901265; GO:1901363; GO:0017076; GO:0032553; GO:0043167; GO:0097159; GO:0036094; GO:0000166; GO:0097367; GO:0005488; GO:0003674
[GO:0005829]; GO:0110165; GO:0005737; GO:0005575; GO:0005622
[GO:0006430]; GO:0006418; GO:0043039; GO:0006412; GO:0006399; GO:0043038; GO:0009059; GO:0019538; GO:0010467; GO:0016070; GO:0006520; GO:0043170; GO:0044249; GO:0044238; GO:0090304; GO:0008152; GO:0009058; GO:0044237; GO:0006139; GO:0008150; GO:0009987
[GO:0016740]; GO:0003824; GO:0003674</t>
  </si>
  <si>
    <t>EF_0268</t>
  </si>
  <si>
    <t>lysS</t>
  </si>
  <si>
    <t>Efs_H7S_01684</t>
  </si>
  <si>
    <t>Sensor protein CitS</t>
  </si>
  <si>
    <t>MEYRILNEIKRNRTNVLKLKHDLKNQYLTILGLIENEEVNEAIDYIKSSFDILEPPTKTYAADGVLNYLLNEKLAEARKNQINVDHQIFVSKNIKINNDVLTIVIGNIIDNAIQASKRIKPIDRYVNIIIKQVNNDLFIEVSNNYNSEEIFTRKHRKNKGLGMKNIDDLLQQLGGIQRHWTKERRYFVTIVIFNVYKGNKCGDN</t>
  </si>
  <si>
    <t>Pf14501</t>
  </si>
  <si>
    <t>Efs_CORE_00639</t>
  </si>
  <si>
    <t>Oligopeptide transport system permease protein OppB</t>
  </si>
  <si>
    <t>MNSFGKYFLKRIFFMIITLWLIATITFFLMQLLPGTPYTNQEKLSPETIAMLNKQSGLDKPVIVQYGIYLKNLVTGDFGISFQFKNQPVAKLLAGRIGPSLQLGGQAIIFGTLVGILLGIIAAMRQNTWVDTLATLLAILGRSIPNFVFAVLLQYIFAMKLRILPIAMWNGFAYTILPTIALAMSPMADSARFIRTEMVEVLHSDYVELAKAKGLSRWQVAFRHGLRNSLIPLITLLGPLAVGLMTGSLVVENIFAIPGIGEQFVKSIMTNDYPTIMAVTILYSTMLVVVILIVDLLYGLIDPRIRVSGGAKG</t>
  </si>
  <si>
    <t>Pf00528, Pf19300</t>
  </si>
  <si>
    <t>60893246</t>
  </si>
  <si>
    <t>EF_0909</t>
  </si>
  <si>
    <t>opp1B</t>
  </si>
  <si>
    <t>"Efs_CORE_00094</t>
  </si>
  <si>
    <t>Ornithine carbamoyltransferase, catabolic"</t>
  </si>
  <si>
    <t>MNSVFQGRSLLAEKDFTRAELEYLVDFSIHLKELKKKGIPHHYLEGKNIALLFEKTSTRTRSAFTTAAIDLGAHPEYLGANDIQLGKKESVEDTAIVLGSMFDGIEFRGFSQEVVEDLAKYSGVPVWNGLTDQWHPTQMIADFMTVKENFSRLEGITLVYVGDGRNNMANSLLVTGAILGVNVRICAPKELFPSDEVVNYAKEFAKESGAELMITDDVAKGVKGANVLYTDVWVSMGEEDKFEERVNLLKPYQINMAMLEKTENMDGDLIVLHCLPAFHDTKTQYGEMVAEKFGITEMEITDEVFRSKYGRQFEEAENRMHSIKAIMAATLGNLFIPRV</t>
  </si>
  <si>
    <t>Efs_CORE_00925</t>
  </si>
  <si>
    <t>Ribosomal RNA large subunit methyltransferase L</t>
  </si>
  <si>
    <t>MTKEKTFKLVATAASGLEALVGKELRDLGIPCEVENGRAVFEGTVETIATANLWLRTADRIKIVVGEFNAYSFDELFEKVKALPWEDYLPLDAEFPVAGKSIKSKLYSVPDCQAITKKAIVNRLREVYHRPATVPLTETGALFKLEVALLKDKVTLTLDTTGPSLFKRGYRIEKGGAPLKENMAAALVMLTNWRKDRPFYDPVCGSGTICIEAALIGHNIAPGFNRSFTCETWDWVDPAIFEKVRNEAEAKADYDVELEICGSDVDGRMIEVARANAEEVGLGDSITFKQLALKDFTTEKEYGVMVANPPYGERLGEEESVRRLYKEMGHVFRPLTTWSKYILTSDLAFEEYYGAKATKKRKLYNGALRTDLFQYWGTRPPRKPRED</t>
  </si>
  <si>
    <t>Efs_CORE_02378</t>
  </si>
  <si>
    <t>Cytoskeleton protein RodZ</t>
  </si>
  <si>
    <t>MASVNIGETLKEARLQKNISIDELQQMTKIQKRYLEIIEQNDFESLPGTFYVRAFIRQYASAVGLDGNQLVDIYDGKEPEIVEEPKPVYEELEGSRKQLHDEEKQSSWLLRNLPAIAFSLIGLAIAVVVLYIMWQDQKAEPIIQTPATSASVEKPKESSQAPESSTQSSTPPSSSSEPEKKTAVAVVSDANNQVTATVKDANRPINITFKGTEGSCWIGVMVDGNYTYQHTLQAGETQTTALPANAANATLILGASNNVAIQVDGADLTLEKTPVLIRKDVTLGITYR</t>
  </si>
  <si>
    <t>Efs_CORE_02106</t>
  </si>
  <si>
    <t>putative tautomerase.1</t>
  </si>
  <si>
    <t>MPFVHVELIEGRTEEQLTNMVKDITEAVSKNAGAPKENIHVIVNELKKDRYAQGGEWKK</t>
  </si>
  <si>
    <t>Pf01361</t>
  </si>
  <si>
    <t>60894785</t>
  </si>
  <si>
    <t>EF_2859</t>
  </si>
  <si>
    <t>Efs_CORE_00141</t>
  </si>
  <si>
    <t>50S ribosomal protein L23</t>
  </si>
  <si>
    <t>MELLDVIKRPVITEKSMLAMDEKKYTFEVDTRANKTLVKQAVESAFDVKVANVNILNVRPKFKRMGKYAGYTKKRRKAIVTLTEDSKEIQLFEAAE</t>
  </si>
  <si>
    <t>Pf00276</t>
  </si>
  <si>
    <t>60892703</t>
  </si>
  <si>
    <t>EF_0208</t>
  </si>
  <si>
    <t>rplW</t>
  </si>
  <si>
    <t>Efs_CORE_00956</t>
  </si>
  <si>
    <t>Ribonuclease J 2</t>
  </si>
  <si>
    <t>MSTIKIVPLGGVRENGKNMYVAEVEDEIFVLDCGLQYPENELLGIDVVIPDFTYLEENSERIAGIFLTHGHADAIGALPYLLSKIQVPVFGTELTIELAKLSVNSHAETKKFKDFHVIDPHTEIDFGQATVSFFKTTHTIPDSIGVSIKTKEGNIVYTGDFKFDQSAIEMYQTDYGRLAEIGKEGVLALLSDSSNAENPVQVASEAQIADEVFDTIRYWEGRIIVACVASNLQRVQQVLNAADRSGRKVVLTGQDFERIIRTAMKLEKLQLPSEDLLVKPKEMKKYAPEQLLILETGRMGEPIKSLQKMANNTHGVVRIEEGDLVYITTTPTTAMETTVAKTEDIVYRAGATVKQISDNLRVSGHANPNDLQLMLNLMKPKYFIPVQGEYRQLAAHADLAHEIGMPYKDIFITGRGDILEYTKGRMSVAGSTTAENIMIDGIGVGDIGNIVLRDRRILSEDGIFVAVVTINRREKRIVSPAKITSRGFVYVKTSKDLMKESSNIVTEIVEKHLESDDFEWSKLKQEIRENLSRYLFEQTKRRPVILPVIMEATQRKRPKNNA</t>
  </si>
  <si>
    <t>Efs_CORE_01845</t>
  </si>
  <si>
    <t>MGLIKAATSSVGGGLADQWLEVIEPDNMGDTTVMTKGVFVRKDDKRGSNRKGTDDVLTDGSVVHVYPNMMMVLVDGGKIIDYTAEEGYYTVKNDSAPSMFNGSLKDAIAETFSRFKFGGVTPQKQQVFYINLQEIKGIKFGTPAPLNYFDNFYNAELFLRAHGNYSIKITDPLLFYTNAIPKNQTQVDINDINEQYLAEFITALQAAINQMSADGQRISYVPSKSVELSKYMQTALDEDWRTNRGMEIVSVAVASISYTDDSTKLINMRNEGAMLSDPGVREGYVQGSLARGMEAAGKNEGGAMSGFMGVGMGMNANGNYFAQASQTNQQQMQEKQNQQNAQGATDTWTCPQCGTENTGKFCSNCGTPKPTNEKPKLEMKCSECSEIVDLSNGIPKFCPHCGKPFQGVPL</t>
  </si>
  <si>
    <t>Efs_CORE_00710</t>
  </si>
  <si>
    <t>MRKQDRHRLITRLLTEKNIQKQEDFVNYLQEKGVAVTQATISRDIKDMKLIKVPSAEGGYRYSLPLETQANTSAKLAKLLKDAFVAAEQMEKYVVLRTIPGNAAACGSLIEKNYQEKLFAVINDDDSVLMIARTEEAAEKLHKELLSYL</t>
  </si>
  <si>
    <t>60893371</t>
  </si>
  <si>
    <t>EF_0983</t>
  </si>
  <si>
    <t>argR; argR_3</t>
  </si>
  <si>
    <t>Efs_CORE_01149</t>
  </si>
  <si>
    <t>Cobalt-dependent inorganic pyrophosphatase</t>
  </si>
  <si>
    <t>MATKHDQILKHIEELPIGDRISVRSIAKSLSVSEGTAYRAIKDAENIGLVSTIQRVGTIRIERKLKKHIEKLTFGEVVRIIEGDVLGGSSGLDKVLNKFVIGAMTETAMTRYITPGSLMIVGNRQGVQKLALENGAAVLITGGFETSEEIAQLADRLGMPVLRTTYDTFTVATMINRALSDQLIKKDILLVSDIYTALEKTNYLLTTQTIADYQALSESTHHSRFPVVNKKLRLVGIVTAKDVIGKSEHLTVDKVMTKDPNVVKKMMSVASVSHQMIWDGLEVMPVVEDDLALVGIVSRQDVMKAMQLVQRQPQIADTISDQISGEVMPVEENGKETTRFRFSVAPQMVNSVGTISFGVLSEIISNVTQRTMLMNQKRNVLIEQVNLHYLRLIQLESELDIRPRILEIGRRSAKLDIEVYLENVIVAKAIVVCQVMERT</t>
  </si>
  <si>
    <t>Pf00571, Pf03061, Pf07085</t>
  </si>
  <si>
    <t>60893753</t>
  </si>
  <si>
    <t>Efs_CORE_01213</t>
  </si>
  <si>
    <t>Levansucrase and sucrase synthesis operon antiterminator</t>
  </si>
  <si>
    <t>MKIKKVLNQNAVLVLDEGQEKVAVGKGVGFNKAKNDVLSRQLVERMFVMEPEGLKKLQVLLSQIEDKYFLASEEIIQHAETVLGEKLNEHINIGLSDHIAFAAENIQNNIIVRNKLLSEIEILYSEEFAIAQWAVEYLTQTLEIPFSYDEAGYIAIHIHSARSGRTDNSKSIREVTIVSEIIHLIEQELAIDIHDDKNSLSYSRLVNHLRLFIHRFQQNQYAVLDEEILEVVKKKYAESYEISKKVQVLLMRNFHYQVPNEELGYLSIHIERLRMTK</t>
  </si>
  <si>
    <t>Efs_CORE_00040</t>
  </si>
  <si>
    <t>Deoxyuridine 5'-triphosphate nucleotidohydrolase</t>
  </si>
  <si>
    <t>MKQRGFEIISKYQEEGLSVPQRATKGAAGYDFQAAETVVVPSLWKLQQAGENPKPILVKTGIKAYMPDSEYLELVSRSSNPLKRFLLLANGVGVIDSDYYNNENNEGHIMFQFLNFGYEDVVIEKGERIGQGIFKPFLLADDDQVEAERTGGFGSSGQK</t>
  </si>
  <si>
    <t>Pf00692</t>
  </si>
  <si>
    <t>[GO:0000287]; GO:0046872; GO:0043169; GO:0043167; GO:0036094; GO:0005488; GO:0003674
[GO:0004170]; GO:0047429; GO:0016462; GO:0016818; GO:0016817; GO:0016787; GO:0003824; GO:0003674
[GO:0006226]; GO:0009177; GO:0009221; GO:0046078; GO:0009130; GO:0009157; GO:0009176; GO:0006221; GO:0009219; GO:0009265; GO:0009124; GO:0009129; GO:0009162; GO:0006220; GO:0009165; GO:0072528; GO:0009394; GO:0009263; GO:0046385; GO:0009123; GO:1901293; GO:0009117; GO:0072527; GO:0009058; GO:0009262; GO:0019692; GO:1901137; GO:0090407; GO:0006753; GO:0034654; GO:0008152; GO:1901135; GO:0006796; GO:0019637; GO:0055086; GO:0006139; GO:0008150; GO:0006793; GO:0044281; GO:0044238; GO:0044237; GO:0009987
[GO:0046081]; GO:0009213; GO:0009223; GO:0046080; GO:0009149; GO:0009211; GO:0006244; GO:0009219; GO:0009264; GO:0046386; GO:0009143; GO:0009147; GO:0006220; GO:0009166; GO:0072529; GO:0009394; GO:0009262; GO:1901136; GO:0019692; GO:0046434; GO:0009141; GO:1901292; GO:0009117; GO:0072527; GO:0009056; GO:1901135; GO:0006796; GO:0019637; GO:0006753; GO:0034655; GO:0008152; GO:0006793; GO:0055086; GO:0006139; GO:0008150; GO:0044237; GO:0044281; GO:0044238; GO:0009987</t>
  </si>
  <si>
    <t>EF_0039</t>
  </si>
  <si>
    <t>Efs_CORE_01622</t>
  </si>
  <si>
    <t>DNA translocase SpoIIIE</t>
  </si>
  <si>
    <t>MAQKRATNKKKSTTKKKTKKQQQQQERLNYMFLGLIFILFGVFGLFRLGFLGTLLANCLRLVVGNTFPFAAILLILYGLLVMIYGKDFPLKRGRPIFGAVLIYISVLLFFHAFMFRNVSGSQPDILGNTWEFLQSDLKANQVTQNVGGGMIGALLYQGTYFLVAQFGSYLIATLLLLAGIFLMSMWDFQQIVDHFQSIQDRLSHVSAKSQARQEEKEAKRAAKKEAKAAERQAKIEAAAQQKLQERERMEQAAAERLTKTPVETHQPMVEEPAAPTPVQIDSFQQQNQAMPVPPIAATKPQREQEEEAADEAGVLEFEISEEAEDRDYQLPPTDLLDTIQATDQSGEYEKIEKNIGVLEQTFKSFGVDAKVVKASLGPSVTKFEVQPAVGVKVSKIVNLTDDIALALAAKDVRMEAPIPGKSLIGIEVPNSAISTVSFRDIVEAQPSHPDKLLEVPLGRDISGMVQTADLSKMPHLLIAGSTGSGKSVAINGIITGILMQAKPHEVKLMMIDPKMVELNVYNGIPHLLTPVVTNPRKAAQALQKVVQEMEFRYEKFAATGVRNITGYNQLIQQKNAEDGENRPILPFIVVIVDELADLMMVASNEVEDAIIRLAQMARAAGIHMILATQRPSVDVITGIIKANVPSRMAFAVSSGTDSRTIIDTNGAEKLLGRGDMLFLPMGENKPIRIQGAFISDQEVERVVAFVTDQQEAEYQESMMPTDEPTTSGGGEAPQDELFEEAKNLVVEMQTASISLLQRRFRIGYNRAARLVDELEAHGVIGPSEGSKPRKVFLQAESEEAAPETPEQ</t>
  </si>
  <si>
    <t>Pf01580, Pf09397, Pf17854</t>
  </si>
  <si>
    <t>[GO:0003677]; GO:0003676; GO:0097159; GO:0005488; GO:0003674
[GO:0005524]; GO:0032559; GO:0035639; GO:0030554; GO:0032555; GO:0043168; GO:1901265; GO:1901363; GO:0017076; GO:0032553; GO:0043167; GO:0097159; GO:0036094; GO:0000166; GO:0097367; GO:0005488; GO:0003674
[GO:0005886]; GO:0016020; GO:0071944; GO:0110165; GO:0005575
[GO:0007059]; GO:0022402; GO:0009987; GO:0007049; GO:0008150
[GO:0016887]; GO:0017111; GO:0140657; GO:0016462; GO:0003674; GO:0016818; GO:0016817; GO:0016787; GO:0003824</t>
  </si>
  <si>
    <t>Efs_CORE_02008</t>
  </si>
  <si>
    <t>5'-methylthioadenosine/S-adenosylhomocysteine nucleosidase</t>
  </si>
  <si>
    <t>MKIGIIGAMDQEVKILKEKLTDTMSWERAGALFVSGSLGRHEVIVVRSGIGKVASAVTTTLLIHQYGVNMVINTGSAGGIGEGLKVGDLVIADKLAYFDVDVTGFGYAYGQLPGGVPLYFETSEYLRMEIAKAAEKTGLAIRKGLIVTGDTFVDSAEKIAKIKKEFPEALACEMEGAAIGQAASQFNIPFLVVRAMSDTADGEATQSFDEFIDEAGKKSAEMVIHFVENLV</t>
  </si>
  <si>
    <t>[GO:0005829]; GO:0110165; GO:0005737; GO:0005575; GO:0005622
[GO:0008782]; GO:0016799; GO:0016798; GO:0016787; GO:0003824; GO:0003674
[GO:0008930]; GO:0008477; GO:0016799; GO:0016798; GO:0016787; GO:0003824; GO:0003674
[GO:0009164]; GO:0009116; GO:0034656; GO:1901658; GO:0055086; GO:1901657; GO:0034655; GO:0044282; GO:1901136; GO:0006139; GO:0044281; GO:1901135; GO:0009056; GO:0044238; GO:0008152; GO:0008150
[GO:0016798]; GO:0016787; GO:0003824; GO:0003674
[GO:0019284]; GO:0071267; GO:0033353; GO:0043102; GO:0071265; GO:0046500; GO:0008652; GO:0043094; GO:0046394; GO:0009086; GO:0006790; GO:0006520; GO:0009058; GO:0044237; GO:0016053; GO:0019752; GO:0000097; GO:0006555; GO:0009067; GO:0044238; GO:0008152; GO:0009987; GO:0006082; GO:0044249; GO:0044283; GO:0043436; GO:0000096; GO:0044272; GO:0009066; GO:0170034; GO:0170038; GO:0008150; GO:0044281; GO:0170033; GO:0170039; GO:1901607; GO:1901605
[GO:0019509]; GO:0071267; GO:0043102; GO:0071265; GO:0008652; GO:0043094; GO:0046394; GO:0009086; GO:0006520; GO:0009058; GO:0044237; GO:0016053; GO:0019752; GO:0000097; GO:0006555; GO:0009067; GO:0044238; GO:0008152; GO:0009987; GO:0006082; GO:0044249; GO:0044283; GO:0043436; GO:0000096; GO:0044272; GO:0009066; GO:0170034; GO:0170038; GO:0008150; GO:0044281; GO:0006790; GO:0170033; GO:0170039; GO:1901607; GO:1901605</t>
  </si>
  <si>
    <t>60894687</t>
  </si>
  <si>
    <t>EF_2694</t>
  </si>
  <si>
    <t>mtnN; pfs</t>
  </si>
  <si>
    <t>Efs_CORE_00335</t>
  </si>
  <si>
    <t>Inosose dehydratase</t>
  </si>
  <si>
    <t>MLTLAVRAHDVGTKISPVELAKKIAETNITSIQFALGISYPEYASAAVLSPGLGSQLKNIFEDEKITISVLSCYINLIHPDLEEREKRLHQFETYIRYASMFGAKIVATETGSIYETIYYTEDNYTEEAYEEVLFSVRRLCREAEKYGIIVGIEPGINHPIHTIEKMQRLIDEVASTNLGIILDPTNLIRVDIDKTYLEIVEEAFECFGEKIVAFHLKDFIIRNQQIFPVAIGEGQVPLKETIQFLNKHKPGLFTIFEETPFEKIASAYQKVSQYHSI</t>
  </si>
  <si>
    <t>Efs_CORE_01729</t>
  </si>
  <si>
    <t>sn-glycerol-3-phosphate transport system permease protein UgpA</t>
  </si>
  <si>
    <t>MEITSKTKTANKLRRKNTWTALSFIAPNFIGFFLFTLIPVICSLILAFMSWDSFSTPEFVGMKNFTKMIHDDTFWISLKQTFIYTIGVVPLTLICSLGLAILLNRKIRGMKFFRTAFFFPYVTSLVAIAVVWNMLFHPTMGPINQFLKLFIENPPGWTSSSTWALPAIIIVSVWRFMGYYMILYLAGLQSVPRELYEAASMDGAGKWNQFLNVTLPSLRPTTFFVTIMLVINCFKVFDLVQVMTGGGPGRATNVLVYEIYNEAFVKFNFGYASAIAMVLFIIVLAITVAQFKWNQHQEKV</t>
  </si>
  <si>
    <t>60894392</t>
  </si>
  <si>
    <t>EF_2233</t>
  </si>
  <si>
    <t>Efs_CORE_01631</t>
  </si>
  <si>
    <t>DNA topoisomerase 3</t>
  </si>
  <si>
    <t>MVAKQLIIAEKPSVAKDLSRVLGANQKNKNYYEGPNVIVTWALGHLLGLKMPEDLNKEWQTWQMETLPMIPKNLGIKPLPKTGHQLKAIKQLANRKDVSEAVIATDAGREGELVARWILEYVRFNKPVKRLWISSQTDKAIKDGFKKIRPAKDYDNLYYSALARAKADWLVGLNVTRALTVKYQDNLSAGRVQTPTLAMVRQQEKTIEQFKPQTYFTISLTVESEKAKMTQKNPYALKERQEAEQLVKELSKQKGLVTDIQEKVKTENAPLPYDLTEIQREANQRFQFSAKKTLSLVQSLYETHKIVSYPRTDSKYLTTDMKGTMKERLQAIADFSPEVKGYLKNGAVVKQQKVFQNAKVTDHHGLIPTEQRPRYEKLSNDEQKIYQMIVQRFLGLFAEPNQTKQTKVTVAFGKETFVFHQNKVVVAGWKTTAEQPLSTVQWQKGMTVAPNFTINKELTSPPKPLTEGTLLGKMEKHSLGTPATRAEIIEKLIKSELMERSNSGLSVSAKGKQLLDLVNPSLVTPELTEKWEKSLEAIASGQQKSQLFLKDIEEDTKKLVREIKQSEKKYQDFSITQKKCPDCGSNLREKNTKDGKIYVCTNQECSYRRRKDPKVSNHRCPQCHKKMVIIEGKNGRSFKCKFCSITEKIPDKKERKQKMTKHEERRLMKKYSQPDEPEESALAQALKAAMNQE</t>
  </si>
  <si>
    <t>Efs_CORE_00765</t>
  </si>
  <si>
    <t>5-amino-6-(5-phospho-D-ribitylamino)uracil phosphatase YitU</t>
  </si>
  <si>
    <t>MKKLIAIDLDGTTLNAQSLISPKTEQTLKKAIDNGHYVSIATGRPYRMSHQFYQQLGLTTPMVNFNGALVHIPEKKWDLESEANIERDLVFDILAQKKELQLDFVAAENKETFYIDTLDGFDPKFFASKATLDNLLTAKNLRTNPTSMMVRTTPNQAEKVADTLTKQYGDYIDVRTWGGPMPILEMVAKGIQKAHGVDQVANFLSVKPADIIAFGDEHNDEEMLSYAGWGVAMNNATDKIKSVANDVTEKTNDQDGLADYLENYLDL</t>
  </si>
  <si>
    <t>60893424</t>
  </si>
  <si>
    <t>EF_1039</t>
  </si>
  <si>
    <t>"Efs_H7S_02848</t>
  </si>
  <si>
    <t>MDVVLMRHGESEANFENYWTGWLDVSLTEKGQEQARKAGEKIKNAQIEFDAAFTSVLKRASLTCQIILEESDQLWIPTFKTWRLNERHYGALVGKNKDEMAREFGADQVKRWRRDYYEMPPLVEENHFDRRYAQLADQDIPHGENLQMTVQRVAPLWQDEIAPLLGSGKNVLITGHGNSLRALVKYLEDVPEDQMDTIDIPNAQPIHYRFDKNLQIVNKSIL</t>
  </si>
  <si>
    <t>gpmA; gpmA_2</t>
  </si>
  <si>
    <t>Efs_CORE_02067</t>
  </si>
  <si>
    <t>MVEVVGVRFREAGHIYYFAPGKSEYIYNEKVLVESQQSKQLATVAIPKKTVDSDDLPEDLKPILNKATANDLEKEQKNLADAEAAKSIANEKIRAHDLKMKLVRVEYTFDRSKMIFYFTADGRIDFRELVKDLAAIFRTRIELRQIGVRDEAKILGGIGPCGRQLCCSTFLGDFMPVSIKMAKDQGLSLNPVKISGLCGRLMCCLKYENDEYEAAKKELPDYGKEVITPDGKGKVVGLNLLSRIVKVRLHGREIAADYDYEEIKEATAKVAAEKGDQNG</t>
  </si>
  <si>
    <t>Pf04468</t>
  </si>
  <si>
    <t>60894745</t>
  </si>
  <si>
    <t>EF_2761</t>
  </si>
  <si>
    <t>Efs_CORE_02442</t>
  </si>
  <si>
    <t>50S ribosomal protein L13</t>
  </si>
  <si>
    <t>MRTTYMAKAGEVERKWYVVDATDVPLGRLSAVVASVLRGKNKPTFTPHVDTGDFVIVINADKVKLTGKKATDKIYYRHSMYPGGLKSVTAGELRDKNSRRLIETSVKGMLPKNTLGRKQFTKLNVYGGAEHPHAAQQPEVLDITNLI</t>
  </si>
  <si>
    <t>Pf00572</t>
  </si>
  <si>
    <t>rplM; rplM_1</t>
  </si>
  <si>
    <t>Efs_CORE_00014</t>
  </si>
  <si>
    <t>MNYQLVTDSCCDLPYTYLKENQVSFISMNIQIDGKEYRDDLGETFDYQNFLTAIKNGSMPTTSQVNVGRYNEFFRPFVEQGLPVIYLAFSSGLSGSYQSALQSVEMLKEEYDNVEIHIIDTKAASLGQGMLVREAIRLQTDGHSLGEVVAYLEEQKMKLHSWVTVDDLKHLERGGRISKTAAALGGLMNIKPIIRVDAAGKLASVGKTRGRNKSLQKIAQETIQGIVEPMKQTLLIAYAGTKDDAEKVKELIEKEIEVNEILIYPLGPTITSHTGIGCIAVFSFGEKRK</t>
  </si>
  <si>
    <t>Efs_CORE_02167</t>
  </si>
  <si>
    <t>MKLMWRYTMRYKKLLFADFICVFGFILIELGLPTILARMIDKGIIPRDMDYIYQQGIWMVVITIIGVAMNILLGYFGARITTNIVRDIRDDLFEKIQTFSHSEYESIGVSSLITRTTNDAYQIMLFMGNILRLGFMTPVMFIASLYMVMRTSPSLGMYVLGALPFLLLAVVGIARLSEPLSKKQQKNLDGINGILRENLSGLRVIRAFVNEKFEESRFNKVNETYTKSSKSLFRLMAAAQPGFFFLFNIVMVLIIWSGTVQISHGDLEVGNLIAFIEYIFHALFSFMLFASVFMMYPRAAVSASRIQEALDMEPAIREEEGVTETATKGYLEFKNVTFAYPGHAESPVIRNVSFKASPGETVAFIGSTGSGKSTLIQLIPRFYDVSEGEILIDGVNVKEYKLSALRNKIGYIPQKALLFTGTIADNLRYGKEDATLEEMERAIDIAQATEFVSQKPQGYDEPLSEGGTNFSGGQKQRLAIARAIIRNPEIYIFDDSFSALDYQTDANLRARLKKETTESTVLIVAQRVGTIMHADRIVVLNEGDVVGIGTHRELLETCPIYYDIAASQLSEEELA</t>
  </si>
  <si>
    <t>efrA</t>
  </si>
  <si>
    <t>Efs_CORE_01141</t>
  </si>
  <si>
    <t>Acetyl-CoA acetyltransferase</t>
  </si>
  <si>
    <t>MKTVVIIDALRTPIGKYKGSLSQVSAVDLGTHVTTQLLKRHSTISEEIDQVIFGNVLQAGNGQNPARQIAINSGLSHEIPAMTVNEVCGSGMKAVILAKQLIQLGEAEVLIAGGIENMSQAPKLQRFNYETESYDAPFSSMMYDGLTDAFSGQAMGLTAENVAEKYHVTREEQDQFSVHSQLKAAQAQAEGIFADEIAPLEVSGTLVEKDEGIRPNSSVEKLGTLKTVFKEDGTVTAGNASTINDGASALIIASQEYAEAHGLPYLAIIRDSVEVGIDPAYMGISPIKAIQKLLARNQLTTEEIDLYEINEAFAATSIVVQRELSLPEEKVNIYGGGISLGHAIGATGARLLTSLSYQLNQKEKKYGVASLCVGGGLGLAMLLERPQQKKNSRFYQMSPEERLASLLNEGQISADTKKEFENTALSSQIANHMIENQISETEVPMGVGLHLTVDETDYLVPMATEEPSVIAALSNGAKIAQGFKTVSQQRLMRGQIVFYDVADPESLIDKLQVREAEIFQQAELSYPSIVKRGGGLRDLQYRAFDESFVSVDFLVDVKDAMGANIVNTMLEGVAELFREWFAEQKILFSILSNYATESVVTMKTAIPVSRLSKGSNGREIAEKIVLASRYASLDPYRAVTHNKGIMNGIEAVVLATGNDTRAVSASCHAFAVKEGRYQGLTSWTLDGEQLIGEISVPLALATVGGATKVLPKSQAAADLLAVTDAKELSRVVAAVGLAQNLAALRALVSEGIQKGHMALQARSLAMTVGATGKEVEAVAQQLKRQKTMNQDRAVAILNDLRKQ</t>
  </si>
  <si>
    <t>Efs_CORE_01407</t>
  </si>
  <si>
    <t>Aspartate carbamoyltransferase</t>
  </si>
  <si>
    <t>MIITSERISLKHLLTAEALTDREVMGLIRRAGEFKQGAKWHPEERQYFATNLFFENSTRTHKSFEVAEKKLGLEVIEFEASRSSVQKGETLYDTVLTMSAIGVDVAVIRHGKENYYDELIQSKTIQCSIINGGDGSGQHPTQCLLDLMTIYEEFGGFEGLKVAIVGDITHSRVAKSNMQLLNRLGAEIYFSGPEEWYDHQFDVYGQYVPLDEIVEKVDVMMLLRVQHERHDGKESFSKEGYHLEYGLTNERATRLQKHAIIMHPAPVNRDVELADELVESLQSRIVAQMSNGVFMRMAILEAILHGKA</t>
  </si>
  <si>
    <t>Pf00185, Pf02729</t>
  </si>
  <si>
    <t>[GO:0004070]; GO:0016743; GO:0016741; GO:0016740; GO:0003824; GO:0003674
[GO:0006207]; GO:0019856; GO:0006206; GO:0046112; GO:0072528; GO:0009112; GO:0072527; GO:0009058; GO:0055086; GO:0008152; GO:0006139; GO:0044281; GO:0008150; GO:0044238
[GO:0006520]; GO:0044238; GO:0008152; GO:0008150
[GO:0016597]; GO:0005488; GO:0003674
[GO:0044205]; GO:0006222; GO:0009174; GO:0009220; GO:0046049; GO:0009130; GO:0009156; GO:0009173; GO:0006221; GO:0009218; GO:0009260; GO:0009124; GO:0009129; GO:0009161; GO:0006220; GO:0009165; GO:0072528; GO:0009259; GO:0046390; GO:0009123; GO:1901293; GO:0009117; GO:0072527; GO:0009058; GO:0019693; GO:0090407; GO:1901137; GO:0006753; GO:0034654; GO:0008152; GO:0006796; GO:0019637; GO:1901135; GO:0055086; GO:0006139; GO:0008150; GO:0006793; GO:0044281; GO:0044238; GO:0044237; GO:0009987</t>
  </si>
  <si>
    <t>60894015</t>
  </si>
  <si>
    <t>EF_1719</t>
  </si>
  <si>
    <t>pyrB</t>
  </si>
  <si>
    <t>Efs_CORE_02164</t>
  </si>
  <si>
    <t>UDP-N-acetylglucosamine 2-epimerase</t>
  </si>
  <si>
    <t>MKKIKVMTVFGTRPEAIKMAPLIKVLEEQSEGFDSVVVVTAQHRQMLDQVLEDFQITPNHDLNIMKDGQTLTDITSRVLNLLTEVLVTEQPDIVLVHGDTTTSFAAALAAFYQQIPVGHVEAGLRTWQKYSPFPEEMNRQLVDVLTDIYFAPTTQSKDNLIKENHPEEHIYVTGNTAIDAMAYTVDAHYQNDLLEKIPTDQRIVLITMHRRENLGLPMANVFKAVRRLVMEHPEIEVIFPMHKNPKVREIVAEHLGELARVHLIEPLDVKDFQNFAAKSALILTDSGGVQEEAPSLGVPVLVLRDTTERPEGVAAGTLKLVGTDEQVVYQEAKTLLTDSDAYHAMAHAQNPYGDGQASRRIVEAIAYEMQQSDKKPDTFTAK</t>
  </si>
  <si>
    <t>"Efs_CORE_01206</t>
  </si>
  <si>
    <t>Fructose-1,6-bisphosphatase class 3"</t>
  </si>
  <si>
    <t>MATLNRDQQIEEIINLEAILNLPKGTEHFVSDLHGEFEAFDHILRNGSGRIREKVQFLFKQELNAHQMDELCFIIYYPEEKLTLLENESALSYEWWLLTIRRLVEIVRSSSMKYTRSKVRKALPETYGYILEELIYQYDETTTKNGYYQQIIEKIILLGEAKRFVTELAYLIQRLIIDHLHVIGDIYDRGPAPDKIMDRLMSYHSLDIQLGNHDMIWLAAYSGSLACLANVVRICARYGNLDLLEERYAIDLTALKKFSLETYKENPAFAPKKNPYRALTEDEKQVAMRVQQAIAIIQEKLEGQIIGRRPDFNLAHRLRLDKIQGETITFDECRYTLINSCFQTVSEEQPYQLTREEKQIIDDLLTQFQSSPRLTKHMRFLMEKASLYLVYNQNLLIHGCLPLNADGTFQAYTFKGHSYSGKALVDFFQKMLEEAYAQPAITDDYATDCLWYLWCGEGSSLFGKRAMKTFERYFLAEKETHHEEKNPYYSLRDTVEVCERILDEFEVTGENRHIINGHTPVKRTKGESPIKANGTLLVIDGGFSKSYQTITGIAGYTLLYNSFGLQLTAHKSFSSKETAILNNQDIHSIKQVIDRPLQRLLVKDTTIGKELLKQSQALQKQMKQNQ</t>
  </si>
  <si>
    <t>Efs_CORE_01293</t>
  </si>
  <si>
    <t>MLKRKVGIIAGVFCSALLLTGCGKSAKDEFIQGIGNQNAQESGVWDFSMSISDMKFSQEDGAQTNPMIGMLITQIKDASLSGKIQVDAKKEKAFSLEMKLKAMGMDVPISLIGSLDNEGKEPKLYLATDMMEYIVAVADSMSDGAIDSSQLDTEKLKGKYIDLLAMNEESAKEWQDTIKEYQESEKERKQSAKEYKEFLEGLDKDTFEKKGDTITHTFTKKELQKLIKITTETSEKGKEQDPFEKVKDVSAKVSVNTKENKTNMLINVKPQQDKNVDTGLESLSSKISITQKAKKATISMPKKENILSEQEVEKIFSDSTSMTGLSTEDTTVAINQ</t>
  </si>
  <si>
    <t>Efs_CORE_02385</t>
  </si>
  <si>
    <t>MTIGFIFDLDGVITDTAKFHYQAWKALADSLGIPIDETFNETLKGISRMDSLDRILAHGHRENAFTPAEKEALAQQKNDHYVQLLEHLTTEDVLPGVVPLLQQAQARHIPCAVASASKNAPLILEKLGVRAYFATIVDPDSLSKGKPDPEIFLAAADSIGVLPQNAIGFEDAQSGIDGLKAAGIYAVGLSANQPLLGADMQVSEMTELSVYALLNR</t>
  </si>
  <si>
    <t>&gt;0.999999</t>
  </si>
  <si>
    <t>Efs_CORE_01757</t>
  </si>
  <si>
    <t>Inner membrane transporter YcaM</t>
  </si>
  <si>
    <t>MDKKQLRWFTVGLIAFNMVWGLGNVVNNYAQQGISVVTSWLLILVLYFIPYALIVGQLGSTFKDSNGGVSSWVQNTSTKRLAYYAAWTYWVVHIPYLAQKPQAILIALGWAVQGNGNLVNTMPIVTVSFISLIIFLVFLLLSTKGLTTLKVIGGLAGTAMFVMSILFILLAVGAPFINSTVEFATPNMSQVSTYIPKFDFSYFTTVSMLVFAVGGAEKISPYVNATKNPAKEFPKGMIFLAAMVGLSAVLGSFAMGMLFSSDNIPKDLMANGAYSAFQKLGAYYGVGNLLMIVYALTNTVGQVAALAFSIDAPLKILLAEADPEFVPSWLRKRTKKGTLINGYLLTGILVSIIIALPMFGLKDMNEVVKWLTNLNSVVMPMRYLWVFFAYMLLNKAYKQFNSEYKFVKNPKIGFVFGLWCFLFTAFACILGMVPKFEYASDPQGWLFQLASNIVTPIVLILLGMILPAIARREKKDTILPIDSAE</t>
  </si>
  <si>
    <t>60894434</t>
  </si>
  <si>
    <t>EF_2377</t>
  </si>
  <si>
    <t>Efs_G9R_01835</t>
  </si>
  <si>
    <t>MKKIINKLFSICLIIFTIIGSNTSIVSYAMNNESGTQIRSIAVEYPEEKTEIVATKDWATVSLALSISELTKGEVLTLKMASEKYSYSMTPFEIGDALQVIPNDDGTWTIKALQTITDYSANLQLKLRYNQNLSEDFEDQVVFTFGDSQKIVKINIGQYVEKVPPTELVRKVPLGFTSEGRIAWVIYFNYNQAGLSGSEKTTFKFLDNVGPNQTLAVDSIAAYLTKQPILEVNGEMIRNLEHDEYSYDASQFFQKYASESGFNYEAEKFEGIPTATGSYLSNKNAYYIYLETIPNENIPSDALLSNYTYMRISNEGFDAWEDEDIAYITADENSGGTGQGGVILEKIDAATAEVLQGAIFKLVNKKTQQVVQENLRTNQSGQIRLAGLEPGLYELIETRAPTGYKLDATPVPFEIKTGQTQTIRLKKENTRLENQLKVEKVDENNEAKRLAGAEFSLYDQKDNLIAKGVTNENGELLFSNLSPDGEYYLVETKAPNGYELDDTKHPISFAGKTDYTLTYRVKNKQQVQTGSIKIVKQDKDSKKRLAGAEFQWKDTVTGKTGIVTVGTDGTVTIPNLAVNRTYEITETKAPTGYVLDKTVHKVTLTTAQANKVVTVTVDNVAQKGSIKIVKQDKDSKKRLTGAEFQWKDTVTGKTGTVTVGTDGTVTIPNLSVNRTYEITETKAPTGYVLDKTVHKVTLTTAQANKVVTVTVDNVAQKGSIKIVKQDKDSKKRLAGAEFQWKDTVTGNTGIVTVGTDGTVTIPNLAVNRTYEITETKAPTGYVLDKTVHKVTLTTAQANKVVTVTIDNIAKNGSLAIIKVDKDSGKRLAGAEFKWRDTVTGKVGTVVADKNGQALITNLPVNRVYEITEVKAPNGYILNNKTYRVTLTTNYADKIGYYTIENVALRGNLKLVKQDGYSKQRLAGAQFRWRDTVNGNTGVVTANANGEATLYNFSVNRIYEITEIKAPNGYILDKTVHRVLLPSNYAGKTYTFTKNNQAQKGAIKIIKQDGYTKQRLAGVQFKFRDTTNNHTATFTANRNGEVLITGLAGDRVYEITEIKAPNGYIIDRRVHKVDLRGQGGKTYTLVLNNTPQQGAIKIVKQDGYTRQRLAGAQFKFRDTTNNYTATFIANRNGEVLIPGLAGNRIYEITEIKAPNGYVIDRRVHKVDLRGQGGKTYTLVLNNTPQQGAIKIVKQDGYTRQRLAGAQFKFRDTTNNYTATFTANRNGEVLIPGLAGNRIYEITEIKAPNGYIIDRRVHKVDLRGQGGKTYTLVLNNTPQQGAIKIVKQDGYTRQRLAGAQFKFRDTTNNYTATFTANRNGEVLIPGLAGNRIYEITEIKAPNGYIIDRRVHKVDLRGQGGKTYTLVLNNTPQQGAIKIVKQDTDTRQRLAGGKFRFRDTTNNYTATFTANGNGEVLIPGLSSNRIYEITEIQAPTGYSLDSRVHRIDLRGQGTKTHTLVLNNKANYGAIKIIKQDVETKVRLSGAVFEWRDTTNGYTQRVTTGWDGTVTISGLSVNRVYEIREIQAPAGYSRNTTPTRVSLTQNHAGQTIAIVRENRRIPVYNPPPPTYWPEYVPPVTNYNPPVYYNPPRYYYGGCVIVIVVVCW</t>
  </si>
  <si>
    <t>Efs_CORE_02179</t>
  </si>
  <si>
    <t>Valine--tRNA ligase</t>
  </si>
  <si>
    <t>MSEEKNLPTKYQPTEIEAGRYQKWLDQDLFKPSGDKKAKPYSIVIPPPNVTGKLHLGHAWDTTLQDMIIRQKRMQGFDTLWLPGMDHAGIATQAKVEEKLAQQGISRYDLGREKFVDQVWEWKEEYASHIREQWAKMGLSLDYSRERFTLDEGLSEAVRKVFVSLYEKDLIYRGEYIINWDPKAKTALSDIEVIHKDIEGAFYHMSYPLSDGSGVVEIATTRPETMLGDTAIAVHPEDERYQELIGKTVVLPLVDKEIPIIADDYVDMEFGTGVVKITPAHDPNDFEVGNRHDLPRVNVMNEDGTMNELAGKYEGMDRFAARKAIVSDLKELGRLIKIETMNHSVGHSERTGVVVEPRLSTQWFVKMGPLAEKAIENQKTEDAVEFYPPRFNQTFLRWMENIHDWVISRQLWWGHQIPAWYHKETGEMYVGMEAPADSENWVQDSDVLDTWFSSALWPFSTMGWPDEASEDYQRYFPTSTLVTGYDIIAFWVSRMIFQSLEFTGERPFQNVLIHGLIRDEQGRKMSKSLGNGIDPMDVIEKYGADALRWFLSNGSAPGQDVRFSYEKMDASWNFINKIWNASRFVIMNVEGMTAADIDFSGEKTVADRWILTRLNETVARVTELFDRFEFGEAGRQLYNFIWDDFCDWYIEMSKEILYGENEAAKQTTRSILVYTLDQILRLLHPIMPFVTEEIWEKIPHQGESLVVAEYPVVHEEFNDEAAARGMEVLKEVIRSVRNIRAEVNTPLSKPITLLIKTNDTEVEEFLTANTSYLERFCNPEELVISREIEAPELAMSAVLTGAELFLPLAGLINIEEEIARLEKELDKWTKEVKRVQGKLSNERFVSNAPDEVVEAERAKEKDYLEKQEAVKERIAQLRSI</t>
  </si>
  <si>
    <t>Efs_CORE_01823</t>
  </si>
  <si>
    <t>MIVTEHLFAIEDQTECLISALLESDAVQNYKETKKAMYASTEVAQLQKAFLEAKSAFERVEAYGIHAPDFREKQRALRKAKRALDLNEIVANYRFAETNVQTLLDTIGLKIAQLISEDIKVDAGNPFFERGKKHSGCGGSCHAS</t>
  </si>
  <si>
    <t>Efs_CORE_02039</t>
  </si>
  <si>
    <t>50S ribosomal protein L33 3</t>
  </si>
  <si>
    <t>MATKKAALACSVCGSRNYSKSVSEGKRGERLEINKFCKYCNQYTLHKETK</t>
  </si>
  <si>
    <t>60894717</t>
  </si>
  <si>
    <t>EF_2731</t>
  </si>
  <si>
    <t>rpmG2</t>
  </si>
  <si>
    <t>Efs_CORE_01725</t>
  </si>
  <si>
    <t>MRKKAYFKSVTIFLSILLVFSQLQLFSLPAYGETVSDQPLLFRSAGVAQNGTTYYVDGEGGNNANDGQSPASAWRDFEKVNQTEFQPGDHLLLNAQSTWNNQLLHPKGNGTAAQKIVIDFYDTNDKGETIFETTRRPIINGGGTYSTGTFKRAISGAVQLVNQEYWDISNLEVTNTPELDNLEGYKKPGDAQRAGILVLGYEQNRTFNSVTIRNNYVHDVQTEYYLNLSGNTATKRLKAVGGIIVLGSWFDENGNVVTAANDHRTTTGFNDILIENNVIQRVGLEGIRTKADSDTSRGNTFYKTFSNITIRNNYLEDIAGDGIVLSEAKSGGVVEGNVAVRMCNADYGTQNYAGVWAMSVDDGLFQYNEVYGIKYGFNDAEAYDVDMQSNNVIYQYNYSHHNTGGFLLLMSDQKNSVIRYNISANDGGGNRGTGKDNPGGAGGYNYKEQSIFHYWVKNDGAAMPTIHNNTIYVGDGISTSLFGEGNSSDNSGTVANFYNNILYKEGTGQLKFLSNYPTNGTQPIERKMVDNPEKYFKNNVIWPKEIATEKSGATVAKLVSSGNIFEKPQLEITDNPEKVKELAEQEFTTMKPTKDNVVEFTSKERLRQRAQMFQLKETSPAIGKGLSEVNSAAEDFFGNSLKNKVLDIGAQQASTIEKSIRYQNQVLEISSATGVYPNLPEQVELTYEEVVNEEVVATGKKEFKLQWEAIPQEKINTAGTVEVAATVIGLPIDAVKVTAKVSFEGELGEGKDTVKLKTAQTAYVQKSDGNRAYSAIAGGTAAISSGDAYKYPYGVNYTGNYALKLKNASSAGYNRRIYVEIDTQELKNYQSLKSANLELNVMRYDAWNGAGNTNDERLKNTQFQVDVYGTDTNWMSNTITWNNGPNNLNVPNEEFIARQSFTNSSIMNNQNTISIDISNYLRKLIQSGEKIPAKLSFLLAITDSRLPGYDSDNAGFDAFSKEGAQKAYQDFLAGKLTLPTGQQLTEDSLAPKIVLSNVFEVKHESIEVTTEAGQAPNLPEKTTIFYSDGSQREVTVNWSEVPASSYQKEGTFTVVGRAAGVSMPIIANVKVTAKHIVGFKELPTLDRLIGTSRGELNLPTEVIAKLDDGSETKLKVISWDDDVSNYSPSSPPGTYQFPAAVEEKIGIANPDERKIFQVVQTHAIPERIQFATATATIKSGENYQIQSKVVGQAPHTETDAWSSQVTYELVTPDAGNTVSVDENGLIRTEATTAAGNYQIKVTSKVLPIVTAQFSIKVTK</t>
  </si>
  <si>
    <t>Efs_CORE_01135</t>
  </si>
  <si>
    <t>Glycerol dehydrogenase</t>
  </si>
  <si>
    <t>MRKALILPTKYVQGEDELLNLGYFVSTFGKKALLIANPADVDRVRPQLEETAKKFDITFVEGGFSGEVTREETKRLQNVGQKEQADCIIGLGGGKAIDASKVVAEGENLIIVPTIAAQDAPTSHSAVLYHEDGSFDDYAYFKQSPSVVMVDTKVVAKAPTRFLVAGMGDALSTYFEARATHNSYSRVNASLPMGSREGLTPAASGTYAALAMAKLCWENLQEDGLKAKLACDANVVTESLNKIIETNILLSGLGFESGGLAAAHAIHNGMTVLPGAHSYLHGEKVAFATIAQLVLEDAAKDELEAVLDFSASVGLPLTLSDIGVDEITYEEALEVAKIACIPEESIHSMPFPIVVEEVANAIIVADKVGQEYKTRHKLD</t>
  </si>
  <si>
    <t>Pf00465</t>
  </si>
  <si>
    <t>[GO:0004022]; GO:0018455; GO:0016616; GO:0016614; GO:0016491; GO:0003824; GO:0003674
[GO:0008888]; GO:1990042; GO:0016616; GO:0016614; GO:0016491; GO:0003824; GO:0003674
[GO:0016491]; GO:0003824; GO:0003674
[GO:0016614]; GO:0016491; GO:0003824; GO:0003674
[GO:0046872]; GO:0043169; GO:0043167; GO:0036094; GO:0005488; GO:0003674</t>
  </si>
  <si>
    <t>60893740</t>
  </si>
  <si>
    <t>EF_1358</t>
  </si>
  <si>
    <t>gldA</t>
  </si>
  <si>
    <t>Efs_CORE_00958</t>
  </si>
  <si>
    <t>putative protein YutD</t>
  </si>
  <si>
    <t>MTDKKTTEKKETETAATFTEELTAVLEEIKEEPVKEKKKGEIVTIVNETDIQIGEREYRIVKNHRDAFDPERLGERFSEVLARYDYIVGDWGYEQLRLRGFFDTSNRRAAPDQRIDTLEDYLYEYCNFGCAYFVIERTGERKEKTTHRRRRHKKNNRSNAFVEEKSAPANKNSKPVIRTRKEGNKKTTTPKQPSSKKSGKGFTIRQREE</t>
  </si>
  <si>
    <t>Efs_CORE_01798</t>
  </si>
  <si>
    <t>GMP reductase</t>
  </si>
  <si>
    <t>MKVFDYEDVQLIPNKCIVNSRSECDTTVTLGKHSFKMPVVPANMQTIIDETIAETLAENGYFYIMHRFDEEARVPFIKKMQKKGLITSISVGVKEGEYAFVETLAREGLVPDYVTIDIAHGHSNAVINMIQHLKKSLPETFVIAGNVGTPEAVRELENAGADATKVGIGPGKVCITKIKTGFGTGGWQLAALRWCAKAARKPIIADGGIRTHGDIAKSVRFGATMVMIGSLFAGHEESPGETKVEDGVVYKEYFGSASEFQKGEKKNVEGKKIWLRHKGKLADTLVEMQQDLQSSISYAGGRDLEAIRKVDYVIVKNSIFNGDTI</t>
  </si>
  <si>
    <t>Pf00478</t>
  </si>
  <si>
    <t>[GO:0003920]; GO:0046857; GO:0016661; GO:0016491; GO:0003824; GO:0003674
[GO:0006163]; GO:0009117; GO:0072521; GO:0006753; GO:0008152; GO:0006796; GO:0019637; GO:0055086; GO:0008150; GO:0006793; GO:0006139; GO:0044281; GO:0044237; GO:0044238; GO:0009987
[GO:1902560]; GO:1990204; GO:1902494; GO:0032991; GO:0005575</t>
  </si>
  <si>
    <t>guaC</t>
  </si>
  <si>
    <t>Efs_CORE_00745</t>
  </si>
  <si>
    <t>Lichenan permease IIC component</t>
  </si>
  <si>
    <t>MDGFVQWMEKHFMPKASVIAAQRHLVAIRDAFVVTMPLMILGALAVLINNIPIPGYEDFLNKIFPMMYNDAPIWKSFGGNIWNGTFAIFAVLVAFLVAHNLVKSYGKDGIAAGTVSVASFFAVGGLEGMGATGLFIALIIALISGELFQRLSGNPKLVIKMPDGVPPAVAKSFAALLPAMITISLFSLITSILFALGIDNIVISFYEAVQQPFMGLANSYPSALLLAFITPFLWFFGLHGANMVDPLMQTINVPAIDANIKALEAGKAIPYIVNKPFFDSFVNLGGTGATLGLLIAIFIVGRRNKPYKVITNLSLAPGLFNINEPVMFGLPIVLNPIMFIPFILVPMVLVTVAYVATATGLVPAATFMPPWVTPPIIGGFLATKSIAGGVLAAVNLLISILIYMPFVKVATDQYLKQEAAAEAAE</t>
  </si>
  <si>
    <t>Pf02378</t>
  </si>
  <si>
    <t>60893405</t>
  </si>
  <si>
    <t>EF_1019</t>
  </si>
  <si>
    <t>Efs_CORE_01552</t>
  </si>
  <si>
    <t>putative GTP-binding protein EngB</t>
  </si>
  <si>
    <t>MNVHNAEIVISAVSPKQYPESQLPEIALAGRSNVGKSSFINTLINRKNLARTSGKPGKTQTLNFYLIEDALHFVDVPGYGYAKVSKTERAKWGKMIETYITQREQLRAVVSLIDLRHPPTQDDIQMYEFLKYYDLPVIIVATKADKIPRGKWNKHESVIKKALNFDKQDDFIIFSSETKEGKEAAWTAIEKFL</t>
  </si>
  <si>
    <t>[GO:0000917]; GO:0090529; GO:0022607; GO:0032506; GO:0016043; GO:0044085; GO:0022402; GO:0000910; GO:0071840; GO:0009987; GO:0007049; GO:0051301; GO:0008150
[GO:0005525]; GO:0032561; GO:0035639; GO:0019001; GO:0032555; GO:0043168; GO:1901265; GO:1901363; GO:0017076; GO:0032553; GO:0043167; GO:0097159; GO:0036094; GO:0000166; GO:0097367; GO:0005488; GO:0003674
[GO:0005829]; GO:0110165; GO:0005737; GO:0005575; GO:0005622
[GO:0046872]; GO:0043169; GO:0043167; GO:0036094; GO:0005488; GO:0003674</t>
  </si>
  <si>
    <t>60894159</t>
  </si>
  <si>
    <t>EF_1916</t>
  </si>
  <si>
    <t>engB</t>
  </si>
  <si>
    <t>Efs_CORE_02498</t>
  </si>
  <si>
    <t>Sensor protein kinase WalK</t>
  </si>
  <si>
    <t>MLVKPKKIEKQKRITLTSKEISELLAEAIVTIVLLLLLNVSIMFLLGQLLSENSPLAGVIWATKDAVAKELNTDLFWSWNKFVLPIFFLVDAAVLYWRLIRRYHQMQLRHIISELHYIADGNYNHRIPFELSGDLAKVVTSINGLVDSTVAAIEDERRIEKSKDELITNVSHDIRTPLTSIIGYLGLIEDRQFHSQEDLLKYTHTAYVKAKQMKLLVDDLFEYTKVRQPSVPIHTTTFDMAQLIEQLAADFELEAKKINMQIQVKANPASLMMEGDTEKLVRVFNNLLSNALKYGKGGHHIVMEVDKVGTEAIIAVRNDGPAIPKHSLDQLFDRFYRVEESRSQETGGTGLGLAIAQSIVALHGGYIYAKSDQKWTSFIIHLPLQRTNKKSES</t>
  </si>
  <si>
    <t>Pf00512, Pf02518</t>
  </si>
  <si>
    <t>[GO:0000155]; GO:0004673; GO:0140299; GO:0000160; GO:0004672; GO:0016775; GO:0018106; GO:0098772; GO:0035556; GO:0016301; GO:0016773; GO:0140096; GO:0016772; GO:0006468; GO:0018202; GO:0003674; GO:0007165; GO:0003824; GO:0016740; GO:0016310; GO:0036211; GO:0018193; GO:0009987; GO:0050794; GO:0007154; GO:0023052; GO:0051716; GO:0006796; GO:0019538; GO:0043412; GO:0008150; GO:0050789; GO:0050896; GO:0006793; GO:0043170; GO:0044238; GO:0065007; GO:0044237; GO:0008152
[GO:0005524]; GO:0032559; GO:0035639; GO:0030554; GO:0032555; GO:0043168; GO:1901265; GO:1901363; GO:0017076; GO:0032553; GO:0043167; GO:0097159; GO:0036094; GO:0000166; GO:0097367; GO:0005488; GO:0003674
[GO:0005886]; GO:0016020; GO:0071944; GO:0110165; GO:0005575
[GO:0016301]; GO:0016772; GO:0016740; GO:0003824; GO:0003674</t>
  </si>
  <si>
    <t>60892523</t>
  </si>
  <si>
    <t>EF_3290</t>
  </si>
  <si>
    <t>Efs_CORE_01082</t>
  </si>
  <si>
    <t>Heat-inducible transcription repressor HrcA</t>
  </si>
  <si>
    <t>MITERQQNILRLIIQNYTNTGLPVGSKKLMEDGIASSSATIRNDMKALEEYGLLAKTHSSSGRIPSMAGYRYYVDHLLQPTQVEENELRRIRQSFGKEFHEINDIIRQSAEILSELTSYTAFSLGPEVKERKLTGFRMVPLNDRQVLAIIVTDKGNVENQVFAIPAAVSSQDLEKMTQIINDKLVGQPLLTVYHRLRTEIPMILHRYFQTPEGMMNLFDEMLGHAFEEKVFVGGRMNLLDFGIKQDIEQLKSVYSFMQNSDELTHLLNGSATTENPIVFRIGSEIGNNLLEDMSMITATYEVSGHGKGTIALLGPTSMPYSKIFGLVDTFRHELASQLGDYYRFLGN</t>
  </si>
  <si>
    <t>Pf01628</t>
  </si>
  <si>
    <t>[GO:0003677]; GO:0003676; GO:0097159; GO:0005488; GO:0003674
[GO:0045892]; GO:0006355; GO:1902679; GO:0010468; GO:2001141; GO:0010558; GO:0051253; GO:0010556; GO:0051252; GO:0010605; GO:0031327; GO:0045934; GO:0031326; GO:0060255; GO:0019219; GO:0009892; GO:0009890; GO:0031324; GO:0009889; GO:0031323; GO:0019222; GO:0080090; GO:0048519; GO:0048523; GO:0050794; GO:0050789; GO:0065007; GO:0008150</t>
  </si>
  <si>
    <t>60893689</t>
  </si>
  <si>
    <t>EF_1306</t>
  </si>
  <si>
    <t>hrcA</t>
  </si>
  <si>
    <t>Efs_CORE_02086</t>
  </si>
  <si>
    <t>Galactose-1-phosphate uridylyltransferase</t>
  </si>
  <si>
    <t>MTTSQMIADFTTLAIQAGGWMELDRLYLQNRLLSMIGEQELGEVDIRPVATPAADLAEQLCQIASANQLVKTEQQKEQFMVQLMDLLTPPPSVVNAFFAQHYAKEPQEATEYFYQLCQKNGTVIEQEKPVVFSTVYGDFLANKVHSEAPKATLSAQNYPRCEWCMATEGYQGSQQFPATTNHRVIRMNLDGESWGFSFVKQAQYQQQGVIAFEKHQAAKRSVKTFQQLLKIVEVFPHYFAGIDADFEQNEHVYYQTGLQQFPLAEASISEYVELANYPLINAGMVNWPVATFRLEGPNASEVAQAANDIFEQWQTLKLPTDEIQIVARRKELLYVMDLIFSRPQAKPSLTLAEVQGLTTWSNQKTQALETVASAYQQRLKEASAFAETSEGKAAFLAMVAPVTR</t>
  </si>
  <si>
    <t>Efs_CORE_01322</t>
  </si>
  <si>
    <t>Ethanolamine utilization protein EutL</t>
  </si>
  <si>
    <t>MKNDRLGANVLSMKVIPNVDPALAKELSLKPEHRSLGIVTSDCDDVTYVALDEATKAADVTVVYGKSMYAGAANASTKLAGEVIGIIAGPSPAEVNSGLSVITQVIEEEASFYSANEDDSIVYFAHVVSRTGSFLSEQANIPEGEAIAYLIAPPLEAMVGLDAAMKAADVQMGVFYGPPSETNFGGALLTGSQSACKAACSAFEQVIQNIADNPLSY</t>
  </si>
  <si>
    <t>Pf00936</t>
  </si>
  <si>
    <t>[GO:0005198]; GO:0003674
[GO:0031469]; GO:0043232; GO:0043228; GO:0043229; GO:0043226; GO:0005622; GO:0110165; GO:0005575</t>
  </si>
  <si>
    <t>60893928</t>
  </si>
  <si>
    <t>EF_1626</t>
  </si>
  <si>
    <t>eutL</t>
  </si>
  <si>
    <t>Efs_CORE_02447</t>
  </si>
  <si>
    <t>DNA-directed RNA polymerase subunit beta'</t>
  </si>
  <si>
    <t>MIDVNKFESMQIGLASPEKIRSWSYGEVKKPETINYRTLKPEREGLFCERIFGPTKDWECACGKYKRIRYKGIVCDRCGVEVTRSKVRRERMGHIELAAPVSHIWYFKGIPSRMGLVLDMSPRALEEVIYFASYVVIEPGDTTLEKKQLLTEREYREKREQYGQAFKAAMGAEAVKQLLDNVDLDGEVAQLKEELKTASGQKRTRAIRRLDILEAFRASGNQPSWMVMDVIPVIPPDLRPMVQLEGGRFATSDLNDLYRRVINRNNRLKRLLDLNAPSIIVQNEKRMLQEAVDALIDNGRRGRPVTGPGNRPLKSLSHMLKGKQGRFRQNLLGKRVDYSGRSVIVVGPFLKMYQCGLPKEMAIELFKPFVMRELVQREIATNIKNAKRKIERGEDEVWDILEEVIQEHPVLLNRAPTLHRLGIQAFEPVLVEGRAIRLHPLVCEAYNADFDGDQMAVHVPLNEEAQAEARMLMLAAQNILNPKDGKPVVTPSQDMVLGNYYLTMEEEGREGEGMIFRDMNEAVLAWQNGYVHLHSRIGVQTTLLGDKPFTDWQKERILITTVGKIIFNEIMPVEFPYLNEPTDYNLTVQTPDKYFVEAGTDIPAHIKEQELVLPFKKKNLGNIIAEVFKRFHITETSKMLDRMKDLGYKHSTYAGMTVGIADIMVLHEKQAIIDAAHKQVETITKQFRRGLITDDERYERVIGVWNGAKDEIQQKLIESMEARNPIFMMSDSGARGNISNFTQLAGMRGLMAAPNGRIMELPIISNFREGLSVLEMFISTHGARKGMTDTALKTADSGYLTRRLVDVAQDVIIREDDCGTDRGLEIEAIREGNEIIEPLDERLLGRYTRKSVVHPETGAIIIGADQLITEDLAREIVDAGIEKVTIRSVFTCNTKHGVCKHCYGRNLATGSDVEVGEAVGTIAAQSIGEPGTQLTMRTFHTGGVAGDDITQGLPRIQEIFEARNPKGQAVITEVTGEVIDISEDPATRQKEVTIKGKTDTRTYTVPYTARMKVAEGDIIHRGAPLTEGSIDPKQLLQVRDVLSVENYLLREVQRVYRMQGVEIGDKHIEVMVRQMLRKIRVMDPGDTEILPGTLMDIAEFKDRNYDTLVAGGVPATSRPVLLGITKASLETNSFLSAASFQETTRVLTDAAIRGKKDPLLGLKENVIIGKIIPAGTGMARYRNMEPKEVGVASENVYSISDIEAQMAAEDAMKNINK</t>
  </si>
  <si>
    <t>Pf00623, Pf04983, Pf04997, Pf04998, Pf05000</t>
  </si>
  <si>
    <t>[GO:0000287]; GO:0046872; GO:0043169; GO:0043167; GO:0036094; GO:0005488; GO:0003674
[GO:0000428]; GO:0030880; GO:0061695; GO:0140535; GO:1990234; GO:0032991; GO:1902494; GO:0005575
[GO:0003677]; GO:0003676; GO:0097159; GO:0005488; GO:0003674
[GO:0003899]; GO:0034062; GO:0032774; GO:0097747; GO:0016070; GO:0141187; GO:0016779; GO:0140098; GO:0090304; GO:0009059; GO:0034654; GO:0016772; GO:0140640; GO:0006139; GO:0043170; GO:0044249; GO:0009058; GO:0016740; GO:0003824; GO:0044238; GO:0008152; GO:0044237; GO:0003674; GO:0008150; GO:0009987
[GO:0006351]; GO:0032774; GO:0010467; GO:0016070; GO:0141187; GO:0009059; GO:0090304; GO:0034654; GO:0043170; GO:0044249; GO:0006139; GO:0009058; GO:0008152; GO:0044237; GO:0044238; GO:0008150; GO:0009987
[GO:0008270]; GO:0046914; GO:0046872; GO:0043169; GO:0043167; GO:0036094; GO:0005488; GO:0003674</t>
  </si>
  <si>
    <t>60892472</t>
  </si>
  <si>
    <t>EF_3237</t>
  </si>
  <si>
    <t>rpoC</t>
  </si>
  <si>
    <t>Efs_CORE_00777</t>
  </si>
  <si>
    <t>Signal transduction histidine-protein kinase ArlS</t>
  </si>
  <si>
    <t>MKRTIKKELEGPSLTIKWAFASSFFIFVVFTIFAVITYKSSVSLIVAKEKENVEATIAEVTNRLANANENLTVTDVFDYLKTPSERDENYYNKHTAVEGSFMEMDSFISELGQPELYLSVYDTNQKLVFKTQNEYDKLLQLDRQLPVVRTVFDKTGFYSVEPIFSKETREKIGYIQAFYELSSFYEIRNHLLLTLVVLEVISLIVSSVLGFILSSYFLKPLKVLRDTMDTIRKDPQSDVHMPEINTRDELADISEIFNEMLDRMRRYIEQQEQFVEDVSHELRTPVAIMEGHLNLLNRWGKDDPEILDESLKASLQEISRMKSLVQEMLDLSRAEQVDTQYANERTDAKQVVYQVFNNFQLVYPEFHITLDDDLPTEVELKIYRNHFEQLLIILLDNAIKYSTDRKEVHISISRTMNEFEIAVQDFGEGITEEDLEKIFDRFYRVDKARARNKGGNGLGLSIAKQLVENYKGRIDAESVLHQGTIFRIFIPIAGIKDESNVQ</t>
  </si>
  <si>
    <t>Efs_G9R_00295</t>
  </si>
  <si>
    <t>Peptidoglycan DL-endopeptidase CwlO</t>
  </si>
  <si>
    <t>MKKRLFASVLLCSLTLSAIATPSIALADNVDKKIEEKNQEISSLKAKQGDLASQVSSLEAEVSSVFDESMALREQKQTLKAKSEQLQQEITNLNQRIEKRNEAIKNQARDVQVNGQSTTMLDAVLDADSVADAISRVQAVSTIVSANNDLMQQQKEDKQAVVDKKAENEKKVKQLEATEAELETKRQDLLSKQSELNVMKASLALEQSSAESSKAGLEKQKAAAEAEQARLAAEQKAAAEKAKQAAAKPVQAKAEVKAEAPVASSSTTEAQAPASSSSATESSTQQTTETTTPSTDNSATENTGSSSSEQPTTPSDNGNNGGGQETPDPVTPTPGNGGGNGNGNGNGGQTPPPVAADPTINALNVLRQSLGLRPVVWDAGLAASATARAAQVEAGGIPNDHWSRGDEVIAIMWAPGNSVIMAWYNETNMVTASGSGHRDWEINPGITRVGFGYSGSTIVGHSA</t>
  </si>
  <si>
    <t>Efs_CORE_02043</t>
  </si>
  <si>
    <t>Exodeoxyribonuclease</t>
  </si>
  <si>
    <t>MKCISWNVNGLRAVVKKNFMDVFNELDADFFCLQETKLQAGQIDLELPGYHQYWNYAEKKGYSGTAIFAKEEALSVRYGLGIEAHDQEGRVITLEYPEFFMVTCYTPNSQAELKRLAYRMTWEDAFRAYLNELNQEKPVILCGDLNVAHQNIDLKNWKTNQKNAGFTPEERQKFTELLDSGFTDTFRYFYPEAEGIYSWWSYRFNARKNNAGWRIDYFVVSESLNERLVSAKIHTDILGSDHCPVEVVLDF</t>
  </si>
  <si>
    <t>Pf03372</t>
  </si>
  <si>
    <t>[GO:0003677]; GO:0003676; GO:0097159; GO:0005488; GO:0003674
[GO:0003906]; GO:0140097; GO:0140640; GO:0003824; GO:0003674
[GO:0004519]; GO:0004518; GO:0016788; GO:0016787; GO:0003824; GO:0003674
[GO:0006284]; GO:0006281; GO:0006259; GO:0006974; GO:0090304; GO:0033554; GO:0006139; GO:0043170; GO:0006950; GO:0051716; GO:0044238; GO:0008152; GO:0050896; GO:0009987; GO:0008150
[GO:0008081]; GO:0042578; GO:0016788; GO:0016787; GO:0003824; GO:0003674
[GO:0008311]; GO:0008296; GO:0008309; GO:0008408; GO:0016895; GO:0004527; GO:0004529; GO:0016796; GO:0004518; GO:0004536; GO:0016788; GO:0140097; GO:0006259; GO:0016787; GO:0140640; GO:0090304; GO:0003824; GO:0006139; GO:0043170; GO:0003674; GO:0044238; GO:0008152; GO:0008150
[GO:0046872]; GO:0043169; GO:0043167; GO:0036094; GO:0005488; GO:0003674</t>
  </si>
  <si>
    <t>xth</t>
  </si>
  <si>
    <t>Efs_CORE_01919</t>
  </si>
  <si>
    <t>MPTNTFFHLPEEKQQRLLDAAQIEFSRHSLQEASIANIVKLAEIPRGSFYQYFENKEDLYFYYFATLRKNSERDLEKQIIAENGDLIEAMDVYFSKMIVEVLTGENASFYRNLFVNMDYRASRRVTDNLATGEEEKNRKQHCHKHRGRKGHAAYAEHLYQIIDRSKLTIETPKEFTWFMQTAMHAVFSTIVDGYRQQRENTAYDSTEAVKQLKMKLSWLKNGAYK</t>
  </si>
  <si>
    <t>Pf00440, Pf17924</t>
  </si>
  <si>
    <t>Efs_CORE_00281</t>
  </si>
  <si>
    <t>MNKKILMGLLSVVTIPLLAACQGGETPSAASKNSQTVTTQSSAKTESTSTTRSVAQTTSKEEVKEPMKTYEVGALLEAANQRDTKKVKEILQDTTYQVDEVDTEGNTPLNIAVHNNDIEIAKALIDRGADINLQNSISDSPYLYAGAQGRTEILAYMLKNATPDLNKHNRYGGNALIPAAEKGHIDNVKLLLEDGREDIDFQNDFGYTALIEAVGLREGNQLYQDIVKLLMENGADQSIKDNSGRTAMDYANQKGYTEISKILAQYN</t>
  </si>
  <si>
    <t>Pf12796</t>
  </si>
  <si>
    <t>[GO:0000976]; GO:0001067; GO:1990837; GO:0003676; GO:0003690; GO:0043565; GO:0097159; GO:0003677; GO:0005488; GO:0003674
[GO:0045944]; GO:0006357; GO:0045893; GO:0006355; GO:1902680; GO:0010468; GO:2001141; GO:0010557; GO:0051254; GO:0010556; GO:0051252; GO:0010604; GO:0031328; GO:0045935; GO:0031326; GO:0060255; GO:0019219; GO:0009893; GO:0009891; GO:0031325; GO:0009889; GO:0031323; GO:0019222; GO:0080090; GO:0048518; GO:0048522; GO:0050794; GO:0050789; GO:0065007; GO:0008150</t>
  </si>
  <si>
    <t>Efs_CORE_02130</t>
  </si>
  <si>
    <t>Acyl carrier protein</t>
  </si>
  <si>
    <t>MVFEKIQAIIVEELGKDAEEVQLTTNIQEELDADSLDLFQIINEIEDEFDVKIETEDGIQTVQDLVTYVEKQQAN</t>
  </si>
  <si>
    <t>[GO:0000036]; GO:0044620; GO:0140414; GO:0006633; GO:0051192; GO:0140104; GO:0006631; GO:0008610; GO:0072330; GO:0005488; GO:0003674; GO:0032787; GO:0044255; GO:0006629; GO:0009058; GO:0046394; GO:0019752; GO:0044237; GO:0044238; GO:0008152; GO:0016053; GO:0043436; GO:0009987; GO:0008150; GO:0006082; GO:0044249; GO:0044283; GO:0044281
[GO:0005737]; GO:0110165; GO:0005622; GO:0005575</t>
  </si>
  <si>
    <t>EF_2884</t>
  </si>
  <si>
    <t>acpP</t>
  </si>
  <si>
    <t>Efs_CORE_02131</t>
  </si>
  <si>
    <t>3-oxoacyl-[acyl-carrier-protein] synthase 3</t>
  </si>
  <si>
    <t>MKNYARISCTSRYVPENCVTNHQLSEMMDTSDEWIHSRTGISERRIVTQENTSDLCHQVAKQLLEKSGKQASEIDFILVATVTPDFNMPSVACQVQGAIGATEAFAFDISAACSGFVYALSMAEKLVLSGRYQTGLVIGGETFSKMLDWTDRSTAVLFGDGAAGVLIEAAETPHFLNEKLQADGQRWAALTSGYTINESPFYQGHEQASKTLQMEGRSIFDFAIKDVSQNILSLVTDETVDYLLLHQANVRIIDKIARKTKISREKFLTNMDKYGNTSAASIPILLDEAVENGTLILGSQQRVVLTGFGGGLTWGSLLLTL</t>
  </si>
  <si>
    <t>Pf08541, Pf08545</t>
  </si>
  <si>
    <t>[GO:0004315]; GO:0016747; GO:0016746; GO:0016740; GO:0003824; GO:0003674
[GO:0005737]; GO:0110165; GO:0005622; GO:0005575
[GO:0006633]; GO:0006631; GO:0008610; GO:0072330; GO:0032787; GO:0044255; GO:0006629; GO:0009058; GO:0046394; GO:0019752; GO:0044237; GO:0044238; GO:0008152; GO:0016053; GO:0043436; GO:0009987; GO:0008150; GO:0006082; GO:0044249; GO:0044283; GO:0044281
[GO:0016746]; GO:0016740; GO:0003824; GO:0003674
[GO:0033818]; GO:0016747; GO:0016746; GO:0016740; GO:0003824; GO:0003674</t>
  </si>
  <si>
    <t>fabH</t>
  </si>
  <si>
    <t>Efs_CORE_00906</t>
  </si>
  <si>
    <t>CBS domain-containing protein YkuL</t>
  </si>
  <si>
    <t>MIGTAVKELLLEKQETFLVPAENVANVMCLNPLSHAALVLSQVRYSKIPVLDKGDRFVGLIGLTDVVDKMFDLTSVDFEKLNEFTVADVMEVNVPVIGESWDLEEVLHLLVDASFLPVVDDNQRFKGIITRKEILKAVNHMAHELEKHHLVLPKSEEEMKVI</t>
  </si>
  <si>
    <t>60893527</t>
  </si>
  <si>
    <t>EF_1132</t>
  </si>
  <si>
    <t>cbpB</t>
  </si>
  <si>
    <t>Efs_CORE_01372</t>
  </si>
  <si>
    <t>MNEEKPKTSKSIKKTQPTNPKRNPWKIAFLVLVGLVIGSVAFVTFRATQVREPDLKKIPAIVEKEGEPVVTIQSKKQQVNKLIDFYLADFQKGSEIKYKFYLENDALLNGTFQVLGHDIPFYLYFDPYVMANGNVQLKAKSLSIGTLGLPIKEVLKFAKRSYKLPKWVEINPDDQTVLLRLDQFRMQNGLFVRAEKINLVDDDIRMNIYLPKEK</t>
  </si>
  <si>
    <t>Pf09911</t>
  </si>
  <si>
    <t>Efs_CORE_01973</t>
  </si>
  <si>
    <t>Coenzyme A biosynthesis bifunctional protein CoaBC</t>
  </si>
  <si>
    <t>MKTILLGVSGSISAYKAADITSQLAKLGYNVEILMTKSSTAFITPLTLQSLSKNPVHTDVMMEIDPSKINHIELAKKADLFLVAPASANTIGKLAHGIADDLLSTVALALYPETPKIIAPAMNTYMYQNPIVQRNIGILKEVGYQEIIPREALLACGDYGRGALATVEDILQTVMKILASDNKE</t>
  </si>
  <si>
    <t>Pf02441</t>
  </si>
  <si>
    <t>[GO:0003824]; GO:0003674
[GO:0004633]; GO:0016831; GO:0016830; GO:0016829; GO:0003824; GO:0003674
[GO:0016829]; GO:0003824; GO:0003674</t>
  </si>
  <si>
    <t>EF_2656</t>
  </si>
  <si>
    <t>coaC</t>
  </si>
  <si>
    <t>Efs_CORE_01512</t>
  </si>
  <si>
    <t>HTH-type transcriptional regulator CynR</t>
  </si>
  <si>
    <t>MTIEKLEYFYTIAKYNSISKAASELHVSKSTLSASLKDLESELGHLLFDRNGNSLTLNSYGDKIVQSVYIILNEAKKMKLNLHEMIENPVMRLGFGNTSLMYKVTENEDQLNRFWECYHGSSFELLNKLENHELDFVITSADVNSPVLKKEQLIELKMYLCVSREIKQEIEEEGFICLTNYPFLFLPHHLDHLEATKSVLEMLQLTSPLVCCYDTLMLTRLIEKSKGVYAVISLRKEQLQEIDSKLFFLPIERKQKFYLYRNVSSSVFVQPGQIKATLQKLLET</t>
  </si>
  <si>
    <t>Pf00126</t>
  </si>
  <si>
    <t>Efs_CORE_00696</t>
  </si>
  <si>
    <t>50S ribosomal protein L21</t>
  </si>
  <si>
    <t>MYAIIKTGGKQVKVEVGQAIYVEKLNVEAGEKVVFDEVILVGGESTKVGAPTVAGATVEGTVEKHGKQKKVVTFQYKPKKHSHRKQGHRQPYTKVMIEAINA</t>
  </si>
  <si>
    <t>Pf00829</t>
  </si>
  <si>
    <t>[GO:0003735]; GO:0005198; GO:0003674
[GO:0005737]; GO:0110165; GO:0005622; GO:0005575
[GO:0005840]; GO:0043232; GO:0043228; GO:0043229; GO:0043226; GO:0005622; GO:0110165; GO:0005575
[GO:0006412]; GO:0009059; GO:0019538; GO:0010467; GO:0043170; GO:0044249; GO:0044238; GO:0008152; GO:0009058; GO:0044237; GO:0008150; GO:0009987
[GO:0019843]; GO:0003723; GO:0003676; GO:0097159; GO:0005488; GO:0003674
[GO:1990904]; GO:0032991; GO:0005575</t>
  </si>
  <si>
    <t>60893303</t>
  </si>
  <si>
    <t>EF_0968</t>
  </si>
  <si>
    <t>rplU</t>
  </si>
  <si>
    <t>Efs_CORE_02329</t>
  </si>
  <si>
    <t>MTREEVLQKVAKIISNHFDIEADQVTDQLNIKDDLNADSISVMEFVLELEDEFGTEISDEDAEKIETVGAAVDYIVSNS</t>
  </si>
  <si>
    <t>[GO:0000035]; GO:0036094; GO:0005488; GO:0003674
[GO:0000036]; GO:0044620; GO:0140414; GO:0006633; GO:0051192; GO:0140104; GO:0006631; GO:0008610; GO:0072330; GO:0005488; GO:0003674; GO:0032787; GO:0044255; GO:0006629; GO:0009058; GO:0046394; GO:0019752; GO:0044237; GO:0044238; GO:0008152; GO:0016053; GO:0043436; GO:0009987; GO:0008150; GO:0006082; GO:0044249; GO:0044283; GO:0044281
[GO:0005829]; GO:0110165; GO:0005737; GO:0005575; GO:0005622
[GO:0009245]; GO:0008654; GO:0009247; GO:0046493; GO:1901271; GO:0006644; GO:0008610; GO:0090407; GO:0006664; GO:0046467; GO:1901137; GO:1901269; GO:0006796; GO:0019637; GO:0044255; GO:0006629; GO:0009058; GO:0006643; GO:1903509; GO:0044249; GO:1901135; GO:0006793; GO:0044237; GO:0044238; GO:0008152; GO:0009987; GO:0008150</t>
  </si>
  <si>
    <t>60892354</t>
  </si>
  <si>
    <t>EF_3111</t>
  </si>
  <si>
    <t>Efs_CORE_01652</t>
  </si>
  <si>
    <t>Aminoacyltransferase FemA</t>
  </si>
  <si>
    <t>MLIYLTKKDCELFDMDQFSTLTEQEFTTFAMTHPAGNFLETPEMKHLLERRGWHCEYVGIKREGQLIAACILSKKKVKIGYAFDIDGGILMDYTDKKCVEAFFTGLKKYVKKNDGLYLTFTPNKQICLRDFNGGEVEKVNQETFDYFTSIGFEHQGFDVHNFDGAPRWLFVKDMAGLTEEDLWKSYGKDAKYDIKKTWEYGVTTRELRYEELPLFKKLTEETSARRNFEDKDLAYYQAVYEEFGERAKFIVAELNFATYLENLHEKLRKLQETLNEVNEALIANPKSRKKNNQKREFEDEVRTVRKRIDEAKEMKTSDEPEILAGALFIVHPQEVVYLFSGTYEKYKQYYAPYLIQHKMLTYTVENNIPKYNFYGVDGVFDGSDGVLKFKQSFGGHVEELMGNFQWKAKPMKYALYHALKTIKEKV</t>
  </si>
  <si>
    <t>Efs_CORE_01958</t>
  </si>
  <si>
    <t>Glycine betaine/carnitine transport ATP-binding protein GbuA</t>
  </si>
  <si>
    <t>MPKVKVNHLTKIFGKKTKPALEMIRANKSKTEILEKTGATVGVYDVNFEVEEGEIFVIMGLSGSGKSTLIRLLNRLIEPTSGNIYIDGQDISSLDKEGLREVRRNKMSMVFQNFGLFPHRTILENTEYGLEIRGVPKEERQAKAEKALENSSLIAFKDQLPSQLSGGMQQRVGLARALANDPEILLMDEAFSALDPLIRREMQDELLDLQENVKKTIIFITHDLNEALRIGDRIALMKDGQIMQIGTGEEILTNPANEYVRTFVEDVDRSKVLTAQNIMVPALTTNIEIDGPTVALKRMRQEEVSMLLAVDKKRQLKGVVRAEKALEARKNGTSLVECVDPEIQTIDKDMLVNDIFPLIYDAQTPLAVTDNGKLLGVVIRGSVLEALAETEVNEHE</t>
  </si>
  <si>
    <t>Pf00005, Pf00571</t>
  </si>
  <si>
    <t>[GO:0005524]; GO:0032559; GO:0035639; GO:0030554; GO:0032555; GO:0043168; GO:1901265; GO:1901363; GO:0017076; GO:0032553; GO:0043167; GO:0097159; GO:0036094; GO:0000166; GO:0097367; GO:0005488; GO:0003674
[GO:0005886]; GO:0016020; GO:0071944; GO:0110165; GO:0005575
[GO:0006865]; GO:0006810; GO:0051234; GO:0051179; GO:0008150
[GO:0016887]; GO:0017111; GO:0140657; GO:0016462; GO:0003674; GO:0016818; GO:0016817; GO:0016787; GO:0003824
[GO:0031460]; GO:0015695; GO:0015838; GO:0006810; GO:0015697; GO:0072337; GO:0051234; GO:0071705; GO:0051179; GO:0008150</t>
  </si>
  <si>
    <t>"Efs_CORE_01802</t>
  </si>
  <si>
    <t>MTEATTLYIIRHGKTMFNTIGRTQGWSDTPLTKQGEEGIYHLGLGLRDIDFKEAYSSDSGRAMQTAQIILQEHQNHQKIPYLTDKRIREWCFGSLDGGYDGELWGVVPRILAFKSYEDMMTTKITYRDLANAIIEADTADWAEPYEVIRDRVWSGFEDIAHHREKNGGGKVMVVSHGLTISFLLSLIDASLPMQMALENGSVTTLTYEKGTFTIQGINDSSYIEKGKKIAEKRRLL</t>
  </si>
  <si>
    <t>Efs_CORE_02347</t>
  </si>
  <si>
    <t>50S ribosomal protein L28</t>
  </si>
  <si>
    <t>MAKVCYFTGRKTSSGNNRSHAMNSTKRTVKPNLQKVRVLIDGKPKKVWVSTRALKSGKIERV</t>
  </si>
  <si>
    <t>Pf00830</t>
  </si>
  <si>
    <t>60892363</t>
  </si>
  <si>
    <t>EF_3116</t>
  </si>
  <si>
    <t>rpmB</t>
  </si>
  <si>
    <t>Efs_CORE_01912</t>
  </si>
  <si>
    <t>Pyrimidine-specific ribonucleoside hydrolase RihA</t>
  </si>
  <si>
    <t>MQKVIIDCDPGIDDTLALLYALASPELDVQAITVVCGNVPVEIGVENVFKCLEKVNRLDIPVYQGAASPLKRPFVSAQDTHGMDGLGETYFPRTSKIQAQALSAADYLAQTFQQATDCSIIALGPLTNIALALKKEPLLGRNLQRFVSMGGTFKSHGNCSPVAEFNYWCDPDAAAWVFEELGAKIEMVGLDVTREIVFTPTILNYCQRLNPKMGNYLAEITQFYFDFHWKYERILGCVINDPLAVAYFIDPTLCQGFSSYGQIVPDGIAMGQSMIDQYHFQQQPANCHVLTTVDSQQFFVKFLSILLNVQIDEIERDFKNLRMG</t>
  </si>
  <si>
    <t>Pf01156</t>
  </si>
  <si>
    <t>[GO:0005829]; GO:0110165; GO:0005737; GO:0005575; GO:0005622
[GO:0006152]; GO:0009164; GO:0042278; GO:0072523; GO:0009116; GO:0034656; GO:1901658; GO:0072521; GO:0009056; GO:0055086; GO:1901657; GO:0034655; GO:0044282; GO:1901136; GO:0008152; GO:0006139; GO:0044281; GO:1901135; GO:0008150; GO:0044238
[GO:0008477]; GO:0016799; GO:0016798; GO:0016787; GO:0003824; GO:0003674</t>
  </si>
  <si>
    <t>Efs_CORE_01267</t>
  </si>
  <si>
    <t>Prephenate dehydratase</t>
  </si>
  <si>
    <t>MKVGYLGPIGSFTYSATLAAFPDATLIPYASIPACLKAIEQQEVACSIIPIENTIEGTVNASIDYLYHQAQLPVQAELVLPIQQQLMVAKENQAIWQQSQKILSHPQALAQSQIFLEKNFPEAILEATPSTAYAAKYIAEHPELPFAAIAPKLSAEMYDLTIVEKNIQDLSVNQTRFWVLGSENLAISFPLSEKKITLAITMPSNVPGSLHKALSVFSWRGINLSKIESRPLKTKLGEYFFLMDLVKDQPEKLIEAALTELELIGAEIKILGDYPIYVLSTL</t>
  </si>
  <si>
    <t>Efs_CORE_01581</t>
  </si>
  <si>
    <t>MKTMLDYINEEQAALTQILNQFQLTDTDVSKVTHCLILATGSSHNACQAAKVYLEEVAPIYVEIQEPFNFANYGKVDDRFDLVVAVSQSGKSASTIDAIAKIKNQTSVKTVALTSDVTSPITEVVDEVLDLKMGLETVGFVTKGYTATLLNLFLFGLKLGYQKHQLTKVEVGEELAKLAKAIQEIDSVIYKTEQFWQKTKKELTEGTRFIAIGYGPNIGTAKEFETKFTETVRLPSQGFEVEAYMHGPYLEADTTHLLFFIENQSPIQARSQALKNYLASYVGQCYTITTRSTRASNTLGLASDVEEKISPLLLVIPFQYLAYQVATSKGIDLSQRIFDDFDCVLKSKIAKKEGNQPC</t>
  </si>
  <si>
    <t>Efs_G9R_02104</t>
  </si>
  <si>
    <t>MKKNSFIDKIKKTDAAAKSQRGRKPHIPFRLNLLFFVIFTLFVSLIVRLGYLQIVEGEEFNKKITANSSLQITTPSPRGQIYDSQGKVLVSNKANLAITYTRGKNIEGKDILPIANKVNELINVPVDPNLTDRDKKDYWLANPENLKAAQARLTDQDKEDEKGNKITDEGTLYAKAVEKVTPEEIAFDDRTLQAVTIFKRMNAASQMNTVFIKNEGVTEGEIATIGEHTAEISGVSTGTDWTRDYSQSGALRSLLGTVSTEKQGLPAEEVDEYLKKGYARNDRVGTSYLEKQYEDVLQGKKAKSEVVLDNNGKIVSQTPISKGEKGSNLKLTIDSNFQNKVDEILQRNYSQIVKTIGPYSENAYVVAMNPQTGAILAMSGVSHDLQTGEVTPNPLGPILNFEVPGSVVKAGTLTAGYEAKVLQGNDTLLDEPIILAGTNPKASWWNSGGRNAQMQLTAEQALEYSSNAYMMKVVFKLMGVNYYPNMVFPYEIGDDKVFKELRNAYAEYGMGIKTGIDLPGESPGYVNKDFKDPAEAPKGGNLLDLSFGQYDNYTPLQLAQYVSTVANNGIRVQPHVVEGIYGNDENGALGKILKEIEPKVLNKVNISEDQIGILQQGFYNVVNGTSQLTTAPGLKSDKFSIAAKTGTAETQAKDANGVVHTTVNSNLVAYAPYENPEIAISVVLPHLNDEESKPNQTIAKEVLEAYMEMYKK</t>
  </si>
  <si>
    <t>Efs_G9R_02666</t>
  </si>
  <si>
    <t>MIELIVEEFEQLANLLEERCRVISIGNQKGGVGKSSLVRLLPSVLAFSGKKVLLIDMDPQANTTKSMFVTRKNYYEDEVVVFKKTLMAGIVEGNLTDLVINVLPNLDFIPSSSDLESFPTFLSKKFGLVDKTDPDFYEVKDKAYEYFNSLIESLKDNYDYIFFDTPPTVSDYVRAVSYVSDYILIAFQTQSDSLDGAKEFLEDTLIPLVENTRAEFEVVGILPNQMTKNGSIDTSSLNDAYTIFGKENVFENILPFKKPIQNIPRHGVTLEGYWNSKMYIDTLIPITKELVTRISLIEGD</t>
  </si>
  <si>
    <t>repB</t>
  </si>
  <si>
    <t>Efs_CORE_01067</t>
  </si>
  <si>
    <t>MSVEHIEELDTLNQGRLKINAILDQSNASAEKVDAYQVQLTNGISEAKNIADEAGKEAVQIATDAGNQANETANQAMNNAKTAITIAGNAVSTANNNKQEFDTLRNDFDQLVAEAGDSNPEIVQARTDTQGIKQATLANRLQIDLNDRMTKADGISLLAKPTTVKLKLDFNGKTAGNTATNANSYSTDFTAKILKKPTDVWEEVSQADYNKMASRDDEGVKTGSTQSGVIPQQLAAFNLVEAAKKLIPQMFETFTTDEAVAFIRQNVQFFTINQRVKAAAPNNQTIKIATYLPTTDNWVTQIQESAKEFGDFSIQINDQNFITDEGFIYLMSYTDSSNGVTPASLEVDYMGLHIGLSVDAQAVLAKSGFVQAEQLNSHVENQDNPHQVTAEQVGLGNVENYGFASDSEAVAGTLTSKYMHPKNVAEAIKGQAVTQTGDQEIAGVKNFVTMPTVNGLPLESSRMAIYEASGVGEVEAKYQAAFNKDNMKFVLIRVGNRVDAFVRCNLSDPTKLNNHMPKVFNIPTGYKMSSKISASVWNIPLSVAPYVFPYPNCNALYEIGNQGIIFASSRAGNVYLQGSWYTDDPFPTK</t>
  </si>
  <si>
    <t>Efs_G9R_01855</t>
  </si>
  <si>
    <t>MKKIITIIVSLAIGIGCGFWSGYYISKKYSENQETTISKSTNSEQPLITNGEYQVTANWDWKTLVVKDNVWTLDGKRIYDVSTTNDNIVILKGKNLKSLVVYKIEKDNEKINLYSYTKEGVGKKVLATLVKK</t>
  </si>
  <si>
    <t>60894534</t>
  </si>
  <si>
    <t>EF_2488</t>
  </si>
  <si>
    <t>cpsH</t>
  </si>
  <si>
    <t>Efs_G9R_02616</t>
  </si>
  <si>
    <t>MENFQFYKSKEIYREKYYQMPKVFFTNEVYKSLSNDAKIAYMLLKDRFDNSVKNNWVDSEDNVYFIYTVAELMTLLNCREGKVSKIKKELEAVNLLKQKKGRVKKINGKIETTPNLLYLGKPNVTSEDVFKINEEQNNVNPVIAKIANTEKVNNINENPVIAKIANTEKVNDINENPVIAKIADNLFYTSYLDTLDTLDTKKEALQQQLLLDQFSEVQENTFLNKDSLKFIAAFSNTIQEAHEMVGTIIRAKTKVEKEYNLVLIGEDYQEEIDKCLRRVMHKIKTDSTVKSPKGLFYKSFYNLFVECALEKENINKGNNSKGSEITLHNWVENK</t>
  </si>
  <si>
    <t>Efs_G9R_02539</t>
  </si>
  <si>
    <t>MNNFKFFNVNRIYNELFYQFPKVLIASDKYKKMSDSTKIAYMLLKARLEFAVQRNQVDENGNVYFTFTISELGEVLDCGKQKVLAIKSQLEEYGLLYQKQMGFNKTLGKNNPNRLYLAELEVTENDIYQLQTFDDTMQENVDKSEGMKIIPTPQGKTNAECLGNQEGMKIIPCQNVDKSEGMKISTVFNNLNTDTIDTIDTEKERLQQQLLLEQFAEVQENTFLSKDSLKFIAAFSDTIQEAHEMVGTIIRAKTKVEKEYNVVLIGEDYQEEIDKCLRRVMHKIKTDSTVKSPKGLFYKSFYNLFVECTIEKKSHLNKNSTDNSPEITTHNWIEYQ</t>
  </si>
  <si>
    <t>Pf06970, Pf18008</t>
  </si>
  <si>
    <t>repA</t>
  </si>
  <si>
    <t>Efs_CORE_01459</t>
  </si>
  <si>
    <t>MSKKTIMLVCSAGMSTSLLVTKMQKAAFNQGLDAHIFAASASEAETNLENNPVDVLLLGPQVRYMKSDFEKRLSPKGIPTDVISMSDYGLMNGEKVLEQALGLLAQADKKE</t>
  </si>
  <si>
    <t>[GO:0008982];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
[GO:0016740]; GO:0003824; GO:0003674</t>
  </si>
  <si>
    <t>EF_1769</t>
  </si>
  <si>
    <t>Efs_CORE_02526</t>
  </si>
  <si>
    <t>Citrate lyase acyl carrier protein</t>
  </si>
  <si>
    <t>MKIIKNATAGTVESSDIMITVQPIESTENTIELESSVEKQFGNQIRQVITTTLEHLDVQGVAVKAIDKGALDCTIKARMITVLHRGAEKETYDWKELDSWNV</t>
  </si>
  <si>
    <t>Pf06857</t>
  </si>
  <si>
    <t>60892552</t>
  </si>
  <si>
    <t>EF_3321</t>
  </si>
  <si>
    <t>citD</t>
  </si>
  <si>
    <t>Efs_G9R_02614</t>
  </si>
  <si>
    <t>MSKYTFHKDPERKQSKEIKATEISEPETTFDLSSFSKEEISASDSGAKRIGRPAKNKVYSTIRIQKSNINRINAFQNTLDFETQDDIVSFMLDRLDNTLEPEQRTMFEMYMKAYESRDKKKQK</t>
  </si>
  <si>
    <t>Pf17363</t>
  </si>
  <si>
    <t>Efs_CORE_01707</t>
  </si>
  <si>
    <t>MMPFYFGIDPTYILVIIGIAISGAASAYVNSTFRKYDQVRSSKHVTGTQAAQYILQKEQINDVGVQQIAGDLTDNYNSGNKMLSLSEATAQSTSVAAIGVAAHECGHAVQDHTNYVPLRLRAAIVPVANIGSTISFPLILIGVLFSWNQTLINIGILAFSLALIFQLVTLPVEFNASRRALSILSEGGLLTEEEVPMARKVLFAAALTYVAAALSTFLQLLRLVILFGGNNRRD</t>
  </si>
  <si>
    <t>Pf04298</t>
  </si>
  <si>
    <t>60894368</t>
  </si>
  <si>
    <t>Efs_CORE_02530</t>
  </si>
  <si>
    <t>Glutaconyl-CoA decarboxylase subunit gamma</t>
  </si>
  <si>
    <t>MLRKFKISIDGKEYLVEMEEIGGVPQPAPVAPQPTAPVATTETPAPAVEEAPAPAAQPAAPAGADAMPAPMPGTVLKVLVNVGDTVSENQPLLILEAMKMENEIVAGKAGTVTGIHVTQGQIVNPGEPLITIN</t>
  </si>
  <si>
    <t>Pf00364</t>
  </si>
  <si>
    <t>[GO:0003989]; GO:0016421; GO:0016885; GO:0016874; GO:0003824; GO:0003674</t>
  </si>
  <si>
    <t>60892555</t>
  </si>
  <si>
    <t>oadD</t>
  </si>
  <si>
    <t>Efs_G9R_01675</t>
  </si>
  <si>
    <t>MEKENLKLSVVIPVYNVMTTLTRAVTSVLNQDLSVPYEIILVNDGSSDDSGKLAEKLAEEHKNIKVYHKKNGGLASARNYGLKYAEGTLIAFLDSDDYFLPSILDKAVQAFDSPEIDVVVFGLIKGNEAKEISLIPKEQIITDKEAIIRSLFVDKGIDFYAWNKIYRNHLFDEVRFPEGKLYEDIVPAYEVMKRAKAVNYLAMPGIYYYQNHSSIVHQKFNEKQYDNVTQREILLNKIVEEYPALSSLALDKVLDGYLSTGFKITSKPRGEINKKYLDFSRKRIRKNLVELMKNTKTSSAKKMGLLLYLVNGPLYNFMYRKILGK</t>
  </si>
  <si>
    <t>Efs_G9R_01673</t>
  </si>
  <si>
    <t>MVLKLKDKWLYLKTRVFSRIFANSIFYLLYPILIFFPIKKNKIVVSNFNGKGYGDNAKYICNYLLEAKAPVDIVWLIDKHWVKENGGCPNSVRTVHVRSFQALFEMFTAKIWIDNCRKSFYPPKRANQFYIQTWHAGFTLKQIEKYVETKLPSRYVKTAKKDSQMCDLLLFETSNMIPDVQDTFWYEGETFRNGLPRNDLLVNYDKLIVEKVYSYFNIDSSKKIIMYAPTFRQEYDLEMNNELLSKIIQVYSKTFNQDAVMLIRLHPNDTVNKNRIIGEGLPTGMIDASSYDDMQELLCATDTLVTDYSSTLGEMLIMEKKCFIYAYDYEEYLKDRGLLMDFKELPFPFALTEKELLKSIKDFSASDYVKKVRDFKKEHNIYETGHASQDIGNRILLEMKK</t>
  </si>
  <si>
    <t>Efs_G9R_02582</t>
  </si>
  <si>
    <t>MDYISVKAASEKWGISERRIQKLCEENRIDGTEKFGRAWMIPKDAEKPVDGRMKTRNKQEENHGI</t>
  </si>
  <si>
    <t>86911245</t>
  </si>
  <si>
    <t>Efs_G9R_02581</t>
  </si>
  <si>
    <t>MEFNEKLQQLRTGKNLTQEQLAEQLYVSRTAISKWESGKGYPNIESLKCISKFFSVTIDELLSGEELITLAETENRSNLKKIYNYIYGILDMMAVAFIFLPLYGNSVGGYVYAVNLLSFTATTPFNLAVYWSAFAALIVIGIAKIILTHLDKETWGGIATKCSLGLTALAICFLAAAREPYITALMFLLFVAKIVVWIKQNGTK</t>
  </si>
  <si>
    <t>[GO:0003677]; GO:0003676; GO:0097159; GO:0005488; GO:0003674
[GO:0016020]; GO:0110165; GO:0005575</t>
  </si>
  <si>
    <t>86911246</t>
  </si>
  <si>
    <t>bcrR</t>
  </si>
  <si>
    <t>Efs_CORE_00621</t>
  </si>
  <si>
    <t>MNQKRVTLLLDVTLLVGIVLVVGTTIFMALGTNDFFVDLSCLLISVILIIVTYFVGITAGLTFSLIFIFLQLTYVVYQYVYHDLFSYGSLFWLIMPPLYCLTIYAVTYQIRMIQEENIRLRKETSQLNALDAVTNLRTAKMYEEGFDLFSDISTRYEAPLYLVVIRVAYWESIRNLLSPEQKNELLQIVTAAIKETTDDRFLPYFIDGTPPTWALLIFRDGDDGYTTRKEFKQQAQEKFAHSETLRNITLTLQVSYTKYDPAEFNNASEFLGDGINSLQYDV</t>
  </si>
  <si>
    <t>Efs_G9R_00823</t>
  </si>
  <si>
    <t>MKGDNLLNNFKFKLEVFISSAMGEESGTKWLEIRKSIKNTLCKCEFLSPFTIEDHANEIPSTQFFTWWIKRADVVVILVKNEIRPGTQQEIDIAIEKGIPILVYFCNTEEITQSAKDFKNYMISKDKTTFKILDSFIDIDKIVFNDIVNNLISYYKYTHDVAVQNGESNYYPNELVFEDNILDKSLLSYFGSNQNILFELFSLSSYGTIEESNNSKLGKDLLEWLYGGEAWVNWEDLIPIWEKGSLAESIINILKLRYQSIQKYFDKNYTSALEDLDGALKLAKEKNAPDWLLGDMLIDARNISSRMKTDNLKYKEQINEMKKFIHFPVGDRYLKNAFETLERERLEIRTLSASDTRLGNTLTSSLQDLENYLYISLLIGSSTHLLLARKKFIEILLEYGDLYGDENLIYQSLRLMVLAGESKMFSRVLQKYWEEINATLAVKVDELWELTNRCYSINNKIMKCLIIKSLGQYMENSLFRKAMTFLLDFSENISSPQESKYILNAMNNNLTRLKDGFSLDILLNVLKSNKINLYGEFTNILSNLDLARYDRVEIEEFSNELKNKIDIILGKNGQPYFIINLLNQCEESFIDLYDMMSNLVLEEDLDYIDIELGNTKKAEKTLIDNIDILEKQFSNQNKNGVQFYYSKNPLAVIISIIQKFKERKFSEIVDEKCIPVVINVLSSAASLDIKESYLEFLIELLVEYKRVDKEIPRQLKEFFITDEIALENEFSITGASVISSRYYINTINSILGSDIENNIFDTCIGYKEKRDIERKALSYSIQKYIEYNLVSANEIPPFINLVVLDMLRDEYFEVRKDALNCVLHLYKIQPSELLKGELIRMTLDSSPNVKAYYLNLLKDNFLCEKDRQEILTLFSRDASYNIRESSLKQLND</t>
  </si>
  <si>
    <t>Efs_G9R_00803</t>
  </si>
  <si>
    <t>MLGDIKMIESVKIHNVATYKNLVEIKPKKLNFIYGSNGSGKTTISKVLASSIESETTRVTSRNPNDDKILVYNKQFVNDNFQQFDNLKGIFTLGEDSIDAQEKLNMLSRENEAKKSSIEIKEKTISKFDIEIKEMTDTLKEKCWQLQRTIGDTFSQALVGYRNSKQKFYEKCLTSYEEWDEESTINLEQLKSDYDMAYSKSSVIYPIFSEIENVSIKMLETSELLSKVITGSGESPIGIVIDILKNSDWIQQGIEYMQQTENKCPFCQQVITNELQQEIIQYFDEEYEKDCTALDVLLDEYTKCCTKVLHDLEVILNNDIPFIDKENLRVEYQLLRSVIQLNFEEMKKKRQFPSNKVSLQSTEDRFEKINTIIREWNGKILSNNNIVENQEHEQKQCTELLWQYIVSNLSIDIETYNKFLKGKNDAKQSINGQIITLKDEIKKNTKEIEDIEDSITSVAPTVTEINKILDKFDFKGFKLKENEQQKGSYSIIRNDGSSAKDTLSEGEYNFITFLYFYYLIYGSQDKTGITSNKIIVIDDPISSLDSNVLFIVSTLVKNLLKDCRRNKNGILQTFILTHNVYFHKEITFLGSGKEFSSAEVLFGVIRKRDNISYFTEYDRNPIESTYQLLWRELLEDKLSTVTSFNTMRRILEYYFKIIGDLNYEKCIEKFDGNDKIVCKALVSCINDGSHFISDDFVITFDEENIENYKRIFKLIFKELGHESHYNMMMKAIN</t>
  </si>
  <si>
    <t>Efs_G9R_02591</t>
  </si>
  <si>
    <t>Endoribonuclease toxin MazF</t>
  </si>
  <si>
    <t>MSDEKKYIPKKGDIVWIDFDPSAEKEIQKRRPGLVVSRYEFNRKTLFAVICPITSTIKNMPTRYTLPDEMETHGQVVISQLKSLDFAERKLSQIEHLPLKDMAKIDQIIEYIF</t>
  </si>
  <si>
    <t>[GO:0003677]; GO:0003676; GO:0097159; GO:0005488; GO:0003674
[GO:0004521]; GO:0004519; GO:0004540; GO:0004518; GO:0140098; GO:0016788; GO:0140640; GO:0016787; GO:0003824; GO:0003674
[GO:0006402]; GO:0006401; GO:0010629; GO:0016071; GO:0016070; GO:0141188; GO:0010468; GO:0010558; GO:0090304; GO:0009057; GO:0034655; GO:0010556; GO:0010605; GO:0031327; GO:0006139; GO:0043170; GO:0009056; GO:0031326; GO:0060255; GO:0009892; GO:0009890; GO:0031324; GO:0044238; GO:0008152; GO:0009889; GO:0031323; GO:0019222; GO:0048519; GO:0048523; GO:0008150; GO:0050794; GO:0050789; GO:0065007
[GO:0016075]; GO:0006401; GO:0016072; GO:0016070; GO:0141188; GO:0090304; GO:0009057; GO:0034655; GO:0006139; GO:0043170; GO:0009056; GO:0044238; GO:0008152; GO:0008150</t>
  </si>
  <si>
    <t>Efs_G9R_01853</t>
  </si>
  <si>
    <t>MEKELKVRTKLLTKEYSLAQTRIDKLKTLFSIFQNKVPTFWALKGVSLDVYSGETIGIIGLNGSGKSTLSNIISGITPQTSGELEINGEVSIISIGAGLNNNLTGRENIRMKCLMLGEKNKEIDAKIDDIIEFSELGVFIDQPVKTYSSGMRAKLGFSIAVHQNPDILVIDEALSVGDQTFYNKGLKKMLAFKEQGKTIFFVSHSIQQVEQICDRVAWMHYGDLRAFGETKHILKEYRAFLHRYNHFTEPQKESYQRDGKAKQRNFSLEQLQETILEKANQQVGSRRTTKEVIKFTTKNKIGDKMTLGTKSLLILLLCMIFYVSLTFVKGISLTTAFIHPAETIQRIFVPEKVAGKDSSAVKTSKTKPTSTKESIQQEEVQSSSTNVPENNNSEQAVSTYTVEVGDSVSLIAENHGLTIEQLQTLNPEIIEVPIYPGQVLKLKEVTE</t>
  </si>
  <si>
    <t>Efs_G9R_02610</t>
  </si>
  <si>
    <t>Antitoxin epsilon</t>
  </si>
  <si>
    <t>MAVTYEKTFEIEIINELSASVYNRVLNYVLNHELDTKNTRLLEVNLLNQLEVAQEVDLFQQPFEELQAIHEYWRSMNQYSKQILTKEKVA</t>
  </si>
  <si>
    <t>Pf08998</t>
  </si>
  <si>
    <t>[GO:0009636]; GO:0042221; GO:0050896; GO:0008150
[GO:0015643]; GO:0005488; GO:0003674
[GO:0031342]; GO:0031341; GO:0048523; GO:0050794; GO:0048519; GO:0050789; GO:0065007; GO:0008150</t>
  </si>
  <si>
    <t>Efs_CORE_02232</t>
  </si>
  <si>
    <t>C4-dicarboxylic acid transporter DauA</t>
  </si>
  <si>
    <t>MFKKYTQMIRDEFKGYNQKKLKKDFLAGLTVAAVALPLALAFGVSSGATAAAGMITAIIAGIVIGSLSGGFYQISGPTGAMAAILMSIAAVHGMQGILLATFLAGIFLLLAGILRLGSLTSFIPSPVITGFTSGIAIIIALGQLDNFFGVRSEGHNLIEKISSYRSLGFDLSIPTTVMSILVVLGLVFFPKKWNAMIPASLVMIILATLATVVFQLPVATVGKIPTSIFSDTRLELGSLQLSAFQDILVPSISIAMLGMIESLLCGASAGRMTGKPLDSNQELVAQGIGNLILPFFGGVPATAAIARTSVVIKSGAQTRLAGIFHAVFLLLSMLLLSPVMSKIPMPALAGVLVVTAWRMNEWSVIKEFFQKRFHTALCLFFLTMIATVIFDLSLAIVLGVLAGCLFFIAKSAVITINVEEVDWSRMGLVPTDCTENWVVVYLSGPLFFMSSERLKQTLLQLETKSGVVFSMRGVPSIDSTALDILEEFCLAAEGRGQQVQFAALQPEVEKMIRTIQGNQEKEYHFSVAEFLQTVHVAEP</t>
  </si>
  <si>
    <t>Efs_G9R_01670</t>
  </si>
  <si>
    <t>MKSNVQRFNQLSKEYYILFMLILLMFRAIGPYSLLPSIVDNLLYAAGAIFGSIIILIDLVNIVRGKKKWNYNWWLIGFLVVIFISSIVNRRYGITGNIKLLVWQSIYFLVVYEVAQDNEIFPRLIKKFTGLLTSVWFVLALVSLIMFFFQYSYAVHLQTRSRFLRIGFYEGRLFGVFEDPNFGSTVCVVVIILSFAYLVRKSYGNKWLGLLLKINIILQFLYIVLSGSRTGVLVLISVFFVYSFFKVFYSKRINKQHVLVKFLCAILLSLVGCGIIYLSVDLFKWILSYIPELFNEVKTKNPVKEKPVDLTRPDVENNDDISNGRLALWKSGIELFKSSWLVGVSPRNMLPYASDMLPQTFIAKTQKYTHNSYINLLASTGSLGVVTFFSFFVSRIIEIVAFSFSKVNNFFQQGYATYVLSVLAVAVSGMFLNDIILVNSIGSLIFWLFLGRIVYLSKEFK</t>
  </si>
  <si>
    <t>Efs_G9R_02659</t>
  </si>
  <si>
    <t>MKNNQMEIKLKEIMDKQGMTLDELKRNVQIDPVLLDGMYNEGLFDDTKVGVQTISELMIALNISKVNELVPKVK</t>
  </si>
  <si>
    <t>Efs_CORE_01837</t>
  </si>
  <si>
    <t>MKENFLKQKRMEKNLTLEQVGNFVGVGKSTVRKWETGMIENMGRDKIVALSKVLDVSPLEILGIPETEETPFVVPTNIMNVYKQLTTENQEAVYRYAQKKLTEQNYF</t>
  </si>
  <si>
    <t>Efs_CORE_01092</t>
  </si>
  <si>
    <t>MNSLGAVIKEIRKNRKLTQKMLSEDICSQSVLSRIENNEELPNVLVMQQLCDRLGVTVDQIMRYKSGDVHVVTYSFEKMAEYFRHKKYQLLLNYLKENRIEEQLYLDTDWQKYYYYLGSCELFVLNDYEKAIASLRKGLSFTYKADKLNVSDLEIQLISCLGATYGYMGNRVEAERFLSLSIHYFNQLPNERSNAELTKIFFNYADFLFKNYTEKDAEIYVDQGITWARKKNSYYYLSELLNLKYLVLMRKNKHEEAERYLNLAQQMKNVESGNL</t>
  </si>
  <si>
    <t>60893699</t>
  </si>
  <si>
    <t>EF_1316</t>
  </si>
  <si>
    <t>Efs_CORE_00546</t>
  </si>
  <si>
    <t>MKQKKWLIGLVALGLVLAACGSGGSKTTSNEAATQKINVASGGELSTLDSAHYTDVYSSDMIGQVVEGLYRQDKNGDPELAMAKAEPQVSEDGLVYTFKLREAKWTNGDPVKAGDFVVAFRNVVDPAYGSSSSNQMDIFKNGRAVREGQATMEEFGVKAIDDQTLELTLENPIPYLAQVLVGTPFMPKNEAFAKEKGTAYGTSADNFVGNGPFVISGWDGNSETWKLKKNDHYWDKEHVKLNEIDVQVVKEIGTGANLFDNGDLDYTVLADTYALQYKESKQAHFVPKAMVGYLSPNHRREITGNEHVRKAFLQAIDKETFAKEILGDGSTALNGFVPANFAKNPDTGEDFRKENGDLLPYNIKEAQANWTKAKEELGKDKIELELISADSAIAKKTIEFVQGQLQQNLPGLTIKLKSLPLQNRLDLQTAGNYDLAFGTWTPDYADPINFLEFYDSKSGLNTSGYNDSAYDAGLQKVRKDYANEPEKRWNELLSLEKTLIEKDAGVLPLFQGAIGYLKSDRLQGLQVFSFGRTVSYRLAYVEE</t>
  </si>
  <si>
    <t>Efs_G9R_01661</t>
  </si>
  <si>
    <t>MLKTLQKNKFIILAFLLLTIIFYFIPYAHDEWMWGSQEGLDLLKNGFQGYNGRYFGNIFALIITRSVLIKSLFMSGTILLLLTVLTKFTNLSLDRKTTTNKKFLLIFGLALLILIPTKLFQQTYGWPAAFVNFVPPVISLVVFFIIVNYLFTNETANLKHPVLTGIVLSLGTQFFSENISVYITFLAIALCIYSWKTRKMIDSFLLAFLVTSFLSLIIMLINPAYLNAANNTDGYKKINLSLSYFYYKTIGPMAENIFHQNRFINLCIATLTLLISKKQDKDILQSKATQLINKGALFFISTYTVFSVFIYPYFTISYNRSQDFTALLALLYYLSIFIFILIQFKGNLKAKLLFLFLSIVCTAGPLFIAEPIGPRSFYITYVFWIILILQFIAYYFNLQSEEENNHEILFITKILKQGILVLLIFYTLMFAYTYRVEQQRKEIIDEAIANKETSVKLPLLPNGEYFWEKGTTSEYWMRRYKTFYNIPQEITITFVPMETK</t>
  </si>
  <si>
    <t>Efs_G9R_00575</t>
  </si>
  <si>
    <t>D-glucosaminate-6-phosphate ammonia lyase</t>
  </si>
  <si>
    <t>MTISYEKFHLKEVINASGKMTILGVSKVSEAVLAAQRFGGEHFFEMSELSLQTGAFLANLLKVEDAQIVSSASAGIAQSVAALIGKGSLYHAYHPYTEKIEQREIVLPKGHNVDYGTPVEVMVAQGGGQVVEAGYANMCSPEHVEMMISEKTAAILYIKSHHTVQKSMLTVAEAAKVAQRHKVPLIVDAAAEEDLFKYTEAGADLVIYSGAKAIEGPSAGLVVGKKEYIDWVRLQGKGIGRAMKIGKDNILGFTQAVEEYLAHGSESGASMQERLKPFVEAINNLSDLTAKIVQDGAGRDIYRASVKVDGRKTAKEVIQALKAESPAIYTREYQANNGIIEFDIRSVNQEEMNKIVQRLQEIMDTKEK</t>
  </si>
  <si>
    <t>"Efs_CORE_01208</t>
  </si>
  <si>
    <t>MQMKWLLGLLIIFAMIGVVFSVYIANYFLKIALLKDNPWYHKKGHRLLNPDNFQERETRYTKIEEQQKQEGEAFWTESFAEDRWLKIKDETLYARCFTPYPDNHRWAICVHGYRSSGKRDMAYTALRFAEEGYNVLVPDLRAHGKSSGNKIGMGWLDRLDLLSWISEVLAIDMEAEIILVGGSMGAATVMMASGEKLPTNVRGLIVDCGYTSVYDEFKYVLHESFHLPAFPILTIANQLALNNYGFQLKTASSVRQLHKNTLPTFFIHGTGDRFVPMIMFEENLAATQGIKKGLIVAKAPHLSSSVYEPENYYSSIFEFLEENCPAVKTTSD</t>
  </si>
  <si>
    <t>Efs_G9R_02623</t>
  </si>
  <si>
    <t>MNFYEIKDPYFALIAAKDEKQCLKLYKDIVCGIENEKEFFEEMKTIDKYEALKMVADSRVGEQEMTGIERAFEDLEDLEEDGEVLLIDCNLL</t>
  </si>
  <si>
    <t>Efs_CORE_01139</t>
  </si>
  <si>
    <t>MKKHVIVGCLLIVSSMFVSACGNSSDVTTEKTSVTKQVEATGQSTSSSVDQTKYDAIITEAKKLTAEGQYKESEEKLATIPVSDLGKPHYSIVKETVEKLNNQNNEGLKRQEEVAVEKQTKSSPAPTESLKPIPDEFAKWATTYLFYYPRGDQKQAGLIIEANGAVTQTNTNGEIYTGKAEISGASGTILSYDTTSYRPTTQPATKSITPNVKITVTWNNGGGVDVYYGYVSYSQRLALTDGIAVTDGIKEVWLS</t>
  </si>
  <si>
    <t>Efs_CORE_01745</t>
  </si>
  <si>
    <t>Uric acid permease PucK</t>
  </si>
  <si>
    <t>METKQLNTPQQTETSNGKAAVLGLQHLLAMYAGAVAVPLLIGTGLNFDSQQMTYLISIDIFMCGVATLLQLTVNKFFGIGLPVVLGCAIQAVAPLIMIGTNKGVGAIYGSIIASGIFVVLIAGFFSKIKRLFPPLVTGTVITVIGLTLIPVAVEKMGGGLATDKSFGDPKNLLLAFVTIALIIVVQVWGRGFIKSIAVLIGLVGGTILAAFLGLVDLSPVSQATWFHFPQPFYFGKPTFDLSSIVLMIIISIVSMVESTGVYFALGDITGKKIGEDDLRRGYHAEGLAVILGGIFNTFPYTGFSQNVGLVQLSGIKTRRPIYFSAFFLIILGLLPKIGAMAQIIPEPVLGGGMLVMFGMVAVQGMRMLSKVDYSNDKNLLIIAISIGFGLGFNIMPTLFNKVPETVSMFTGNGIVMSSITAIILNLLFNGLKETSESNE</t>
  </si>
  <si>
    <t>Efs_CORE_00387</t>
  </si>
  <si>
    <t>L-lactate dehydrogenase 2</t>
  </si>
  <si>
    <t>MKVFNKKVAIIGTGFVGTSIAYSMINQGIANELILVDIDKAKSEGEAIDLLDGVSWGQENVNVWAGDYQDCQDADIVVITAGANQKPGQSRLDLVSINAEIMKTIVNNIMKSGFDGILVIASNPVDVLTYVAWQASGLPVSRVIGTGTTLDTTRFRKELSQRLAIDPRNVHGYIIGEHGDSEVAVWSHTMIGTKPILEIVDTTERLTSDDLPIISDKVKNTAYEIIDRKQATYYGIGMSTARIVKAILNNEQAILPVSAYLDGQYGQQDVFTGIPAVVGNQGVTDIIELNLNASEKELFQKSVTQLKQVMASLQPNA</t>
  </si>
  <si>
    <t>Efs_CORE_02302</t>
  </si>
  <si>
    <t>MEKLVERFLTYVKVNTRSDANSQTTPTTVGQVVLARMIETELHELGLADVHYNEQNGFLTARLPGNQPAAKSIGLIAHLDTADFSAENIRPKVITNYDGQDVLLNQEQGIVLSVAEFPNLKEYQGETLITTDGTTLLGADDKAGIVEILAAVEYFLAHPEVPRGDVWLAFGPDEEIGRGADQFDAPNFPVAFAYTIDSGRVGHFEYETFNAAQAVITIEGTSVHPGTAYGSLVNAIKLGEQLDQSLPQKEVPEQTRGNEGFYLLNKFTGSIEKAELVYIIRDHDRENFQARKQFLEKQVQRLNALADKPRLTITFQDQYYNMKEIIEKDWTPVELAVQAMESCDIEPIITPFRGGTDGSKISFMGIPTPNLFTGGENFHGQYEFITVESMAKAVQTIIAIIRLNAN</t>
  </si>
  <si>
    <t>Efs_CORE_02193</t>
  </si>
  <si>
    <t>MTNKKVTIKDVANDSGVSITTVSQILNGNGARFSGKTVEKVLAAKERLNYQPDYFAQRMVMKKSKTIGVIVPDITNPFFAQLIRGIESVLYKENFILMLCNADQDVTREHEYLTELIRRSVDGFVIASSEISNQTINETLRAKKIPFIVLDQKKAEGFSDAVLTDDYRGGQLAAEHLQEQRHEQVVVVMPPHAPVNIQQRLKGFCSVYTEKIQLIETELSKTGGYQAVPEILKTESTGIFAINDEIAFGLYRGLAEAGKKIPEDYSIIGYDNVDMCEYVSPPLTTIAQPVFQLGQTTATLLLERIHQPAKDWEEQTLPVQLIERFSTAPLK</t>
  </si>
  <si>
    <t>Efs_CORE_02421</t>
  </si>
  <si>
    <t>Methionine import ATP-binding protein MetN</t>
  </si>
  <si>
    <t>MIELVNVSKVYQETHALKNIHFSVQPGEIVGIVGKSGSGKSTLLRLLNLMEQPSEGEIRIDGRNVQTFSKKEVRQQQQQMGMVFQHYNLLENLKIYDNVALPLKLLKEKQPEKIERLLTFVDMAHKAEAYPAQLSGGEKQRVSIARALSRNPKWLLCDEATSSLDEENTESVVRLLHKTHQEFRPTIFFVSHELETVKRLCNRILVMEKGQLIGEFLNNPQQYEEEPLSYLEKVERSLRP</t>
  </si>
  <si>
    <t>60892444</t>
  </si>
  <si>
    <t>EF_3200</t>
  </si>
  <si>
    <t>Efs_CORE_02531</t>
  </si>
  <si>
    <t>MGLFKSLFKKEQHTQDTEINESVIQREADNLEKRWIDIPAYIPAEPKEYQLVSIVATAIAAGEFPESRFVIKKIAKRNPEAKEVAIIAASIAAELSEESQLVVKRISKQNLEEDHYVTQI</t>
  </si>
  <si>
    <t>60892556</t>
  </si>
  <si>
    <t>EF_3326</t>
  </si>
  <si>
    <t>Efs_CORE_01061</t>
  </si>
  <si>
    <t>MGEVMQGKDRILLVRRLDEAATKKAMKPLFQIEHEWEFSRESSGTQTKDGVANAVSGLEVTLSLSGLASRDDENLYMKDAVEDGILMEFWDVDLKGEKNAEGKYPAIYAQGYVNSWSLPANVEELVEIETEASINGKPQDGFATVEADIIAEAQYAFQDTVPDKAPQPGE</t>
  </si>
  <si>
    <t>Pf06199</t>
  </si>
  <si>
    <t>EF_1285</t>
  </si>
  <si>
    <t>Efs_CORE_01730</t>
  </si>
  <si>
    <t>Multiple sugar-binding protein</t>
  </si>
  <si>
    <t>MKFWKKGLTAAALLAVAAVTLTACGGSSEKKATEKSEDGKTKLTVTTWNYDTTPEFEKLFRAFEAENPDITIEPVDIASDDYDTKVTTMLSSGDTTDILTMKNLLSYSNYALRNQLVDLTDHVKDLDIAPAKASYEMYEIDGKTYAQPYRTDFWVLYYNKKMFDEAGIAYPDNLTWDEYEALAKKLSKPEEQVYGAYQHTWRSTVQAIAAAQNNANLIEPKYNYMETYYDRALRMQKDQSQMDFGTAKSTKVTYQSQFENSKAAMMYMGSWYMGTLLTNIDDGKTNVEWGIAEIPQQEKGKATTFGSPTSFAINKNSKKQKAAQKFLDFASGKEGAKLLAEVGVVPSYKTDEIDKIYFARKGMPSDEVSQKAFNPDTINLEFPSDKNGAAIDKVLQEEHDLIMVGDEKPKDGIANMEKRVKAEID</t>
  </si>
  <si>
    <t>Pf01547</t>
  </si>
  <si>
    <t>Efs_CORE_01617</t>
  </si>
  <si>
    <t>Serine/threonine exchanger SteT</t>
  </si>
  <si>
    <t>MEKKQLKREITTFGALSTVMGTVIGAGVFFKAASVVGHAQSASLAIFAWVLGGALTICAGLTSAELATAIPETGGAVKYIEYTYGKLAGFLLGWAQSIIYYPANISALSIIFSTQLINLFHLSANLLIPIAILAGTSITVINLLGTKIASLVQSTTLVVKLIPIALISLVGLFTPGQVAVSLFPIETTANTGFLVAFSGALVATMFAYDGWLGVGNVAGEMKRPERDLPKAIIFGLLLITLIYALINFVFLKTLPIEQIAGNLNAASDASVAIFGPIGGKIVTIGILISVYGALNGYTMTGIRIPYALALDNLMPFSRQFQKLSKRFVVPYVAGIFQLAVAIIMMFFGTFDLLTDMLVFVMWLFNLLIFLAVFILRKREPELKRPYKVPGYPIIPIIASLGGIFILVTTSITQPILALIGIGITLLGIPVYLVNKQKTKPKM</t>
  </si>
  <si>
    <t>Efs_CORE_00279</t>
  </si>
  <si>
    <t>MKKKVLSSITLVTLSTLLIAGYASPAFAGHAANPNSATANLGKHQNNGQTKGDKATKILSGTDWQGTRVYDAAGNDLTAENANFIGLAKYDGETGFYEFFDKNTGETRGDEGTFFVTGDGTKRILISRTQNYQAVVDLTEVSKDKFTYKRLGKDKLGNDVEVYVEHIPYHGKKLAFTNGREALTNQTGKIVTNKSGDKILGTTLWNGTKVVDKNGNDVTAANQNFISLAKFDPNTSKYEFFNLQTGETRGDFGYFQVVDNNKIRAHVSIGTNRYGAALELTELNNDRFTYTRMGKDNAGNDIQVFVEHEPYQGTYHPAFTF</t>
  </si>
  <si>
    <t>Efs_CORE_02209</t>
  </si>
  <si>
    <t>MSKIVLTRVDSRLIHGQVVTKWLQQSGANEILVVSDELEQDEFLQSIYLMAAPPGVSVVIKGIESAKEYWESQENEEKKVLFLVPDLTTLKAMVDQEIIKEEIQVGGLGGGPNRKNVLKNINLSEEDVAILTELLTKGIHVFFQAIPEENPLPIQKLIEKYQSL</t>
  </si>
  <si>
    <t>[GO:0005737]; GO:0110165; GO:0005622; GO:0005575
[GO:0008982]; GO:0015144; GO:0016773; GO:0022804; GO:0022857; GO:0034219; GO:0016772; GO:0005215; GO:0055085; GO:0008643; GO:0016740; GO:0003674; GO:0006810; GO:0009987; GO:0003824; GO:0051234; GO:0008150; GO:0051179
[GO:0009401]; GO:0098704; GO:0034219; GO:0098739; GO:0008643; GO:0055085; GO:0098657; GO:0006810; GO:0009987; GO:0051234; GO:0008150; GO:0051179
[GO:0016301]; GO:0016772; GO:0016740; GO:0003824; GO:0003674</t>
  </si>
  <si>
    <t>Efs_CORE_00283</t>
  </si>
  <si>
    <t>Acetyl esterase</t>
  </si>
  <si>
    <t>MKNNQTLANGATVTIYPATTESTNYVVYLHGGGMIYGTKSDLPEELKELFTSNGYTVLALDYLLAPNTKIDHILGTLTETFQLLNEEIIQNQPFGLCGRSAGGYLMLQLTKQLQTLNLTPQFLVNFYGYTDLEFIKEPRKLLKQAISAKEIATIDQTKPVWDDPFLSRYLLYHYSIQQELLPHFYGLPENGDWSAYALSDETLKTFPPCFSTASSSDEEVPFRYSKKIGRTIPESTFKAVYYLEHDFLKQTKDPSVITLFEQLDSWLKER</t>
  </si>
  <si>
    <t>Efs_CORE_01029</t>
  </si>
  <si>
    <t>MKNKRLTFVVSLLAIYLIGAFFVNQKVTNSKKDIVTVGVLQFVSHPALDEIYKGVEEGLKENGYDKGKNLEIIFQNGQADQSKLAIMSQQLVQKKADVLIGIATPAAQALANTTQEIPIILGAITDPVSAGLVKDNQKPGGNITGVSDQSPLSAQMDLLKELIPAAKKIGILYASSEENSRYQVAEAQKAAEAKGLTVKTYAVPSSNEIAQTVQVMTKETDVIYIPTDNTIANAMQTVVGEANRTKTPIIPSVDTMVEQGGLATVGINQHALGVQAGKMAAEVLSGKSQPATTPIYTFNTGDTIINEKQAQKLGITIPAELAKKSKWIN</t>
  </si>
  <si>
    <t>Efs_CORE_00340</t>
  </si>
  <si>
    <t>2-succinylbenzoate--CoA ligase</t>
  </si>
  <si>
    <t>MHLKKNGHQISINSLNSHKPMTWLNKQVQKRPDHPAFYFQDESWTFLEVQQEVSHWVATYQQVLAPEEKRVALFSKNSKELYFSILALWELGKELLFLNTHLTLAELTFQLKDAQVKTIIGAPETQGLLEEISFVDVQPMIKKQHSLSHQEFQQPSDLESVASIMYTSGTTGQPKGVLQRFKNHLASARGTQENMGITAEDCWLCAVPLFHISGLSIVVRQLVLGCSIRLYDKFDEQQVTQDLQEGRGTIISVVATMLQQLLSVYPEAGYSASFKGMLLGGGPIAPDKLAQCEEKGIPVIQSYGMTETCSQVVALKFEDAALKIGSAGQPLKDMQIKIVDELGQEQPEKQVGEILLKGPNVVSGYLNHRQPEKWTADGWFKTGDMGYLDAQGYLYLVSRLSELIISGGENIYPTEVEQVLQAITGIKAAAVVGEPDAQWGAVPVAYVISDQELTLAQIQDQCSRKLAKYKRPKRIYFCHSFPQTASGKIAKHRFMTEEREAFLIR</t>
  </si>
  <si>
    <t>Efs_G9R_00540</t>
  </si>
  <si>
    <t>putative glycosyltransferase YkoT</t>
  </si>
  <si>
    <t>MSKLFIVVPCYNEEEVLPISSKVLLDFLKRMIAKNKVSTESSILFVDDGSKDKTWAIIKRLSEQEEHFKGLKFSRNFGHQNALLAGMTTAVQFADMIVTIDADLQDDVEAIEGMIDAYHDGNDVVYGVRSNRDTDTAFKRKTAEMFYSFMNKLGVNTVPNHADFRLMSNRATKVLLTFKEENLFLRGMVPLVGFPSTKVYYSRNIRVAGESKYPLKKMLNFAMEGITSFSIVPIKMVRNIGFITLLIGIFYMIYSLIQHFTGNVEAGWSSLIISIWFLGGIQLISLSIVGEYIGKIYSEVKGRPRFIIEEEV</t>
  </si>
  <si>
    <t>[GO:0005886]; GO:0016020; GO:0071944; GO:0110165; GO:0005575
[GO:0016757]; GO:0016740; GO:0003824; GO:0003674</t>
  </si>
  <si>
    <t>Efs_CORE_02093</t>
  </si>
  <si>
    <t>putative protein YqgQ</t>
  </si>
  <si>
    <t>METLYDVQQLFKQFGMYIYVGARIYDIELMMIELKKLYEGQLVDRDTYLQARHILQREHRIEESRGKQKGID</t>
  </si>
  <si>
    <t>Pf06014</t>
  </si>
  <si>
    <t>60894772</t>
  </si>
  <si>
    <t>EF_2789</t>
  </si>
  <si>
    <t>Efs_CORE_02523</t>
  </si>
  <si>
    <t>Apo-citrate lyase phosphoribosyl-dephospho-CoA transferase</t>
  </si>
  <si>
    <t>MWYAMFNGEKVTLLEMLDAREQRAATQKELLETAPEASLLSATMNIPGEVKNSPTLTAVFLEVIDEVEQQLLDQVPIVNFYRNEKTGPEYYLAVSLAPQELKQRMVKIEETHPYGRLVDLDVLWGNEELKSLHRGDLGLPPRRCFICQEEAKVCGRNRRHSLEAMQEKITEIILTRKEQPSE</t>
  </si>
  <si>
    <t>Pf03802</t>
  </si>
  <si>
    <t>[GO:0050519]; GO:0016779; GO:0016772; GO:0016740; GO:0003824; GO:0003674
[GO:0051191]; GO:0009058; GO:0051189; GO:0009059; GO:0008152; GO:0019538; GO:0043170; GO:0044249; GO:0008150; GO:0044238; GO:0044237; GO:0009987</t>
  </si>
  <si>
    <t>Efs_CORE_02152</t>
  </si>
  <si>
    <t>L-arabinose transport system permease protein AraQ</t>
  </si>
  <si>
    <t>MKKVLTIIAFVFLGILAVITLFPFVYMILAGLMSYSEATSMPPTMFPKQPQWQNYTEVFQKAPFLRYFLNTVFVSGVTTIATVVTAVLASFALTSLKFRFKNVVIALMISLLMVPYESIIFTNYQTIAQLGLLNTYSALIIPFLTSIFYIYYLNGYLKGIPDTFYKAAKIDGASDLEYIWRILVPMSKPALVTVGILTFISSWNSFLWPLLVTNEKKYRLLNNGLSAFATESGSDVHLQMAAATLTVIPILIIYLIFRKEIIRGVAKNGIKG</t>
  </si>
  <si>
    <t>60894830</t>
  </si>
  <si>
    <t>EF_2905</t>
  </si>
  <si>
    <t>Efs_CORE_00653</t>
  </si>
  <si>
    <t>HTH-type transcriptional regulator CysL</t>
  </si>
  <si>
    <t>MFKLLKTFQIVYEQMNFSKAATCLYISQPAVSNQIKQLEEELGCSLFLRNGRQDVVPTRQAEVLYNRLLNLADDWQETLTALHQARLPKETCRIAASNTFAVYYLPQLMQHLQTQYATINFVLEMNNSEEVVEKVEKHQVDFGFIEKPLITKGATREEIIQDQLVLAGDPANQNWLVREKDSGVFHYTQQYLEESNQSPTLMTVKNNEMIVKMLELGMGQSLLSRKAITEKIPFQTLGEKYWRSFYFLTRGHLKSSLLQEVKQAIYRFYQKEMNKY</t>
  </si>
  <si>
    <t>Pf00126, Pf03466</t>
  </si>
  <si>
    <t>Efs_CORE_01367</t>
  </si>
  <si>
    <t>MIRKTILASSILGVGLLIGACGNQTQTQMNSTNTSESSQPKVTESSRKSSESTSNNEGVSSDSNKPTSSTTESEILKGLAEEKTLKEKIPSLNQTTIKKVTDNEYKRILVMEEKATGTTYKSILIKKQNRLKIVNETTDELLYNGTL</t>
  </si>
  <si>
    <t>Efs_CORE_02019</t>
  </si>
  <si>
    <t>MTQQLVKKGQQISLKIKRLGINGEGIGYYKKLIIFVPGALPKEEVTATITNVTPKFAEGTLQSVKKAAKDRVVPPCPVYETCGGCQLQHLAYKAQLDFKKDLLKQALNKFKPANYQNYELRKTIGMENPWNYRNKAQFQLRQIDGQVEAGLYQADSHQLVPIDNCLVQQPATTKVMNTLVDLLNDFQLPIYDERKNSGIFRTLMVRVGIQTGEVQVVFITQSQKFPQKEKMVRAINEQLPEVVSIMQNVQNKKTSLVMGDDTLHLWGKESIEEHINDVVFDLSPRAFFQLNPEQTEVLYNEGIKALDLQPNETVVDAYCGVGTIGLSLAKQAHQVRGMDTIPAAIDDARFNAKRLGVTNTHYAVGTAEDLLPKWFKEGFKPDAIVVDPPRTGLDRKLLTALLKQPPKKMVYISCNVSTLARDLVQLAKVYQVDYLQSVDMFPQTARCEVVVKLTRK</t>
  </si>
  <si>
    <t>Pf01938, Pf05958</t>
  </si>
  <si>
    <t>[GO:0008168]; GO:0016741; GO:0016740; GO:0003824; GO:0003674
[GO:0032259]; GO:0008152; GO:0008150
[GO:0070041]; GO:0008169; GO:0016436; GO:0008168; GO:0008649; GO:0016741; GO:0008173; GO:0008757; GO:0140102; GO:0031167; GO:0016740; GO:0140098; GO:0000154; GO:0001510; GO:0003824; GO:0140640; GO:0006364; GO:0009451; GO:0043414; GO:0003674; GO:0006396; GO:0016072; GO:0042254; GO:0016070; GO:0043412; GO:0032259; GO:0044238; GO:0010467; GO:0032774; GO:0022613; GO:0090304; GO:0043170; GO:0008152; GO:0009059; GO:0141187; GO:0044085; GO:0006139; GO:0008150; GO:0044249; GO:0034654; GO:0071840; GO:0009058; GO:0044237; GO:0009987
[GO:0070475]; GO:0031167; GO:0000154; GO:0001510; GO:0006364; GO:0009451; GO:0043414; GO:0006396; GO:0016072; GO:0042254; GO:0016070; GO:0043412; GO:0032259; GO:0044238; GO:0010467; GO:0032774; GO:0022613; GO:0090304; GO:0043170; GO:0008152; GO:0009059; GO:0141187; GO:0044085; GO:0006139; GO:0008150; GO:0044249; GO:0034654; GO:0071840; GO:0009058; GO:0044237; GO:0009987</t>
  </si>
  <si>
    <t>rlmD</t>
  </si>
  <si>
    <t>Efs_G9R_02619</t>
  </si>
  <si>
    <t>MDYKELLEILRKDLNFKKVDLYQEKSNKTRYREIELGEKSPTIEELISFTDTLGIRLSEFLYRGDITPLAASYYGKRKIEVSSLINNFPELEKQFPEIYKDRFKNLQCYTLFTLCLIISKSLNNSLYTFKNKDIRELKNFYKNREVILGADYAILSHLYMAVPEYSNELDFLTEKLFPINQSYGDIHDHAVQLCIKNAVTVFLEKKDFEKADYFLEQFDIVRKVPSFILDGTINLEMIYLKHLRNFLKNRNMEEYLKAVNIVNLFSQLGENDTYKELVKEVTEIARKENFEVPSSLNIIADTFEGVGYLKSDK</t>
  </si>
  <si>
    <t>Pf22459</t>
  </si>
  <si>
    <t>Efs_CORE_00576</t>
  </si>
  <si>
    <t>2-dehydro-3-deoxy-phosphogluconate aldolase</t>
  </si>
  <si>
    <t>MSLKPNYLEERICLNVLANSVENAQACYEAAEGHVVLGVLSKNYETDEAAIDDMKKYQAATNNALSVGLGAGDPNQSQMVARLSEVLQPQHVNQVFTGVGASRALLRQDETVINGLVSPTGKVGYVNIATGPLSSGAPAAEVPIETAIKLLKDMGGSSIKYFPMKGLAHKEEYQAVAAACAKYDFYLEPTGGIDLENFEEIVQIAVDAGVKKIIPHVYSSIIDQETGDTRTEDVKTLLTMMKKTLNK</t>
  </si>
  <si>
    <t>Pf07071</t>
  </si>
  <si>
    <t>[GO:0016829]; GO:0003824; GO:0003674</t>
  </si>
  <si>
    <t>60894878</t>
  </si>
  <si>
    <t>EF_2975</t>
  </si>
  <si>
    <t>Efs_CORE_00101</t>
  </si>
  <si>
    <t>Endo-beta-N-acetylglucosaminidase</t>
  </si>
  <si>
    <t>MNGVQKGMVFKVGNNLSTRKGENRETIVSWLGLSLLVGLAFILFSLFHQPMISQANEPTQEKHFMVYYRAWRDKTMQGVNTTLPDENWLTMHDIPYGIDIVNVFSYVPKGQEALAQPFYDTLKNEYAPALHARGVRLVRGIDYSELLKVPYAGTTPTEAEFDAYAKELLTKFVDDLGIDGLDIDMETRPSEKDIVLSNGVIRALSKYIGPKSGTDRPFLYDTNAEYLPPLQDVSDCFDFLAYQQYGSDDQRTQRALNNLSPVLNGERFVPGLTFPEEQDRNRWYDTKEPYMESNMYKVARYSYENNLGGMFLYALDRDGRTYNEDDLNQIKPSNLLWTKTAIAESKGVSLAEMKAAAQHYLKRISYANTDLEAQNKAAEAVTQATTLYDVNKAILGGDYGQGLSNTYDAELEKGLLAIDLTTLYRALDQAVAAIETAESYTPETIQALQTTKETVATELAGKTYTAAQVTTWQTEVQTALDNLKEKQTQPLKSVFSIDAGRKYFSVEQLEELVAKASQNGYTDVQLILGNDGLRFILDDMSVNVNGKKYNHNRVSKAIQRGNNAYYNDPNGNALTQKEMDRLLAFAKARNINIIPVINSPGHMDALLVAMEKLAIKNPAFDGSKRTVDLGNQKAVNFTKAIISKYVAYFSAHSEIFNFGGDEYANDVDTGGWAKLQSSGRYKDFVAYANDLAKIIKDAGMQPMSFNDGIYYNSDDSFGTFDPEIIISYWTAGWSGYDVAKPEYFVQKGHKIFNTNDAWYWVAGNVDSGIYQYDDALANMSKKAFTDVPAGSPNLPIIGSIQCVWYDDPSRDYDFERIYTLMDTFSENYREYMVVK</t>
  </si>
  <si>
    <t>Efs_CORE_02445</t>
  </si>
  <si>
    <t>Xylulose kinase</t>
  </si>
  <si>
    <t>MEKLAIGVDVGTTQAKAVAFQANGTVVASSYVRYPLIQETEGMAEQDPETLFQAVVNCIRTVTQQVKNQPIGLISFASAMHGLIAMDAQGRPLTQVITWADTRASDYAEALKETPAAQLFYQLTGMPVHPMAPLYKIRWLQENQPAVAQSAAKFIGIKDYIFYRFFGEYWTDYSSASGMGLFNIHTRQWESSILAYLSIEEEQLPKVAPSTFIFPALAPSWQEMLGVTEETVLVLGGADGPLSNLGLGALGTGVATLTVGTSGALRYIVEEPFLHPQGETFCFALDEQHWVIGGASSNGAVALDWASQTIFAEERQQAIQNGTNIYDPIMAKIATVPAGANGLLFHPYLLGERAPLWNAEASASFIGLRKNHHAGHLARAVVEGICFNLKTILEDLKQLGGPVQEIRATGGFADSSVFRQIMADVLGETLSFTDSTEASALGAVLLGWQGLGQLLNLQAAAQQVLIHETVTPRADQLLVYQELYPVFQETQQVLAQSYQKLAEFRK</t>
  </si>
  <si>
    <t>Efs_CORE_01921</t>
  </si>
  <si>
    <t>MTTTTKFPKGFLWGGATAANQLEGAYLADGKGLSVADAMPGGKQRFAILGDEAFDWTIDETKYRYPNHTGIDHYDRFKEDIALFAKMGFKCYRFSIAWSRIFPQGDETQPNEAGLKFYDAVIDECLSYNIEPVITISHYEMPLHLAKEYGGWKNRQLVDFYERFAETVLTRYHQKVNYWMTFNEINSAFHFPALSQGLVKSNGANDYQNIFQAWHNQFVASSKAVKIGHELNPELQIGCMIIYATTYGIDSNPVNQVATMIENQEFNYYCTDVQVRGEYPAYAERMYQKYAVKDLVIEEGDLELLKEYPVDYIGFSYYMSTAVDVTGTTNDTANGNLLGGVKNPFLEASEWGWQIDPEGLRIALNELYNRYQKPLFIVENGLGAIDKVDENFYVADDYRIDYLRRHIEAMAEAVADGVDLMGYTPWGCIDLVSASTGEMSKRYGFIYVDLDDEGNGTKNRYEKKSFNWYKQVIETNGQNLD</t>
  </si>
  <si>
    <t>[GO:0005829]; GO:0110165; GO:0005737; GO:0005575; GO:0005622
[GO:0008422]; GO:0015926; GO:0004553; GO:0016798; GO:0016787; GO:0003824; GO:0003674
[GO:0016052]; GO:0005975; GO:0009056; GO:0044238; GO:0008152; GO:0008150</t>
  </si>
  <si>
    <t>EF_2597</t>
  </si>
  <si>
    <t>Efs_CORE_01994</t>
  </si>
  <si>
    <t>Putative multidrug export ATP-binding/permease protein</t>
  </si>
  <si>
    <t>MLKRFFGYYRPYRRLFILDFGCAVFAGLLELAFPVAVNQVIDKIMPKGDFRLIALASAGLFAFYIINTFLQFIVVYFGHMLGVNIETDMREELYQHLQTQPFEYYDNQKTGKLMSRLTTDLFEISEVAHHGPEDVFITIMTLAGSFLLMLTIHVKLAIATFILLPFITIALGYFNKKMTKANTDIYDNLGEFNAGIEASVSGIRVTQSFANEPFERKQFNYLNQMYRKSKLYFYKVMGVSSAYNYLLIRLINLFSLIFGAYYTIKGEITEGQFVGFILLANIFIRPIEKVNNMIESYPKGFAGFKRFTEEMDKQPSIKDLPGAVAVSHLEGTIAYKDVSFAYEDGTKVLDHINLKIQPGETVAFVGQSGSGKTTLCNLLPRFYEVSSGEITIDGRSIQQMTLASLRKQIGIVQQDVFLFPGTLRENIAYGNLNATEIDIQQAVKLAHLEHVIQLMPDGLDTIIGERGVKLSGGQKQRVAIARMFLKNPPILILDEATSALDTETEQVIQESLNSLADGRTTLIIAHRLATIKHADRIIVVSDQGILEDGTHETLYAQRGHYRRLYDAQFRT</t>
  </si>
  <si>
    <t>Efs_H7S_01164</t>
  </si>
  <si>
    <t>Transposase from transposon Tn916</t>
  </si>
  <si>
    <t>MAEPKKLANGKWQLRFKYKDPITNEWKNKMITRSTKKACRDAETEFKSKIMRGENTEAIKLLDFYDIWVDTFKKNKVSAGRMQKIALTRKNLNDFFGDKQLLKGVTKVKYQQWINWLAKPGNINEKGLSVETVSNRHNIVKSMFLEALDMQYIHSNPTRNIKLTGQVPEKKSNKTISIDDLTKFKEALLSRENTTSKYFILVQLYTGARYQEVAALTWDSIDESNEVIKIKNAYKYDAGQYRIGPTKSEAGVRNIDVPASLFYYLKKYEMEQKKKILRGDLRNPQNFVFVSKKNSWPISNSSVNKYIKETCELANIERISSHSFRHARSDLLILAEADPIYIKTQLGHKEIIQSYEYASATEANRKKNKEKYENKYKDIL</t>
  </si>
  <si>
    <t>Efs_H7S_00360</t>
  </si>
  <si>
    <t>MITLTGNSGSELAGLSDEAIIVVTEEGLFRAESLASRISYLTVMDILYTNTMYHNFDQNADSLKKIRDNISTTKTDPHYLS</t>
  </si>
  <si>
    <t>Efs_CORE_00435</t>
  </si>
  <si>
    <t>MEFQLDKDWRLQPIKGATGQTYMGIKETEKVFIKRNTSPLLAALSKEGLAPKMIWTKRTANGDVLTAQEWLEGRLLHADEIGKRNDVIDVLYQLHHSNLLKDMLKKIGGEVCTPLTMLKEYKRQLPKELKRNSYLKEVITYLYNHLPEYPETSYVAVHGDVNHRNWLVSNNYLYLVDWDSVMVADPAVDLGMILSHYVPRSGWNQWLLSYGLIPNESTVQRIYWYGLFSFLQEIVRHHQEGERRAMTAEILQLKRMFSS</t>
  </si>
  <si>
    <t>Pf01636</t>
  </si>
  <si>
    <t>60892977</t>
  </si>
  <si>
    <t>Efs_CORE_00171</t>
  </si>
  <si>
    <t>Energy-coupling factor transporter transmembrane protein EcfT</t>
  </si>
  <si>
    <t>MMNKLIFGRYIPGDSFIHRLDPRAKLLASFYFIGIIFLANNWQSYVLIAAFTAFAISLSKISARFFIRGVRPLLWLILFTVALQTLFTQGGEVYFQWGIISITQFGVTNGLFIFCRFVLIIFMSTLLTLTTAPLELSDAIEYLLRPLRVVKFPVHEVSLMLSIALRFVPTLMDETEKIMNAQRARGVDFGEGNLLQKMKAIVPLLIPLFVSSFNRAEDLATAMEARGYQGGEGRTKYRILHWHLRDTIVMFGFVLLTIGLFVLRT</t>
  </si>
  <si>
    <t>Pf02361</t>
  </si>
  <si>
    <t>[GO:0005524]; GO:0032559; GO:0035639; GO:0030554; GO:0032555; GO:0043168; GO:1901265; GO:1901363; GO:0017076; GO:0032553; GO:0043167; GO:0097159; GO:0036094; GO:0000166; GO:0097367; GO:0005488; GO:0003674
[GO:0005886]; GO:0016020; GO:0071944; GO:0110165; GO:0005575
[GO:0022857]; GO:0005215; GO:0055085; GO:0003674; GO:0006810; GO:0009987; GO:0051234; GO:0008150; GO:0051179</t>
  </si>
  <si>
    <t>60892733</t>
  </si>
  <si>
    <t>ecfT; ecfT_1</t>
  </si>
  <si>
    <t>"Efs_H7S_01137</t>
  </si>
  <si>
    <t>UDP-Gal:alpha-D-GlcNAc-diphosphoundecaprenol beta-1,3-galactosyltransferase"</t>
  </si>
  <si>
    <t>MEKLPVSVLLSIYIKERPEYVIACLDSIFNQTVKVDEIVLVEDGPVTEEMTVIVDKYKETHPEVLHVLPLENNVGLGKALAEGVKACRNELIARMDADDIMKTDRIEKQWQLFQKNPNLVITGSNIIEFEGNIENVLGYRNLPSSNEDIREFSKRRNPFNHMTVMYRKSDILEVGNYLPMSGFEDYYLWVRLLKKGKEAQNLSEHLVYARTGSDMYARRGGWQYFKSGLKGRKEIYQAGLGSFKDFFVSSSAHVVVSLMPNTLRGKFYEKFLRKEND</t>
  </si>
  <si>
    <t>Efs_H7S_01138</t>
  </si>
  <si>
    <t>MQEMSQTDLKEIQAVTLTMSKYFVQFCQENNLLCYFCGGGCIGAVRNQGFIPWDDDLDFFMPRPDYEKLKKLWPQKADINRYPLLVASKTYNDHNSFITIRDTATTFIKPYQEDLDIPHGLPIDIFPLDGAPEGNLRRKIQKFWALIYALFCSQVVPEKHGGLMAIGSKVLLGIFSSSKIRYHIWRFAEKRMTKYSFGSTPYVTELCVGPRYMGNIYHLEDFKSAIFVPFEDTKMPIPVGYKSYLTQVFGDYMQLPPEEDRQPHHEAIIVDTKKSYTEYL</t>
  </si>
  <si>
    <t>Efs_H7S_01269</t>
  </si>
  <si>
    <t>MITFERIKNLAKQKDKSLQQVARELKYGENYFYSLNAGKQPTAEKLQEIANYFNVSVDYLLGRTDNPNSDNLEEDEIATFFRVNTEDLTESEKDQLREELKEYLEFMKSRLKNK</t>
  </si>
  <si>
    <t>"Efs_CORE_00232</t>
  </si>
  <si>
    <t>MKKRLTIVGMLFLAILVMVGCGKNQQATTKEKETKPEELTLYIVRHGKTMLNTTDRVQGWSDAVLTPEGEKVVTATGIGLKDVAFQNAYSSDSGRALQTAQLILDQNKAGKDLEVVRDPDLREFNFGSYEGDLNKTMWQDIADDQGVSLEEFMKNMTPESFANSVAKLDQQREESKNNWPAEDYATITKRLKKGLDKIVATESANPGNGNVLVVSHGLSISALLATLFDDFKVPEGGLKNASVTTIHYKNGEYTLDKVNDVSYLEAGEKESK</t>
  </si>
  <si>
    <t>[GO:0004331]; GO:0050308; GO:0019203; GO:0016791; GO:0042578; GO:0016788; GO:0016787; GO:0003824; GO:0003674
[GO:0005829]; GO:0110165; GO:0005737; GO:0005575; GO:0005622
[GO:0043456]; GO:0034248; GO:0043467; GO:0043470; GO:1902031; GO:0019222; GO:0031323; GO:0006109; GO:0009894; GO:1900542; GO:0050789; GO:0050794; GO:0080090; GO:0006140; GO:0065007; GO:0019219; GO:0019220; GO:0062012; GO:0008150; GO:0051174
[GO:0045820]; GO:0006110; GO:0033122; GO:0045912; GO:1903579; GO:0033121; GO:0043467; GO:0043470; GO:1903578; GO:0030812; GO:1900543; GO:0006109; GO:0009892; GO:0030811; GO:1900542; GO:0031323; GO:0009894; GO:0009895; GO:0045980; GO:0080090; GO:0019222; GO:0048519; GO:0006140; GO:0050794; GO:0045934; GO:0045936; GO:0062014; GO:0050789; GO:0019219; GO:0019220; GO:0062012; GO:0010563; GO:0065007; GO:0051174; GO:0031324; GO:0008150; GO:0048523</t>
  </si>
  <si>
    <t>60892783</t>
  </si>
  <si>
    <t>Efs_CORE_00425</t>
  </si>
  <si>
    <t>MDNLKQFFSKVGVGLRHFWTWIKPYLIQFHQARKRIWKKYQINKIFLLIGLVVALGASIYLFYLAKSANVETLKSGLSESTRVYDESGKEVGKLFGQKGTFVELDNISPYIQDAVISTEDRGFYQHKGYSIKGIARAVVGKLTFGKIGGGGGGSTITQQLAKNAYLTQEQTLDRKARELFLAIEIEKKYSKKDILAMYLNNSYFGNGVWGVQDAARKYFGVDASQVTVGEAATLAGMLKGPGIYNPIDYIDNATARRNTVLQLMVDNKKLSQEEANQEASVNLASLLNDTYVGDENSYKYPYYFDAVIDEAVNRYKFKEEDILNKGYKIYTSLNQGYQDAMDATYKNDALFPPNAEDGAMVQSGSVAIDPKTGGVQALVGGRGEHVYRGFNFATQTKRSPGSSLKPISVYTPALEAGYKPDSVLEDKPQDYYPAQNYSRTYSGEVPMYQALGESLNLPAVWLLHQIGLDKGYEKTEKFGIPLSEKDRYYGLALGGLQTGVSPLTMAGAYSAFANEGYKTETHLITKIVDSTGAIVVDNTKVKKEQVITKDVADGITSMLLGVFSSGSGVNAQPAGYVMAGKTGTTETNFDSSKTNDQWVIGYTPEVVIATWLGFQETSKTHYLEGSSATYASQVFNSQASGILPQVKQAQFPVADAYATGGKVVDSNDSLTGGANSNWRDNLKDFGNSVQDGASNFGDTLNEVGGQIKDGAKKVKDKIEGIFGGLLGN</t>
  </si>
  <si>
    <t>Pf00905, Pf00912</t>
  </si>
  <si>
    <t>[GO:0006508]; GO:0019538; GO:0043170; GO:0044238; GO:0008152; GO:0008150
[GO:0008658]; GO:0033218; GO:0033293; GO:0097159; GO:1901363; GO:1901681; GO:0005488; GO:0031406; GO:0036094; GO:0003674; GO:0043168; GO:0043177; GO:0043167
[GO:0009002]; GO:0004185; GO:0004180; GO:0070008; GO:0008238; GO:0008236; GO:0008233; GO:0017171; GO:0016787; GO:0140096; GO:0003824; GO:0003674
[GO:0016020]; GO:0110165; GO:0005575</t>
  </si>
  <si>
    <t>EF_0680</t>
  </si>
  <si>
    <t>Efs_H7S_01200</t>
  </si>
  <si>
    <t>MSETELVGKDELLKAMTMCNSCPDFNLNDLRGKGDNNYQLYDWLIHNLPTAQYVLGKLVELIFSNNLTTGDEKQDEILNNFLYGQTNPEGVTNYHVLVQSIKESIVYGRSGLRFLSKDDGLINVKCNHFGVAQILNKEHYGYKELIGFVIDKKGRAITDVDLREGEIDSEEYFKKGIFVFKNNDNILLPPEKFVNLRVDTSTPKGSSVFDSDIQRVLLIASVYKRLLYDIEYDGAGRLIFWADNANSNEESSNNFLNDTESATKRRQDKYKKEVEEIMKLVKDSNSTSVLAVSNAFKKMDHLPRVTKATEFLSYLNQEGEIMAQVFGVPNVLLGLGKISGNISMEKVIDNAMLNSIIPLRENIATQISSILTNNLKVPKVYFDKYELKSQSDINDRRLKVLTVAERLKALGKEDLANKIIEEEIQL</t>
  </si>
  <si>
    <t>EF_2111</t>
  </si>
  <si>
    <t>Efs_CORE_01389</t>
  </si>
  <si>
    <t>MEMEKTNRMNALFEFYSTLLTEKQMNYMELYYADDFSLGEIAEEYEVSRQAVYDNIKRTEKILEEYEKKLHLYSNYVVRKEYLEQLQQYVQETYPKDSEIKKYIEQIQEIEE</t>
  </si>
  <si>
    <t>Pf04297</t>
  </si>
  <si>
    <t>60893997</t>
  </si>
  <si>
    <t>Efs_H7S_03194</t>
  </si>
  <si>
    <t>MLVKEIELKKWGNSKGIRLSKEELAELGIKGQTAKFEMVIRQGQIILTPKTTFPNTLEELFSDYKGGDLNETEYDWGSPVGEELL</t>
  </si>
  <si>
    <t>ppd8</t>
  </si>
  <si>
    <t>Efs_H7S_02058</t>
  </si>
  <si>
    <t>MKDLSREEVLTYLENNVVDKQGAAKITGQSLNAFTQSVKLNAIKPYFEIKHVNGERPTVRLYHVDDLKEYAKNKRR</t>
  </si>
  <si>
    <t>EF_B0041</t>
  </si>
  <si>
    <t>pcfQ</t>
  </si>
  <si>
    <t>Efs_H7S_02030</t>
  </si>
  <si>
    <t>MKKIDLHIHTISTVSDSKKFLFSMEKLKEYVSTRNLDAIAITNHNIFDIDQFDQIQQELTIPVFPGVEVDLENGHILVISDNSLFNIQDFSEKCKKLGSYIKDQNSTLTLDEFYRVFPRKELKKYLLIPHYMKSPEISDSVIKDLSQHSKITTGETSSVRKFVELLNKEDDLIPVFFSDQRMSEDLVNHSMQQTYINVSEINFAALKYTLSDKSKVALSLKEGKDLFNLTEKVVASTGLNVLIGERSSGKTHLLNEIAQSTSNTKYIRQFELVERSDDESKENFNRQLLRDESLFTENFLKEFKDILTLVLPIDPKQSESNVNKYLRSLIKNAESTEKKDSFAKAKLFSEIPYKPKSLDTLDELIKSIQILIDNQEYSSIIFEELPQESLIKLLNRLVDEYRKIYLSNFIKEKSNSLIADIQGALQLKTRIQRVSDIDFSDIAKETLMINEFNNITKELQKDKILDETEIYDFTIRKSKRPFKGAQEVLNIIKKQTSFIEVFKFYDHPFDYLQALKNKDVLEHADFVKYFVKIQIEILNKDLNPVSGGQRAEYNFLRKIEDSLKYDLLLIDEPESSFDNMFLNNKINTVLQEISKHIPVFVSTHNNTIGASIKPDFILHTQRTLVLDEPVFNIYYGYPTDKKLYASNGLSVNNLSVQLNCLEAGEQTYKTRRDTYEILEN</t>
  </si>
  <si>
    <t>Efs_H7S_01069</t>
  </si>
  <si>
    <t>Inositol 2-dehydrogenase/D-chiro-inositol 3-dehydrogenase</t>
  </si>
  <si>
    <t>MKVKVGVIGTGAIGIEHINRINHKTQGAFVTAVSDINVEAASKIAEEIGAQFFKTGEELIASEEVEVVVVTSWDPTHEKYVLEAIKHGKYVFCEKPLAMDAAGCRRIVDAEVAYGKKLVQVGFMRRYDRGYIELKEAIESKQYGEALMLHCAHRNPSADENYKTPMAISNTAIHEIDVLRWLLAEDYASVQMILPKKTSHTHADLHDPQLLIFQTKSGVTIDLEIFVNCRFGYDIKCDVVFETAEVGMTDPAYTKIKAAEKNYTPISPDWQTRFLDAYDYEFKLWVDSIKNDKLVGPTAWDGYVAAITMMACHESRESGEKVMIEIDEQPALYTK</t>
  </si>
  <si>
    <t>[GO:0000166]; GO:1901265; GO:1901363; GO:0097159; GO:0036094; GO:0005488; GO:0003674
[GO:0019310]; GO:0006020; GO:0046174; GO:0019751; GO:0046164; GO:0006066; GO:0044282; GO:1901616; GO:0044281; GO:1901615; GO:0009056; GO:0008152; GO:0008150
[GO:0050112]; GO:0004022; GO:0018455; GO:0016616; GO:0016614; GO:0016491; GO:0003824; GO:0003674</t>
  </si>
  <si>
    <t>iolG</t>
  </si>
  <si>
    <t>Efs_H7S_01068</t>
  </si>
  <si>
    <t>Malonate-semialdehyde dehydrogenase</t>
  </si>
  <si>
    <t>MTRFLKNYIGGRWVTSAATEFEEVVNPATEEALVNVPLSSEAETAEAIRVADEAFQTWKKVSVPVRGRYLFKLHHLLMTNKEELARLITLENGKSLSESLGEVQRGIENVEHAASITNLIMGDSLSTAATDIEITNYRYPIGVVGGITPFNFPMMVPFWIFPMALAAGNTVVLKPSEKTPLLMEKIVELIEEAGFPSGVFNVVYGAHDVVNTLLRDPLVKGISFVGSKNVGEYVYKEGTKNLKRVQALTGAKNHVIVLKDANLDRAVKDIIGGSFGSAGERCMAASVIVVEETIADQFVEKFKAAAQTIKIGNGLEEGVFLGPVIRKEAQQRTFDYIQKGIDEGADLLLDGRENIPEKGYFVGPTIFDRVTMDMKIWQDEIFAPVASIVRVKNLEAAVTLTNQSEFANGSCLYTSNASAIRYFRENVDAGMLGINLGVPAPMAWFAFSGWKHSFYGDLHANGKDSVEFYTHRKVVTARYAPSEIN</t>
  </si>
  <si>
    <t>Efs_CORE_01870</t>
  </si>
  <si>
    <t>MKKKTFSFVMLSILLAQNFGFAVNAYAVTTTEAQTETTDTAKKEAELSSTTPALPLATTTTSEMNQPTATTESQTTEASTTASSDAATPSEQQTTEDKDTSLNEKALPDVQAPITDELLDSMSLAPIGGTEYSQTEVHRELNTTPVTATFQFAVGNTGYAPGSVYTVQLPEHLGYSTVSGEVTGIGATWAVDAATKILSITFNQRVSDTSFKVELKSYLTTEAEPLIKIETPGKNKKNYSFDLYEQVEPIQYNERTRTTGLDGEIFYNLDRTLTGNQTLELLTTETPGAVFGKQDNLEPQVFSYDVDINGQILPETQTLLTPGKDYTLSDNSLGRIAVTVPNMNQQKAYSLSINRTIYLESVSDYSYSFYQQYPTTKLGSLSLKNTTGTNKTTDFTAKTSQTSKVIADREMRSMSYISFQSKGKYYVTIYGTLTETKVGQQIVLESTNGQEIKNPKFTAYGPLYENVKLEDYFDIKTEGGKLTLTATKDSYLRINISDLTMDFDKKDINLLLSTPVIGPNKAIQLLSDQYVEPIAMLNPTNAEATWGNYDRNGAYMSDTEIAVAGSKANPIENLEIKIKHPQYLSVRATKDIYFSYYVLGKDYTVTPTSDGSIIKFTTPITNELEIPIGFNYVPDSLPKDKSIPFDKIPVTMSADGISPIETEVNTNRHIGSERTLQSSKNQFLVNARNDSFDSLSVRTKIPAGADVLFDIYDVSNDQVDSIYPQYWDRGYYFDKPMSPDSPGYPTITFDENTNSYTFDFGKTNKRYIIEYKNANGWIDVPTLYITGTAKEPQSNNNEGSASVSVQNEALDILSATQAANPTLKNVTKTTVTTKNIDNKTHRVKNPTIELTPKGTTNAQIDVNSITVKGVPEDAYSLEKTTNGAKIIFKDYTLTENITIEYNTVSANAGQIYTETTIDSETLDQMSANKKKVATAPITLKFSEGDAEGIVYLATATFYTHNIEDENQAIAKVSFELIDNVTHTATEFTTDEKGQYSFDAIMTGDYTLRVTNVPQEYSVDEEYLTGKAIKLVKGDNQLKIPLTKTIDHSRLQVKDSTIYVGDSWKPEENFVSATDKTGQDVPFEKITVSGQVDNTKAGVYPIIYSYEGKEETANVTVKPDQSKLEVKDTTIYVGDKWKPEDNFVSATDKTGQDVPFEKIDVQGTVNVDKIGDYEIVYKNGTKEAKAIVHVRDDSRLQVKDSTIYVGDSWKPEENFVSATDKTGQDVPFEKITVSGQVDTSKVGIYPIIYSYEGKEETANVTVKPDQSKLEVKDTTIYVGDSWKPEDNFVSATDKTGQNVPFEKIDVQGTVNVDKIGDYEIVYKNGTKEAKAIVHVRDDSRLQVKDSTIYVGDKWKPEDNFVSATDKTGQNVPFEKIDVQGTVNVDKIGDYEIVYKNGTKEAKAIVHVRDDSQLEVKDTTIYVGDKWKPEDNFVSATDKTGQDVPFEKITVSGQVDNTKAGIYPIVYSYEGKEETAHVTVKPDQSKLEVKDSTIYVGDSWKPEDNFVSATDRDGHAISFDKVQVKGEVDTKKTGEYQISYTTEPVNETKPAVQSRLFSMFSNETPRQLTTVATVHVIDRNPTPLPDKNENNQTSSSTNQTTIKSSQYVTHIVKPDKQGRYPKTGEQTNGLYRVLGLVVLLIVIISGIVIKKKRK</t>
  </si>
  <si>
    <t>Efs_H7S_03202</t>
  </si>
  <si>
    <t>MSSLINRKIPQGATANKEADTKRKVTIQKKSSKKILASERKNIKVSPSTFDLIKTISTMKSYKNYEFIDKAVESYIQNNLTEREQRILKNLISK</t>
  </si>
  <si>
    <t>Efs_CORE_00493</t>
  </si>
  <si>
    <t>MKKVTTVCLSTFILGSLGMTSQAFAEDGGSYTSNGIVEFTPSEDPTNPVDPTDPTNPVDPIDPTDPEGPNPGTNGPLSIDYASSLDFGVQKITSKDQTYFAATQKYKTVGATDEVKEGPNYVQVTDNRGTEAGWSLKVKQEGQFKSTSGKELTGAAITFKNGNVVTASDSGKPTGPATITLNSDGSQSDVMSAAKGNGAGTYLFDWGTDATTAAKSIELTVPGSTTKYAEKYATKLTWTLTDAPGN</t>
  </si>
  <si>
    <t>Pf13731</t>
  </si>
  <si>
    <t>Efs_H7S_00816</t>
  </si>
  <si>
    <t>Ribose-5-P isomerase B</t>
  </si>
  <si>
    <t>MKTKIAIACDDLGFETKEAIKKYLIEEKNADVVYDPVQVPEDGVNTFAKLADEMSVLIQKDVCRLGIYICGTGIGFTCQANKHWGIRATAVTNPYSAKRARLSNNVQIIGLGLRVNGLEYMKQIIDAWYDEPFEFSTARENSKNNLLEAEKNDNLLLKKPDHVAWNMGFRPD</t>
  </si>
  <si>
    <t>Efs_H7S_02795</t>
  </si>
  <si>
    <t>Galactose-6-phosphate isomerase subunit LacA</t>
  </si>
  <si>
    <t>MAIVVGADLKGTRLKDIVKNFLVEEGFEVIDVTKDGQDFVDVTLAVASEVNKDEQNLGIVIDAYGAGSFMVATKIKGMVAAEVSDERSAYMTRGHNNSRMITVGAEIVGDELAKNIAKGFVNGKYDGGRHQIRVDMLNKMC</t>
  </si>
  <si>
    <t>Pf02502</t>
  </si>
  <si>
    <t>[GO:0016853]; GO:0003824; GO:0003674
[GO:0019388]; GO:0006012; GO:0019320; GO:0019318; GO:0046365; GO:0005996; GO:0016052; GO:0044282; GO:0005975; GO:0044281; GO:0009056; GO:0044238; GO:0008152; GO:0008150
[GO:0019512]; GO:0005990; GO:0005988; GO:0046352; GO:0005984; GO:0009313; GO:0009311; GO:0016052; GO:0005975; GO:0009056; GO:0044238; GO:0008152; GO:0008150
[GO:0050044]; GO:0016861; GO:0016860; GO:0016853; GO:0003824; GO:0003674</t>
  </si>
  <si>
    <t>lacA</t>
  </si>
  <si>
    <t>Efs_H7S_00292</t>
  </si>
  <si>
    <t>MDKENREFKVELLINDLLAERSMSLRELARLSGIEPSNLSNLANGKRERIYLEHIERIADALEITDISKIMKLIRK</t>
  </si>
  <si>
    <t>Efs_H7S_01177</t>
  </si>
  <si>
    <t>Protein RecT</t>
  </si>
  <si>
    <t>MGNELIVSVQNRIQEMQHGEGLRLPTGYSVGNALNSAYLILSDNSKGKSLLEKCHPTSVSKALLNMAIQGLSPAKNQCYFVPYGDQCTLMRSYFGSVSILERLSNVKKVHAEVIFEGDEFEIGSEDGRTVVTNFKPSFLNRDNPIIGAFAWVEQTDGIKVYTIMTKKEIDKSWSKAKTKNVQNDYPQEMAKRTVLSRAAKMFINSSSDNDLLVKAINETTEDEYDNNQQRKDITPNPPNIEKLEKSIFNQDENKKIAQDMIDSIDLNQADKDLQEELNIEFPDPSKNYLATGEVNGDVENEDGPYPF</t>
  </si>
  <si>
    <t>Pf03837</t>
  </si>
  <si>
    <t>[GO:0003677]; GO:0003676; GO:0097159; GO:0005488; GO:0003674
[GO:0006259]; GO:0090304; GO:0006139; GO:0043170; GO:0044238; GO:0008152; GO:0008150</t>
  </si>
  <si>
    <t>Efs_H7S_03212</t>
  </si>
  <si>
    <t>MKKIASTGLSILVATGVAGIGGNEVQAAEQTQPKTPENSSTEQPTVKATQTTEQAITEKQQQVTEKQAIVDQKQQVADTAKKEKDTIDQSVKDQQAVVNQNKDALDQSQQAVTDQQAVVDEAKKVVDEATPSAIEKVKDQVATDTQAVDDQQKVVDQAQADVNQQQAVVDEKAKETNAAKVQNEKDQQSVTAAKQEQSKLEELAKNAEAEKAKAEKEQAAKEAELANKQKEEAKAKDQKTKDDQAVVDQQTVVTTSQEKVADAKADTAAKQADLTAKENALKDKQAATKQAQNALDNSKEELKGHKGINLPANFTPDYYKKLTEQEKQAMEKEALALNKVFPENQADAAKATEMINVKNPTEKHKQQMSDYVVGLINDVREKFGLQKLKISNQAMKFAWDVAKYDNPKEYGHDVNAINKAAKENGFKGYPGENRYENLTIGYYETVDGKISILDFEKAARKTIVDMLFDDQSSGYGHLDSLLGAEDTNTAVSVSGDLNDISSKIHIIGYNKERLLDESTFEEGKIPVFKSKEQVQKEIATNESNLTNAKNAEQKAQNARNSSLQDLNTTKANQATAEKELSVNNAKLTKLQAVAAKSKANHEEKVRQTAAAEKSLQQTKNQLATINELIQNRAAVLEKAKTKVADAQAIEQTTAKVLKEKQEAQRAEEEALKSLQEVLDIAKETLGKKQAQLKVSEQALSRLENAQPNYEKTVKALEKAKKTLVHAEEAYTISLKSLKELKEQQAVATLAYAQAQEDLSNAKLELQQYQGVLRDLEAQQAEQKRQEALQEQVAKEQQRLEREAKQQQTLVASATSADKTTGLQQLSFSKQKEQPKAQALTHSEPRKTKQVAKAQESLPQTGEQQSIWLTIIGLLMAAGAISFKNKRRKNN</t>
  </si>
  <si>
    <t>Efs_H7S_03235</t>
  </si>
  <si>
    <t>Plasmid recombination enzyme</t>
  </si>
  <si>
    <t>MSKIVARMEKMKDGNLSGIQRHNQRETNNHSNPDIDIEKSHLNYDLVNPGSINYREKIKQIIESQRISKRAVRKDAVLVNEWIITSDTAFFQENTDTQAFFTDVVAYFSDRCGRQNVAYATVHLDETTPHMHLGIVPMYEGRLSSKQVFSRQNLLEIQEELPTYLQERGYAIERGLRGSPQKHLSVKEYKDVQKELQVSKQELANQEQILAEKERELHSYEQAIFRIDRLLEEKNEEVKGKVQAMNQLETKRNEIINSLQTTVLPDLANVKEKKFSLNGLKYVLSASDFSAIKSITKDFETLRTQNKHLKIENNNLAQKNKELTQVNHEQELQITELAYELTLKKEQLTAFEEKQLNYDQSEQIKQELDTTTQTVSVLETENKRLKDKITDLTYDFSELNEKYQEIKLKFDGLTTYLHERLGHAKETILFTIQQGVKYLQNAPKLKKSLERYSKDRTYLIDEKGTLFLPPDTGSKGVTMSLNPHFYPLKAPFYNRETGCYEFVGEYMANGRSRTNTLQLSEEQVLEKKAFTFEQSTDKKAWQQSKKYSRDMSKGRGLSR</t>
  </si>
  <si>
    <t>Pf01076</t>
  </si>
  <si>
    <t>[GO:0003677]; GO:0003676; GO:0097159; GO:0005488; GO:0003674
[GO:0006310]; GO:0006259; GO:0090304; GO:0006139; GO:0043170; GO:0044238; GO:0008152; GO:0008150</t>
  </si>
  <si>
    <t>mob</t>
  </si>
  <si>
    <t>Efs_H7S_00106</t>
  </si>
  <si>
    <t>MKTYEKIKQLRENREITQKEISNALDINVSVYNKIELGIRPLREEELTAIADFFNVSIDYLTGRTDNPTTPSNNQKEAGQNIISHFRLNTNDLSSDDIEELEKELIDFQEFLIKRAKERKKKSE</t>
  </si>
  <si>
    <t>EF_0129</t>
  </si>
  <si>
    <t>Efs_H7S_01197</t>
  </si>
  <si>
    <t>Modification methylase DpnIIB</t>
  </si>
  <si>
    <t>MDIKVQKTEDLIPYEKNPRHNEDAITAVAKSIEKFGFKVPIVVDASNVIVNGHTRLKAAKYLGLKEVPTIIADDLTPEQIKAFRLADNKVGEIATWDEELLNAELDELADLDFDMTEFGFDLPDIEGEEVEVIEDEFEEELPAEPISKLGDIYQLGRHRLMCGDSTNSLEVEKLMGNKKADLLITDPPYNVAYEGKGKEALTIKNDSKETNEFHSFLYEAFSAAINNMKLGSSFYVWYASSEVVNFHTALEEAGFLVKQELIWNKNSMVLSRQDYHWKHEPCLYGWASGGSHSWYSDRKQTTILNFDRPTVNKEHPTMKPVALFDYQIKNSSKQGDCILDLFGGSGTTLIACEQNEREAYLMELDPRYVDVIIARWEAFTGEVAVKISGNDTAVVDDGWK</t>
  </si>
  <si>
    <t>Efs_H7S_02894</t>
  </si>
  <si>
    <t>MTKGKKILFSFISLVFGTFLFAVFVHYQFMYSLPIYFIKFEEYPFIGNYIQLYLYWGSVIGMVFILLFILGIVLSPAEVTSVKLNDDKGILEIKKSAIVGIVQSQLDQSNLLRDSKVNVKMYKKKIKVRITGNTSDNLDIINQTNQLVKNIELYLKTFIGLDTSIKAEVVFKNISRSGKSKQKQKRVI</t>
  </si>
  <si>
    <t>Efs_H7S_01201</t>
  </si>
  <si>
    <t>MSILEDLSKAKKKAKPYAVVGGREVYDYDSLEKKVEIDQAEAKVGGGQVDLGKMKPTKDGWGYTDMGNSFSAIPQDILFINRYKKENDAYLIVTDYRAIKEQSSGQIYASSVQALVIKNKGKKGEEEMYLESIRNVSDTEFINDFTGELSNISMAKVFEAIDKDKVKEVSKDEISF</t>
  </si>
  <si>
    <t>EF_2110</t>
  </si>
  <si>
    <t>Efs_H7S_02796</t>
  </si>
  <si>
    <t>Lactose phosphotransferase system repressor</t>
  </si>
  <si>
    <t>MNKKRRLEKILDMLKIDGTITIKEIIDELDISDMTARRDLDALEADGLLTRIHGGAQLLSSKKPLEKTHIEKKSLNTKEKIDIAKKACSLIKDGDTIFIGPGTTLEQLALELKGRKGYKIRVITNSLPVFLILNDSETIDLLLLGGEYREITGAFVGSMASTNLKAMRFAKAFVSANAVTHNSIATYSDKEGVIQQLALNNAVEKFLLVDSTKFDRYDFFNFYNLDQLDTIITDNQISPQHLEEFSQYTTILKAD</t>
  </si>
  <si>
    <t>Efs_H7S_01144</t>
  </si>
  <si>
    <t>GDP-mannose-dependent alpha-(1-6)-phosphatidylinositol monomannoside mannosyltransferase</t>
  </si>
  <si>
    <t>MNICIVSPSLGYGGSNIIAATLGKELNKNHNLVYYSYKYTDNYSNLPEEKIYFFKGRHSKLLDKFKKGIEYIFSGGKFTPYKYYKGEIKQLSELIETFNIDCIILNSFTAVSIFAIPLKKKYPKVKQIAWMHESAEQTFGSLVKNYLKSYEESLASVDRIVCLTQTDLKAYSKFNHNSVIIHNPVTFNTSVKSKLKERVISFTSRLDVEIKGLDYLIEVAKTIPSTWKIRVAANGSKNQVKKFLSLIKENGVENVIEYVGALNGEALIDHYVNSSIFISTSRIESFQLVLIEAMECGLPVISFKHSGAKEILDNGRYGVLIENYKINKMSSEINKLCNSYEERLKWQNISLKRVNDFNMDEIKVHWIQLLDNLGVK</t>
  </si>
  <si>
    <t>Efs_H7S_02038</t>
  </si>
  <si>
    <t>MTRGGKVLFSFIALVLGTFLFTVFVHYQFVYSLNIRFIKPEEYPLIGNYMPFYFYWGSVIGMAILALVILWIILRPTEVTSIKLSEDKGKLEIKKSAIVGLIQSQVSQTNLLNDSKVKVKMYKRKIKVRIVGSTSENKAVVSQTNQFIESVDAYIKEFIGLDTAIKTEVVFKNTARSNTNKTRKKRVV</t>
  </si>
  <si>
    <t>Efs_H7S_00819</t>
  </si>
  <si>
    <t>PTS system galactitol-specific EIIA component</t>
  </si>
  <si>
    <t>MAIDVIVSNGQDTITTYQEAIRTAGEKLVEKGNIDAKYIDACIEREIDFPTGLLLANGDGIAIPHGNSDLVNKDSISVVRIKNTVEFGRMEDKDLKVGCSLVFNLALASGNQHIGILRKLIGLFQDEEFVDTCKNEETDTVQKYLLTKLAE</t>
  </si>
  <si>
    <t>Efs_H7S_02656</t>
  </si>
  <si>
    <t>MRIQFTVTDEELEILTKKAIEGGFPSVTEYCKCSSLQENTSYADLYTTLLNKISSLPKGKEFVLRELIATPPALIGRWFYENVNKRLVKNVEHIGKAEGGVEKYKRI</t>
  </si>
  <si>
    <t>Efs_H7S_01211</t>
  </si>
  <si>
    <t>MAKRAMNALAADGETTYQLSAKDYTIGDSEVTGVYDNEKAVTIKLFVDDVAVDEITPDNSKNIYAISTSKTTIVKDSKVEVAEYDADKNELTKILVTVIDPNGGGNEMDEKEKIDKFISRKLTVLNEKDGIVYEQLAIRVIQVNQK</t>
  </si>
  <si>
    <t>Pf20622</t>
  </si>
  <si>
    <t>EF_2100</t>
  </si>
  <si>
    <t>Efs_H7S_01771</t>
  </si>
  <si>
    <t>MFGTRLTELRKQKKLTQTDVANALGVARTTYSSYEQGRRTPDIDIQNKIADYFNVSLDYLHGRESFEDSSLSKKQLTVAAHIDDDVSDTEMNEILSFIDYIKKRDHK</t>
  </si>
  <si>
    <t>Efs_H7S_01071</t>
  </si>
  <si>
    <t>MAKQIQLAIAPIAWTNDDMPELGSENTFEQCVSEMALAGFKGTEIGNKYPKDPQVLKQYLDIRGLKVASAWFSTFLTTKPFEETAEDFKKHRDFLHAMDAKVIVVAEQGHSIQGIMTAPVFNEKPIFSDEEWQKLAEGLEKLGDLAHEKGMEIVYHHHMGTGVQTTEEIDRLMKMTDPTKVKLLFDTGHLVFSGEDPIAIYQRYQDRIKHIHFKDIRQQMAEEVRTEEDSFLKAVKKGVFTVPGDGMIDFKPIWSAIEESGYKGWIVVEAEQDPAKANPFEYAVKARNYIRKVTDL</t>
  </si>
  <si>
    <t>Efs_H7S_01835</t>
  </si>
  <si>
    <t>MVDKFFAETYLNEPSPKVGQSKPIKITAENGKRYFLKTEIVNSTKQNAVFFQELLCSLLAKHLKVPVPNFAIIELEKDFIEANAELMFSRKFKPGLYFATEEVNDVEDNLAESISLGVNNGLPKVKRTWTGYLNNVSNPEAYADIIAFDIFVQNCDRFSNLGNLLIGSESGLRKVYAIDHGHAFGTPNFDTAKMKLLKVNEDPNYDEWLLNQFRRHGGGFTFGPVFQGMQNNIDLTGNNPFCRIIDSIEKISKDELTFILGEIPEEWTISGDQQRKVYLDFLSRQRLIVKDIINKIVRANLFSNHTGGDLLWNESYSNEESSGIQ</t>
  </si>
  <si>
    <t>Efs_H7S_00104</t>
  </si>
  <si>
    <t>MFTNNKNKSLYFERMQMIDMIRNLDNISYKEFPKFIGELYNLMGYKVELNERMNNIDLYASKFSEKLAIQAKAYSLNYNKSKAINKRRVESFALQAREKRKKPIYITTGVYTNPAYIEAKKIGVTLFDRKNIFDLISKADPSLLVEVSYLESVEKHDLKKCKHCKIGHATKVYSEDTSKFYFICMDCKKHT</t>
  </si>
  <si>
    <t>Pf04471</t>
  </si>
  <si>
    <t>[GO:0003677]; GO:0003676; GO:0097159; GO:0005488; GO:0003674
[GO:0004519]; GO:0004518; GO:0016788; GO:0016787; GO:0003824; GO:0003674
[GO:0006281]; GO:0006259; GO:0006974; GO:0090304; GO:0033554; GO:0006139; GO:0043170; GO:0006950; GO:0051716; GO:0044238; GO:0008152; GO:0050896; GO:0009987; GO:0008150
[GO:0009307]; GO:0006304; GO:0044355; GO:0006259; GO:0043412; GO:0099046; GO:0090304; GO:0043170; GO:0140546; GO:0006139; GO:0008152; GO:0098542; GO:0044238; GO:0008150; GO:0006952; GO:0051707; GO:0006950; GO:0043207; GO:0044419; GO:0050896; GO:0009605; GO:0009607</t>
  </si>
  <si>
    <t>EF_0127</t>
  </si>
  <si>
    <t>Efs_H7S_00544</t>
  </si>
  <si>
    <t>MKSDEIQKEEELERARIRARREEEKNRAGKGCIGCLGFFIILAIIGGIITNLDSNKSSENKSEQPSTEQIKSKASNEAILLTQLQKSFEGVADVSFSSSKKMFTITPTDSDFKTAILAMLSGTVTKDDWNDMTENIRTMSQAMQEKYGSGYVISVLNPENTENTLLMVKDGNVTYNFADKL</t>
  </si>
  <si>
    <t>Efs_H7S_00811</t>
  </si>
  <si>
    <t>MKKLLVICGAGHATSTIAVSKINKWLEAENYTDQVKIYQSKIADELNKMDDYDAVVSTTIVPDSVKDKVINGLGLLTGIGADKIFEDVKTRLELK</t>
  </si>
  <si>
    <t>Efs_H7S_02791</t>
  </si>
  <si>
    <t>PTS system lactose-specific EIIA component</t>
  </si>
  <si>
    <t>MNREEMTLLGFEIVAYAGDARSKLLEALKAAENGDFAKADSLVVEAGSCIAEAHNSQTAMLAREASGEELPYSVTMMHGQDHLMTTVLLKDVIHHLIELYKRGAK</t>
  </si>
  <si>
    <t>[GO:0005737]; GO:0110165; GO:0005622; GO:0005575
[GO:0009401]; GO:0098704; GO:0034219; GO:0098739; GO:0008643; GO:0055085; GO:0098657; GO:0006810; GO:0009987; GO:0051234; GO:0008150; GO:0051179
[GO:0016740]; GO:0003824; GO:0003674
[GO:0046872]; GO:0043169; GO:0043167; GO:0036094; GO:0005488; GO:0003674</t>
  </si>
  <si>
    <t>lacF; lacF_1; lacF_3</t>
  </si>
  <si>
    <t>Efs_H7S_01786</t>
  </si>
  <si>
    <t>MGKNLLREKKRLIRQKILFLTGENEYWMNNSEIVEEVQRLSKQLNSNLINDKRPLPKIDPDKLTKEEYQRLLDLGYQVNDIKKALGLGTTTFQNWRKANGIENIIKRKENNKVEENKRMKFNLNTATLLISNNFGVKAEECLTISKSGLALSGPVVQRLNKPEWVQLYLDEQNKALFVLPCEATAEGARSCVSPKANKKTGYRKSWNGHVLRKAAEVGGFNIETDVYHVKPEEVEGHPNALGFDLTKAVKVNG</t>
  </si>
  <si>
    <t>Efs_H7S_02247</t>
  </si>
  <si>
    <t>Pantothenate synthetase</t>
  </si>
  <si>
    <t>MVIFKTVNDVRSQVKEWKKQGLKVGLVPTMGYLHEGHESLIRKASKENDKVVVSIFVNPTQFGKNEDLGSYPRDLERDIEVCTRGRATAIFNPEVEEMYCDNASTFVNITGLTEGLCGASRPIHFRGVCTVVSKLFNIIPADRAYFGEKDAQQLAVIKRMVRDLNIDIDVVGCPIIREEDGLAKSSRNTYLSLEERSSATILNKSLTLAKEALNNGERDSLKIIEIISKNINTYNLAKIDYVEVVDSLSLQRVNYIEKSVLVAIAVFIGKTRLIDNFTFELQ</t>
  </si>
  <si>
    <t>Pf02569</t>
  </si>
  <si>
    <t>[GO:0004592]; GO:0016881; GO:0016879; GO:0016874; GO:0003824; GO:0003674
[GO:0005524]; GO:0032559; GO:0035639; GO:0030554; GO:0032555; GO:0043168; GO:1901265; GO:1901363; GO:0017076; GO:0032553; GO:0043167; GO:0097159; GO:0036094; GO:0000166; GO:0097367; GO:0005488; GO:0003674
[GO:0005737]; GO:0110165; GO:0005622; GO:0005575
[GO:0015940]; GO:0015939; GO:0042364; GO:0042398; GO:0043604; GO:0072330; GO:0006575; GO:0006767; GO:0032787; GO:0043603; GO:0009110; GO:0009058; GO:0046394; GO:0044237; GO:0006766; GO:0019752; GO:0008152; GO:0044249; GO:0044283; GO:0016053; GO:0009987; GO:0044281; GO:0043436; GO:0008150; GO:0006082</t>
  </si>
  <si>
    <t>69567652</t>
  </si>
  <si>
    <t>panC</t>
  </si>
  <si>
    <t>Efs_H7S_01192</t>
  </si>
  <si>
    <t>MNKQELIEELECIEVSTDSLDYLKGADYANERAINLAKQLDEPIKVVVPKFVAEWLNKHKYSTDIIDLFLSVEYATDSDGFVAEKWDYSGEFYDWLSNSADIQFTLCDAMRYGYEVEKEPLYAVKGLTDYFRYDNKVILFNDKQEALEIANKIGECCEIEEFDYINDLNFILISDLRNDEQTDEKEPLYYVKLPEIGYMRFGFCIPITENIEEAKKYTEQEIKAIDERYWPFAVKVEGE</t>
  </si>
  <si>
    <t>Efs_H7S_01145</t>
  </si>
  <si>
    <t>MDNLKKIFYLEKSYLLILIFSLIIRSMNIYSLLPSTLDNILFSCLAFLGFFVVLYELYNFLMEKNKDWTDWLILIFLLAFLISIILNRNYGMSSNLKLLVWNSIYVIGIYQFIKRQKNSFLIIDYINYIVMVGMFLLSIISLVMYLFQYSYVYVYGPGPRDHIRIGFLESRLFGVFGDPNYGATTALVTIILCLYYLFKYLNTKKIFIKIFLVVNIVVQFFTLLLTGSRSALLLSYLAVGFLAFSIIFYKQGVKKTPVLKKILYSCMFTLLVLFGYLIVQNGTKDVLVTVPNKIYSAVYKKEEVNGEITGKRKEPISLDRKDVVDNSDISNMRFSIWKSSVEIFKTSPIYGTSPRNLLSYAHDKLPNTFISQKSIVVHNTFLNILTSVGLLGFIPFMIFLIFNGIKIIFCYYFYQRELNLQFLTLLTIQIILVFSGLFNNEIILVNTVGSFLFWSYLGALNGYLKEISIKRSQK</t>
  </si>
  <si>
    <t>Efs_H7S_01779</t>
  </si>
  <si>
    <t>MKNISLESIRIHNFKGISDLMIEPNGKSIDIFGDNDAGKTTIYDAFLWCLFNKDSKERTKIQWRPLDENSEPIRGKQTSVTVVLTINGQAKEFEKVRGDKEVIKRNSEHKSYEMFTKYLVDGLETTTKKAFDDEVEKVLDQDTFKNLTSVTYFCEQLVADERRQKLFEYFGSKTDEEIINESPSIHQLKEIIGNDDIKTARERVLQEQKRINETLKNIPVKIEGIQAALPDIENINKEQLLTTRNELTSKKNDIENQLVTIRNGGNISELIASLNTKQEELTAAKLKHDNAQNARINGIEQGKSKLFADLNKAQKTYADEESSLNVTERLVSIKDNELIALNKKHEELYDKYDEVEAEEFTGGLVYTKLSFNENLLVCQHCNRPYDVKDQDEMKRHHEEEEQKRAEEIELTNKEIKAQFEADKQIKLSEIRENGIQNNKDREALKKEIGELKEQLLIKTEAYNIAKKHLEDVKENLADVEQQISSLKLDKIPFEATEKYSTITKEIKKLQEYITQSNEAILEQTSAKTSEITEIDKEIAMIDEKLALLKEYERQLSIIEDFNEQERQLSHKKGEVLQKLVLFEEFFITKQNMLQEIINSHFSVVKWKLFDFFEDGGLNEAVCEPMIDGVPFSSLNNGSRMQAGLDVSNTLMKQEGYIVPIFIDNAEGLTNHNRDSVQVDTQVIAMYVNEDDKTLRIKNHKTEGK</t>
  </si>
  <si>
    <t>Efs_H7S_00480</t>
  </si>
  <si>
    <t>MRDEMKKVPRLRFRGFSEEWEQCKAEELCKISTGKGNTQDKVENGKYPFYVRSENIERSNYFLYDQEAVLTVGDGVGTGRVFHYVSGKYNLHQRVYRMYDFNKQISAKYFYYYFSLNFHRRVRSLTAKTSVDSVRLNMIADMEIKYPSELEQLKIFSFLDYLIKSITLHQRKLEQLKELKKAYLQLMFPKKDETLPRVRFADFEGEWEQCKLKNLFLKGGSGGTPTSSNSDYYNGDIPFLSISDITKSNGYIYTTEKCISLEGLKNSSAWIVPKESISLAMYASVGKVAILKLDIATSQAFYNMIFEDINTRNYIYHYLIKKEVFNEWITLISTGTQANLNADKVKNTFVLIPSNNEQKKIAELLRCIEVSIDIQQKKIHILKSLKKSYLQNMFI</t>
  </si>
  <si>
    <t>Efs_H7S_01182</t>
  </si>
  <si>
    <t>MTKNKLRETKRAIRQRILFLTGDDESWMNNPEIVEEVQRLSKRLNSNLINDKRPLPKLEPDKLTKEEYQHLLDLGYQVNDIKKALGLGTTTFQNWRKANGIENIIKRKENNKVEETKHMKFNLNTATLLISGNFGVKAEECLTISKSGLALSGPVVQRLNKPEWVQLYLDEQNKALFVLPCVATAEGARSCVSPKANKKTGYRKSWNGHVLKKAAEVGGFNIETDVYHVKPEEVEGYPNALGFDLTKAVKVNG</t>
  </si>
  <si>
    <t>Efs_CORE_00865</t>
  </si>
  <si>
    <t>MKSKKKRRIIDGFMILLLIIGIGAFAYPFVSDALNNYLDQQIIAHYQAKASQENTKEMAELQEKMEKKNQELAKKGSNPGLDPFSETQKTTKKPDKSYFESHTIGVLTIPKINVRLPIFDKTNALLLEKGSSLLEGTSYPTGGANTHAVISGHRGLPQAKLFTDLPELKKGDEFYIEVNGKTLAYQVDQIKTVEPTDTKDLHIESGQDLVTLLTCTPYMINSHRLLVRGHRIPYQPEKAAAGMKKVAQQQNLLLWTLLLIACALIISGFIIWYKRRKKTTRKHGN</t>
  </si>
  <si>
    <t>Pf04203</t>
  </si>
  <si>
    <t>60893491</t>
  </si>
  <si>
    <t>Efs_H7S_00359</t>
  </si>
  <si>
    <t>MEMTFIYIDAPDIDLKNFSLDDFYTVTKELDDDDSITDIARDIAKRCTEHKMSNFKGKIINQFVYLSLNPIKGQNFYDSMLNYYFNEKNEVIFLDIFDNVKHNWKLKELKNLKEKGHIRNDISVVYIYVPKGMGAAAGAGSFLEVIINNLSNIMFQVFLALAVDYVKDNLKNLQYKLKYKDIQKIAEYWVNKQGIRSSRQLREFIINKGNWELNELAINLNISQEYAMILLESLGYELKDNQFVPSYSEEAIRRRKIWEEREKLQ</t>
  </si>
  <si>
    <t>Efs_H7S_02043</t>
  </si>
  <si>
    <t>MKSVVWIYTVNTDGVVIRSSGSGMMWISSKKFQDKLKKELLPEWNLSIISYDIAKNDIPDADIIMYNEMDMAYLDEKIKNTGLPVSYIDLQTKNADSIKKKLEKFAENKI</t>
  </si>
  <si>
    <t>Efs_CORE_01203</t>
  </si>
  <si>
    <t>V-type sodium ATPase subunit D</t>
  </si>
  <si>
    <t>MARLNVNPTRMALSRLKKQLTTATRGHKLLKDKQDELMRRFIALVKENNELRIQVEQEVTEALSNFVLANATLNEAFIEELVAIPAEKVELEIIEQNILSVPVPKMIFDYDESVQEAPLDYGYVNSNSELDQAFAKISSILPKLLALANVEKTCQLLSKEIEKTRRRVNALEYMTIPQLEETIYYIQMKLEENERGEITRLIKIKSMNKEN</t>
  </si>
  <si>
    <t>Efs_H7S_01178</t>
  </si>
  <si>
    <t>MLKTKTALTLSDKNYYSTEADWHYMSVSQYKNFNECEAATMARLKKSWLPCSDPKALLVGNYVHSYFESSKIHDLFKKENKDKMYSSRKPYGLLKDFQIAEQMIQRLKEEPAFINLYKGEKEVIVTGQIENVDWKGKIDCLNLEDGYFVDIKTTKDIHERKWNDSYAERCTFIENYGYVLQMAVYKELLSQKYNREFVPIIAAVSKQTPSEVKLITLDEDKMHFEMIQLKENIEHIIKVKNGEEKPTLCGRCEYCRGQQRITHFTNMNDL</t>
  </si>
  <si>
    <t>Pf12684</t>
  </si>
  <si>
    <t>[GO:0004386]; GO:0140640; GO:0140657; GO:0003824; GO:0003674
[GO:0005524]; GO:0032559; GO:0035639; GO:0030554; GO:0032555; GO:0043168; GO:1901265; GO:1901363; GO:0017076; GO:0032553; GO:0043167; GO:0097159; GO:0036094; GO:0000166; GO:0097367; GO:0005488; GO:0003674</t>
  </si>
  <si>
    <t>Efs_H7S_02010</t>
  </si>
  <si>
    <t>MESTDVINEIRGILPRNSIGKYDLLTIFTHKTVFDKIVKVLSLDFQNKVDYVAAPEAIGWILGTAIAKELGVGFIGVRKGDKLPYAKEEIISTHFTDYSGQDKSFEISKSSIVRNKRVLIVDDWIETGSQMKALIALLEKLDCSIIGLATIGIDINEVTQKWIDSSFVAYIGSNI</t>
  </si>
  <si>
    <t>[GO:0003999]; GO:0106130; GO:0016763; GO:0016757; GO:0016740; GO:0003824; GO:0003674
[GO:0004422]; GO:0106130; GO:0016763; GO:0016757; GO:0016740; GO:0003824; GO:0003674
[GO:0052657]; GO:0106130; GO:0016763; GO:0016757; GO:0016740; GO:0003824; GO:0003674</t>
  </si>
  <si>
    <t>72384941</t>
  </si>
  <si>
    <t>apt; apt_1</t>
  </si>
  <si>
    <t>Efs_H7S_02794</t>
  </si>
  <si>
    <t>Galactose-6-phosphate isomerase subunit LacB</t>
  </si>
  <si>
    <t>MRIAIGCDHIVTDEKMAVSEFLKSKGHEVLDFGTYDHARTHYPIYGKKVGEAVVSGQADLGVCICGTGVGINNAVNKVPGVRSALVRDMTSAIYAKEELNANVIGFGGMITGGLLMNDIIEAFIEAEYKPTEENKKLIAKIEHVETHNAHQADEDFFTEFLERWDRGDYHD</t>
  </si>
  <si>
    <t>lacB</t>
  </si>
  <si>
    <t>Efs_H7S_02901</t>
  </si>
  <si>
    <t>MEDNLINVLSINERCFLLKQSGKEKYDIKNLQAWKERKSVLKQDDLDYLIKYKYESLDNFGLGITPIENFPDKEVAIQYIKDQSWYIFFESILDSYNDSEEKLLEVDASYPFRYFLQYARLFLLDLNSELNICTKEFIINLLETLTQELIHLTSKTLVLDLHTFKKNEPLKGNDSSKRFIYYLKKRFNSKKDIIAFYTCYPELMRITVVRMRYFLDNTKQMLIRVTEDLPSIQNCFNIQSSELNSISESQGDSHSRGKTVSTLTFSDGKKIVYKPKINSENKLRDFFEFLNKELEADIYIVKKVTRNTYFYEEYIDNIEINNIEEVKKYYERYGKLIGIAFLFNVTDLHYENIIAHGEYPVIIDNETFFQQNIPIEFGNSATVDAKYKYLDSIMVTGLVPYLAMKDKSDSKDEGVNLSALNFKEQSVPFKILKIKNTFTDEMRFEYQTHIMDTAKNTPIMNNEKISFISYEKYIVTGMKSILMKAKDSKKKILAYINNNLQNLIVRNVIRPTQRYADMLEFSYHPNCFSNAIEREKVLHNMWAYPYKNKKVVHYEFSDLIDGDIPIFYNNISKTSLIASDGCLVEDFYQESALNRCLNKINDLCDEDISIQTVWLEIALNIYNPYKYINDLKNQNSNKYIYTGLELNGKIIQACQKIEKKIFKRAIFNKKTNTVNWIDIKLDQDWNVGILNNNMYDGLPGIFIFYVALKYITKNHKYDYVIECIKNSIYTIPSEDILSAFFGKGSLIYPLLVDYRLNNDINSLNVAVEIADMLIEKKPINNGELKNDWIHGHNSIIKVLLLLSEITEDEKYRKFSLEIFEKLSEEPYFNFRGFGHGIYSYVHLLSKFNRIDKANSLLHKIKESYFEEEPKNNSWCKGTVGELLATIELYDDNISNIDINKTIAYKNKDCLCHGNAGTLEGLIQLAKKDPETYQYKKNKLISYMLNDFEKNNTLKVAGSEYLESLGFFVGISGVGYELLRNLDSEIPNALLFEL</t>
  </si>
  <si>
    <t>Pf05147, Pf13575</t>
  </si>
  <si>
    <t>[GO:0005975]; GO:0044238; GO:0008152; GO:0008150
[GO:0031179]; GO:0006518; GO:0008152; GO:0008150</t>
  </si>
  <si>
    <t>EF_0527</t>
  </si>
  <si>
    <t>cylM; lanM</t>
  </si>
  <si>
    <t>Efs_H7S_03188</t>
  </si>
  <si>
    <t>Lactococcin-G-processing and transport ATP-binding protein LagD</t>
  </si>
  <si>
    <t>MNFKYIAQQDERDCGVACVAMILKHYKSEIPIHKLRELSGTDLEGTSALGLKKTLEKIGFDSPVIQADNEVWKEKDLPLPLIAHVLIDNKYMHYVVVYGVKGETLLIADPDPTKGKVKKTFEEFSKEWTGILLLPTPKESYSPTREKVPGLSSFLPIIWRQKGLVFHIVLASLFITLFGIGSSYYFQGLLDYFIPNQAKSTLNIVSIGLIVVYLFRVLFEYSRSYLLVVLGQRMSMAVMLQYFKHVLTLPMNFFATRKSGEIISRFLDANKIIDALASATLSVFLDIGMVLLVGITLAIQNGTLFLLTLASLPFYVVAILAFVKSYEKANQEEMAAGATLNSSIIESLKGIETIKAYSGEEKVYDRVDREFIKLMKKSFRTVTLDNVQQGIKQTIQLISSALILWLGSFYVMEGKISLGQLITYNALLVFFTDPLQNIINLQVKMQTAQVANKRLNEIFSIEPEKTNNSSFREISNQIFREGITLENVSFSYNMKAPTLNNISCTIPPKSKIALVGVSGSGKSTLAKLLVNFYAPSEGAIRYGKMNHLDIPFQQLRKHVTYVPQESFFFSGTIVENLTFGLQEIPSFERIIEVCEAVQLSTFIEQQPLRYDTILEEGGTNLSGGQRQRLAIARALLKNADILILDEATSGLDTLLEHAILDYLLTLEDKTVLLIAHHLPIAKACEQILVLHEGKLVEQGTHDELRYNQGIYQRLWDI</t>
  </si>
  <si>
    <t>Efs_CORE_01925</t>
  </si>
  <si>
    <t>Putative transport protein</t>
  </si>
  <si>
    <t>MDKKQTTDKRLSWFWRWFLNNQVVTALLIVLLVLLIILTFTKVSYLFKPVWQFFGVVGLPVIMAGILYYLLNPIVDYLEKKQISRVWSIIGLFILIVALLIWGGIVIVPKIREQSVSFVNHFPQYIDTIDQKSQEILSDPLFAQFREQIEAAGDKVVSSLGTIIKNVSTFTVQGIGNFFGAVATIFVAIITMPFILFYLLKDGKNLAPYLMKFLPVKMRKPTLKVLAEVNDQVSSYIRGQLTVAFAVAIMFMIGFSVIGLDYAVTLGIAAGFLNLIPYLGSFLAMIPAVFLGIVSGPALLIKVLIVFAIEQTVEGRFISPLVLGSQLSIHPVTILVVLLTSGKLFGIVGVILGIPVYAAAKVIITHIFEWYQIVSGLYDEDKPDQQEST</t>
  </si>
  <si>
    <t>Efs_CORE_01370</t>
  </si>
  <si>
    <t>MRRSFYHYLMTLKGPAKDSETDFANEAAKDIQFPKQTEDYHELSSYLEMNADYLSNMDIFDELWEKYLENNK</t>
  </si>
  <si>
    <t>Pf06855</t>
  </si>
  <si>
    <t>60893978</t>
  </si>
  <si>
    <t>EF_1680</t>
  </si>
  <si>
    <t>Efs_H7S_02070</t>
  </si>
  <si>
    <t>MDYPKQRDIIWIDFDPSKGKEIKKRRPALVVSKDEFNERTGFCLVCPITSTRRSFATYVAIKDPQKIAGDIVTHQLRSVDFMNRNVEKIEQCDLLTWVDVIEVIGMFI</t>
  </si>
  <si>
    <t>Efs_H7S_02882</t>
  </si>
  <si>
    <t>PTS system glucoside-specific EIICBA component</t>
  </si>
  <si>
    <t>MFKKFSQLGRAFMLPIAILPVAGLLLGLGGALTNESAMNAYPILEQPWIHTVLSIMSYAGNAVFTNLALIFAIGIAVGLANGDKGTAGLAGGVSYLVYTATISGFLALFSAKDATLDTGVVGSIVIGGTVAFLHNRYRKIELPQFLGFFGGSRFIPIISSLAAIIIGSFFYLIWPPIQNGLAVVGEHIAQMGSLGTFLYGFLLRLTGAVGLHHTIYPLFWYTSLGGTESVAGVTVSGAQNIFFAQLADPNHTGLFTYGTRFFAGRFATMMFGLPAACYAMYRAIPKQNRKKNGGLYFSGGLTSFLTGITEPVEYMFLFVAPWLYIIHAFLDGLSFYFADILNIRVGNSFSGGLIDFLLFGVLQGNDKTNWLKLIPFGIAWAIVYFCVFTFFIKKFKVAIPGMGEELPTTTENKLNKKTSLNDEAQIIIKALGSKTNIESVEACATRLRLAVVDGRMVDKETIKQLGATAVFEVNGGIQAVFGGKADLLSQEINQILEIEN</t>
  </si>
  <si>
    <t>ef0067</t>
  </si>
  <si>
    <t>Efs_CORE_00754</t>
  </si>
  <si>
    <t>Phosphatidylglycerol lysyltransferase</t>
  </si>
  <si>
    <t>MKQIIHWIKTHTGLLKTLFVIAVSIIVVAQLLSIGKTISFEQLKQIFDEIPLWKLLLMMVIGLVSVTPMLNYDLTLNRILNLKVSKRELLESSWIVNTINNIGGFGGLVSMGLRSEFYGNKTEEKKILPALTHILLFVLSGLSIYSILCFFLVQFDPKMAYLQQYWIWLLGGGLYFPLLYLILHFQKNSSFGNLDAKNRLSLVVSSFLEWTGVLITFISIGYLLDVPIPLIDIVPLYVAASIIGIASMIPGALGSFDVMMILGLSNLGVDREIIVLWLLLYRLFYYIIPFLIGCLFFTKHLSQKLDTHYRQLLKQITLEIAHKLEVVLLYFSGIMMVLLATIPEAFTQVHWLRDINPFRSHIIIQIPSIVLGFALLIMGRGIADRVKRAYYPTIILLIGAILYSFVVDFSMFSIFYLAILLFIVIFSKSELYREQLVYSWEWMTIDGFIFGLLTLLYLVIGVYNLPNFPHHRHHFVEFFLFPSERIWLSGFIAILLVMSFNFLFVRYLQGKKHQVGEFPEDSILHNILTTYGGNIDSELVFLHDKQVFLYPKEEPTVFLQFNTINNKCVVMGNPSGNKEDFPAAIDAFLKETDRFGYVPVFYETNEDSVMLLHEYGYEFIKMGEEALVNLETFTMSGKKFKGTRAVFNKITKAGYSFDVLQPPFSAEQMHELKAISDSWLDNRKEKGFSLGFFDEAYLQRNPIAVVRNAEGEMVSFANIIPSYTNEVGTIDLMRHHKEKAPSGSMDFLFIHLFEYMKTENIHYFNLGMAPLANVGQSRKSFIQERIAALIYEFGSEIYSFQGLREYKEKFASKWQPRYTLYSKSSWIVYVMIALLIVDQKNID</t>
  </si>
  <si>
    <t>Pf03706, Pf09924</t>
  </si>
  <si>
    <t>[GO:0005886]; GO:0016020; GO:0071944; GO:0110165; GO:0005575
[GO:0006629]; GO:0044238; GO:0008152; GO:0008150
[GO:0016740]; GO:0003824; GO:0003674
[GO:0046677]; GO:0042221; GO:0050896; GO:0008150
[GO:0050071]; GO:0016755; GO:0016746; GO:0016740; GO:0003824; GO:0003674</t>
  </si>
  <si>
    <t>60893413</t>
  </si>
  <si>
    <t>Efs_H7S_00294</t>
  </si>
  <si>
    <t>MNKLKKEFQYYKLEKRIEISTMSSLIENLTDEFSPKEKNLLISSYIVLAYAYWESCFHKFQSIMFEGFKVVPVEVLPFDLRNQIFLTLARTSCGKHKKKLISEIKNIDVFDAIYKTVHENEKGNVVQILEKFNDRLEEKEMKKHFLLDTVNPNLDRFSEMLKNYGMKLEKIIEVGIESGKIKSYFSKGLNFIIWQRNSIAHKNEKIMYNEVEYSNYDDCINKLSIDIEFTPIIKGHPELFVNEMTFQIDSFFDLMINEMEKKIKELLE</t>
  </si>
  <si>
    <t>Efs_H7S_02626</t>
  </si>
  <si>
    <t>Transposon gamma-delta resolvase</t>
  </si>
  <si>
    <t>MKKDVKVIKGDTTLKRTASGCVQRSIKRVAAYCRVSTDTEDQINSYNSQVEHYTEFIQKNKEWTLAGIYADEAITGTQVDRRIDFQRLINDCMNGDIDMIITKSISRFARNTLDTLKYVRKLKEFNVAVFFEEENINTLTMDGELLLTILSSVAQQEVENISANVKKGLRMKMERGEMVGFQGCLGYDYDPETKSISINEKEAEIVRYIFRRYIEGVGGMVISRELEEQGYLSPRGNKRWTETTVLGIIKNEKYKGDLMMGKTYTVDPISKRRLDNFGEQDKFYIENHHEPIISEEDFEKAQGIRLRRSKNRNTVANNGGKREKYSRKYAFSSMLECGFCGHNLSRRNWHSSSEYTKVIWQCVNATKNGKKYCPHSKGIEEEAIEKAFMESYRQVCHNNVEITNEFLKTVEEELKDNSLAKDLKKITNQLDKILKKEKDLVELRLNESISMDIYQDKYNEIAISKEKLLAEKRTLEVTLTDEKALKKRLEGFKKLLESNKYLEEFDRAVFESIVDKIIIGGTNDEGEIDPAMITIIYKTGKKDSQDGRLFKSRRKNAKEVNEETDNKLYPHSSDEVNNLYSYPIDNTH</t>
  </si>
  <si>
    <t>Efs_H7S_03196</t>
  </si>
  <si>
    <t>Putative transposon Tn552 DNA-invertase bin3</t>
  </si>
  <si>
    <t>MMRKFFYIRVSSYDQSIERQLIAAKELGIPEEYIFIEKASGKDFKRPEYQLMKRMFRKGDLLYLQSLDRLGRNKQMILEEWRELTKEKQIDISVLDMPLLDTASYKQLDGLETLISDLILQLLSYMAEDERKRINSRQREGVEAAKRKGVKFGRKKIALPPEFPAIYSDWKAGKITAVYAMEQLGMKRNTFYRRVKEYENTLHHFS</t>
  </si>
  <si>
    <t>Efs_H7S_03237</t>
  </si>
  <si>
    <t>MKKYLIKNIFYITIPLVLSYITSFLVNIDLPILIIIFYGILLFFLIPSEVYLGSTMDYNAKVVNPTYRPENKSFEDSPKSKILSILIVLLCLILTISIWYFSN</t>
  </si>
  <si>
    <t>orf6</t>
  </si>
  <si>
    <t>Efs_H7S_01025</t>
  </si>
  <si>
    <t>MSIQHQFNGQRLKEARMYRGMTLEELKEKIGVSKQMISKYEQNISAPTPEILFSLLQALRFPKEFFYSSNKQNFAYGNSYFRSLLSTSKKDKQYQLSRVENIVSLRSFLEETVEFPEFELPDLSDIEGLEEKAGLLRNLWNLGEAPIENAVELLESKGFVISDLTFSSEKIDAFSQRVTVEFQNGVKNYYVIVLGSNKKSFYRRQFDVIHELAHFIQHEDIDNIEDENNDVYKKIEREADSLAGYFLLPKKAFSIDVSKDPLNLNHYRELKVKWKVSIASMIYRAKQLEIITQDEFVRLYKNLSKRGWRKVEPLDEIMPIAMPEAFEEALELLFEEKIYTPKSFVDEYSNISGKYLTYQEIEELLCLDEGFFSKYQQNNAKIVSLKKG</t>
  </si>
  <si>
    <t>Efs_H7S_02917</t>
  </si>
  <si>
    <t>mRNA interferase toxin YafQ</t>
  </si>
  <si>
    <t>MLEIFYTNQFKKDFKKAKKQGKNLEKLKEVLVLLQEQQTLPPKYKDHALTGNYIGTRECHIEPDWLLIYKIDGDKLILTLARIGSHSELFR</t>
  </si>
  <si>
    <t>Pf05016, Pf15738</t>
  </si>
  <si>
    <t>[GO:0004521]; GO:0004519; GO:0004540; GO:0004518; GO:0140098; GO:0016788; GO:0140640; GO:0016787; GO:0003824; GO:0003674
[GO:0006402]; GO:0006401; GO:0010629; GO:0016071; GO:0016070; GO:0141188; GO:0010468; GO:0010558; GO:0090304; GO:0009057; GO:0034655; GO:0010556; GO:0010605; GO:0031327; GO:0006139; GO:0043170; GO:0009056; GO:0031326; GO:0060255; GO:0009892; GO:0009890; GO:0031324; GO:0044238; GO:0008152; GO:0009889; GO:0031323; GO:0019222; GO:0048519; GO:0048523; GO:0008150; GO:0050794; GO:0050789; GO:0065007
[GO:0006415]; GO:0032984; GO:0006412; GO:0022411; GO:0043933; GO:0009059; GO:0019538; GO:0010467; GO:0016043; GO:0043170; GO:0044249; GO:0044238; GO:0071840; GO:0008152; GO:0009058; GO:0044237; GO:0009987; GO:0008150</t>
  </si>
  <si>
    <t>EF_0513</t>
  </si>
  <si>
    <t>ef0033</t>
  </si>
  <si>
    <t>Efs_H7S_01780</t>
  </si>
  <si>
    <t>MTHELAENKIYGNRLTKINDTFMPQVESQLLSNGINMTEYQKQCVISAIQGINTMLTNSNLSINDVDSTNMTETLMTIAALQVNASAIPREVYFQTRNVNRKQFGQSDNWVKVIEMGIEGDGNDAILSKFGRNVKHVHRHWEVREEDHFSYPGYKGLSVTDPEWGPTGKGKVVRVVYPIEMSDGTIEYHIAEREDVVKNLIAHINQNLMNETFGIAKKKKDASYQQKQEIDNKKQEIMNNLKTMALDDILDSQEYQSYISPAWKSPQSRESMIVRKMRNNIVKKIPKNFENAYVAMQYQSQDDEVVKSVRKDVTEQTAQEVFDFDGEPTEVKQEAVKRDKETAADETIIEPEEPIQKATTNQETENEPTQTAFFDELTTNIASETDGRGF</t>
  </si>
  <si>
    <t>Efs_H7S_03179</t>
  </si>
  <si>
    <t>MTVSRLNIRIDGDLKEQAKEVYKDMGMDLTTAVTIFLKQSVREQRLPFQPSREPIENVIARYEVENGLTTKVDSVADLMENLNADD</t>
  </si>
  <si>
    <t>Pf04221</t>
  </si>
  <si>
    <t>[GO:0000987]; GO:0000976; GO:0001067; GO:1990837; GO:0003676; GO:0003690; GO:0043565; GO:0097159; GO:0003677; GO:0005488; GO:0003674
[GO:0006351]; GO:0032774; GO:0010467; GO:0016070; GO:0141187; GO:0009059; GO:0090304; GO:0034654; GO:0043170; GO:0044249; GO:0006139; GO:0009058; GO:0008152; GO:0044237; GO:0044238; GO:0008150; GO:0009987
[GO:0006355]; GO:0010468; GO:2001141; GO:0010556; GO:0051252; GO:0031326; GO:0060255; GO:0019219; GO:0009889; GO:0031323; GO:0019222; GO:0080090; GO:0050794; GO:0050789; GO:0065007; GO:0008150
[GO:0015643]; GO:0005488; GO:0003674
[GO:0044010]; GO:0042710; GO:0051703; GO:0098630; GO:0008150; GO:0098743; GO:0009987</t>
  </si>
  <si>
    <t>Efs_H7S_02884</t>
  </si>
  <si>
    <t>MNYIYLINEHYPLLTKSERKVADFILNSGESIIYSTMNDIKTKANVGDATIIRFCQKLGFSGFSDLKIEIAKEDFSKKKEQPSSGKYHDEVAKSLIEVLQSTSCLINEEKLTKAIQLINQASSLYIFGVGSSGNTSLDLESMFLRVGIQAKAVLDPHYQAQVASLLTDRDLVIIFSLSGKTKDTYDSLKIAKNNGAKILAITNYIHSPIGKSADLVLQTAIEEFLNGGSLAGKISQLYICDLLVHEYEQNNKINSLDLREKVLRSIIDKRIE</t>
  </si>
  <si>
    <t>EF_0539</t>
  </si>
  <si>
    <t>ef0065</t>
  </si>
  <si>
    <t>Efs_H7S_03182</t>
  </si>
  <si>
    <t>MRKYKELKEVETQAINGGVIVTPNKGSFINGEFKPWNVPSGTTFPWQGACPVGSVTAGYIGGGQNLCRRP</t>
  </si>
  <si>
    <t>Efs_H7S_02881</t>
  </si>
  <si>
    <t>MFNLFKNKKQEGISITAPCSGRIIPISEVNDPIFSKKVLGEGFAVVPEGNKIYAPLTGRIEAVFPTKHAISIKSDADIEYLIHIGIDTVELEGKPFSIFVNAGEKVTTETLLAEVDFDQIKQAGKDPSVIVVFTKPEQVNEVILNSYTTIYGDSCGKIIL</t>
  </si>
  <si>
    <t>[GO:0005737]; GO:0110165; GO:0005622; GO:0005575
[GO:0009401]; GO:0098704; GO:0034219; GO:0098739; GO:0008643; GO:0055085; GO:0098657; GO:0006810; GO:0009987; GO:0051234; GO:0008150; GO:0051179
[GO:0016740]; GO:0003824; GO:0003674</t>
  </si>
  <si>
    <t>ef0068; ptbA</t>
  </si>
  <si>
    <t>Efs_H7S_01224</t>
  </si>
  <si>
    <t>MDFSKIELMPLVVLGCLAVGFVIKNTNILKDKYNQFIPLIVFILGILISWWIQGKITPENTIYGALSGLASTGLHQSFKNFIGDDKNDIKRN</t>
  </si>
  <si>
    <t>Pf16079</t>
  </si>
  <si>
    <t>Efs_H7S_02031</t>
  </si>
  <si>
    <t>MKYLKIDDNKGYFLRENAWVPIDQIIKEDIFELISLAVLPKDGTTFEMDEFSEEKLQHGVHKIIYKSIHDKLFELIKDKENIQDSVNQQFASALQKYSTN</t>
  </si>
  <si>
    <t>Efs_CORE_00727</t>
  </si>
  <si>
    <t>MIYALLSWFPGAYDSAFGRLLSRICEPYLSLFDRLNLRIGMVGFNVMVGIIVLNLAAGGLAVILRAIVY</t>
  </si>
  <si>
    <t>Pf02325</t>
  </si>
  <si>
    <t>[GO:0016020]; GO:0110165; GO:0005575
[GO:0051301]; GO:0009987; GO:0008150</t>
  </si>
  <si>
    <t>EF_1000</t>
  </si>
  <si>
    <t>Efs_H7S_02675</t>
  </si>
  <si>
    <t>MCTAATYKTKDFYFGRTLDYEFSYGDEVTITPRNFEFKFREVDDIKSHYAIIGMAFVTEDYPLYYDAINEKGLAIAGLNFVGNAHYKEKQEGKDNVAQFELIPWILSQCSNVNEARNLIEKMNVLNTPFSDKLPLASLHWIISDSTQSITVESVIDGIKIYDNPVGVLTNNPSFDKQMFALNNYMYLSPKSPENKFSKELDLSLYSRGMGAIGLPGDLSSQSRFIRVAYTKLNSFSKEDEKSSVSQFFHILGSVDQQRGCCDLGDDKFEITIYTSCCNVNKGIYYYTTYDNHQITAVDMHKENLDSNVLIRYPLIKEEQIRTQN</t>
  </si>
  <si>
    <t>bsh</t>
  </si>
  <si>
    <t>Efs_H7S_02095</t>
  </si>
  <si>
    <t>ABC transporter permease YtrF</t>
  </si>
  <si>
    <t>MKFRDILKSASTNLMRNKGRTVLTIIAIFIGAFTIALTTGVNIGVNDYIDKQVGSVGGANQLFIQPKMEMNVGNGTEPSKYNPEKKTSTIQQQSMLAEKDIEKIKKISDVTSVEPMKSVAIDYIKGADKYKYVFSATSALDEMTIDLAAGRKVSQTSQDFEINLSPEYVKALGYTSSKAAVGETVQLGISSSLKGQEQVIEAKIVGVRNASVIQNGLSLMNKALIDKVVSINQADLPEHLKNQYAMIIAEVKKDSTPEQIKDIKKDLDKAGYLATTVEDEIGMIRNIINAITGVLTMFGAIALLAASFGIINTLYMSVQERTREIGLMKAMGLSNGKVFTIFSVEAALIGFFGSILGILGAVGVGNLVNRLATDSFLKALTGFKLIQFSLPSSLTIILVIMFIAFLAGTLPARRAAKLDPIESLRYE</t>
  </si>
  <si>
    <t>Efs_CORE_01349</t>
  </si>
  <si>
    <t>MPTDKLDAQLTPRIFFNKVLAGTASGTIIALIPNAVLGAILKYFAEYKIIEMIIHAAQIFQLATPLIIGGLIAFQFGLTPQKMMIAGGAAFAGSGVIKFNSEVKGFIGAGTGDIINIMITASVAVLLLLVIDKKFGSVEIIALPIVVGVGAGLFGMLIYPYVTQITVAIGKVINNFTDFQPIIMSILIACSFAALIISPITTVAIGLAIQLNGLSAGAAAMGIAATTVVLVINSWNVNQSGVTLAVSLGGMKMMMPNLFKYPIILIPCLFTATISAIPVVLFNISGTPQSAGFGLVGLVGPLASLDAGLGILPLLFSWFVVPIVAGLFSKFLFEKVLKLYDSKVVFAYQG</t>
  </si>
  <si>
    <t>60893955</t>
  </si>
  <si>
    <t>Efs_H7S_02900</t>
  </si>
  <si>
    <t>MKRLKYVAQGEHSECALACITMLLNYYGNQSTLVELREKYGVPKGGLTIKNIRTVFDEYGFDVSTFKSSFSNYLDLPTPVISYWNNQHFVVIEKIKKKKVLILDPASNKRWIDISEFKKNFSNILIYAHKKKTKKEGKRKQFFLKSFIFTKFKRYFFSLIILSFVSQLLLLLIPIATKYSIDNIRSFQEIPTYVLLLILTSFFSVLYVVQYLKSSVVAEFQYEFDFKLMFSYIDKLFSMPLMYFSNRSTGELVFRANLNIYIRQILSQKVITTLIDSLFLGIYLFLMVNYSILLTIIALVLISLIAFLSIINSHTIKRFVDKEIMEQGNVQRIITEAIEGIETIKSANAEKSFLLNWKNMFTSQLLITKNKNRYIAIFGILPEIIQSVMPALFLIIGIKLIINNSLSLGSLIGFVSIVTMVMKPILSLVSSYNDFLLLNVYFQKLSEVLTYEEKNDFNNKKGNVGKEEFIYRVNNVYYTISVFEKNILNGISFDIRKGDKVAIVGRSGSGKSTLLKLLAGLLQPSNGEILYEGYPLSNNSNNRRNIFYVNQNAHIFNETIEKNISLEFKPNSSINEKKRLKESMSKSKMDEVLLGIPQYEKTIVSENGSNFSGGQRQKIALARAFYSNVNTLLLDEPTSAMDNISEFEVFSNLLDEKRTVITVAHRISTVRNFDKIILMDNGEIVCIGKHEDLIENSELYRSLYYKKQQFGGTK</t>
  </si>
  <si>
    <t>Pf00005, Pf00664, Pf03412</t>
  </si>
  <si>
    <t>[GO:0005524]; GO:0032559; GO:0035639; GO:0030554; GO:0032555; GO:0043168; GO:1901265; GO:1901363; GO:0017076; GO:0032553; GO:0043167; GO:0097159; GO:0036094; GO:0000166; GO:0097367; GO:0005488; GO:0003674
[GO:0006508]; GO:0019538; GO:0043170; GO:0044238; GO:0008152; GO:0008150
[GO:0008234]; GO:0008233; GO:0016787; GO:0140096; GO:0003824; GO:0003674
[GO:0016020]; GO:0110165; GO:0005575
[GO:0016887]; GO:0017111; GO:0140657; GO:0016462; GO:0003674; GO:0016818; GO:0016817; GO:0016787; GO:0003824
[GO:0140359]; GO:0042626; GO:0015399; GO:0140657; GO:0022804; GO:0003674; GO:0022857; GO:0005215; GO:0055085; GO:0006810; GO:0009987; GO:0051234; GO:0008150; GO:0051179</t>
  </si>
  <si>
    <t>Efs_H7S_00132</t>
  </si>
  <si>
    <t>MRKESVIKSFLYILIPIIIGTIISLFTSAPIFLIAGIIYIILLLFLLPTLDFGITDFNAKQINPSYRPERKIDKNESIVTVLLLVIGIIVCAVMLYLKYRNS</t>
  </si>
  <si>
    <t>Efs_CORE_02366</t>
  </si>
  <si>
    <t>Mannonate dehydratase</t>
  </si>
  <si>
    <t>MKWGFRWYGAAGDAIPLKHIRQIPGITGVVGTLLNKLPGDVWTVAEIQALKQSVEQEGLALLGIESVAIHDAIKAGTDQRDHYIDNYRQTLRNLGKCGISLVCYSFKPIFGWAKTDLAYENEDGSLSLLFDQAVVENMQPEDMYQLIHSQSKGFRLPGWEEERLQQFQELKAMYAGVTEEDLVENLRYFLERVIPVCEEENIKMGIHPDDPPWEIFGLPRITKNLADLKRILSLVDSPANGITFCTGSLGADPTNDLPAMIREIGHRINFVHFRNVKYLGEHRFEETAHPSVAGSLDMAELMQALVDVGYEGVIRPDHGRAIWDEKAMPGYGLYDRAMGLTYIQGLYEATKAKRNRK</t>
  </si>
  <si>
    <t>Efs_CORE_01889</t>
  </si>
  <si>
    <t>Flavodoxin</t>
  </si>
  <si>
    <t>MKMALVKIVYASMTGNTEEISEILEEQFQEAGVEVEREECSEVDVDFFDDADACIIATYTYGDGELPFEFEDFFDELTEKDLAGKPFGVVGSGDREYGEFFCKSAHDFVGAFEKAGAKKVAETVEIENNAEEEDIEMLKTFVKSVATTLSDSVA</t>
  </si>
  <si>
    <t>60894568</t>
  </si>
  <si>
    <t>Efs_H7S_02831</t>
  </si>
  <si>
    <t>Iron import ATP-binding/permease protein IrtA</t>
  </si>
  <si>
    <t>MKVYKKLFSYVPKKKCYGWLATLFSGFSVVLTVYGYYSIYKFLQSLIIVGDEYLAKSYAVQTVAWLTLGALFYIFSGLFSHILGFRLETNLRKKGISGLTGASFRFFDLNSSGYIRKTIDDNAAKTHMAIAHLIPDSAQAIVTPVLSVALGFFINFKIGLVLIAMLVIGVFLLKKMTGNTNFIQKYQDSLDVLSSETVEYIRGIQVIKIFGAKVTSFKALNKAINDYAKFAYKYSLSGKTPFILFQWLFFGIVCILIVPITFFITSLTTPKILAVDLLMLFFLSGIIFVSFMRIMYVSMHLFEARYAVETLDSLYLEMKQDQLKYGNETQIKNCDIAFENVSFSYKEECVLENFNLVLEQKRIYALVGKSGSGKSTIAKLISGFYNVDKGQIKIGGKPLNHYSKDTIINTIAFVFQDTKLFNQSIYDNVSIANPQAPASKVFDALRLAGCESILEKFPEREHTLIGSKGVYLSGGEKQRIAIARAILKDAKIVIMDEASASIDPDNEYELQKAFQYLMKEKTVIMIAHRLSSIKSVDEILVLSEGKIVERGNHNELMAKHRVYKQLVTNYENANDWRLDNEKFL</t>
  </si>
  <si>
    <t>[GO:0005524]; GO:0032559; GO:0035639; GO:0030554; GO:0032555; GO:0043168; GO:1901265; GO:1901363; GO:0017076; GO:0032553; GO:0043167; GO:0097159; GO:0036094; GO:0000166; GO:0097367; GO:0005488; GO:0003674</t>
  </si>
  <si>
    <t>Efs_H7S_01222</t>
  </si>
  <si>
    <t>MDKIKIWITVDENQMVTDYSLTAKKNYIEIEVSEEPKDYLNWGLRNGKLVHYPDDLNDLTNNRTTSFVGNVMLSFAVISWALSYIPLIGKIILDYPKYADIKDEYDLLGLTDDNMKTFVSYKRITEKQYEEITGNSYKK</t>
  </si>
  <si>
    <t>Pf09693</t>
  </si>
  <si>
    <t>Efs_CORE_00648</t>
  </si>
  <si>
    <t>MTLISTILVTLVAVEFFYIMYLETIVPTSETTSRVFKMDKQELQRKSVTTLFKNQGIYNGLIGAGLIYSVYFAQATMEMTKFLLIYIILVAAYGSLTSDKKIILTQGGLAIVALISLLI</t>
  </si>
  <si>
    <t>Efs_H7S_01275</t>
  </si>
  <si>
    <t>MYVAIGEASRETYVIGETQAEVMRKLFEEYPYVSADKNVYPERLSIVQKEPRTSANEQGKY</t>
  </si>
  <si>
    <t>Efs_H7S_01073</t>
  </si>
  <si>
    <t>MSKNILIICETGISASLLVSKLLEAIREKELSYDLDYAPVCRIEEKLGYKEYDVLMLTPQVARVKEKVEKYLEGCQGQVVFIDQEDFRYMNTEKILASIEK</t>
  </si>
  <si>
    <t>Gender</t>
    <phoneticPr fontId="2" type="noConversion"/>
  </si>
  <si>
    <t>Age</t>
    <phoneticPr fontId="2" type="noConversion"/>
  </si>
  <si>
    <t>F</t>
    <phoneticPr fontId="2" type="noConversion"/>
  </si>
  <si>
    <t>M</t>
    <phoneticPr fontId="2" type="noConversion"/>
  </si>
  <si>
    <t>ZYX</t>
    <phoneticPr fontId="2" type="noConversion"/>
  </si>
  <si>
    <t>ZDJ</t>
    <phoneticPr fontId="2" type="noConversion"/>
  </si>
  <si>
    <t>SMS</t>
    <phoneticPr fontId="2" type="noConversion"/>
  </si>
  <si>
    <t>16012908</t>
    <phoneticPr fontId="2" type="noConversion"/>
  </si>
  <si>
    <t>LYT</t>
    <phoneticPr fontId="2" type="noConversion"/>
  </si>
  <si>
    <t>DQY</t>
    <phoneticPr fontId="2" type="noConversion"/>
  </si>
  <si>
    <t>XG</t>
    <phoneticPr fontId="2" type="noConversion"/>
  </si>
  <si>
    <t>GXL</t>
    <phoneticPr fontId="2" type="noConversion"/>
  </si>
  <si>
    <t>LHR</t>
    <phoneticPr fontId="2" type="noConversion"/>
  </si>
  <si>
    <t>LLD</t>
    <phoneticPr fontId="2" type="noConversion"/>
  </si>
  <si>
    <t>OSQ</t>
    <phoneticPr fontId="2" type="noConversion"/>
  </si>
  <si>
    <t>70108851</t>
    <phoneticPr fontId="2" type="noConversion"/>
  </si>
  <si>
    <t>70091096</t>
    <phoneticPr fontId="2" type="noConversion"/>
  </si>
  <si>
    <t>70101529</t>
    <phoneticPr fontId="2" type="noConversion"/>
  </si>
  <si>
    <t>Cancer patients with 5FU</t>
    <phoneticPr fontId="2" type="noConversion"/>
  </si>
  <si>
    <t>Cancer patients with other drugs</t>
    <phoneticPr fontId="2" type="noConversion"/>
  </si>
  <si>
    <t>Health people</t>
    <phoneticPr fontId="2" type="noConversion"/>
  </si>
  <si>
    <t>G2R</t>
    <phoneticPr fontId="2" type="noConversion"/>
  </si>
  <si>
    <t>35</t>
    <phoneticPr fontId="2" type="noConversion"/>
  </si>
  <si>
    <t>42</t>
    <phoneticPr fontId="2" type="noConversion"/>
  </si>
  <si>
    <t>57</t>
    <phoneticPr fontId="2" type="noConversion"/>
  </si>
  <si>
    <t>62</t>
    <phoneticPr fontId="2" type="noConversion"/>
  </si>
  <si>
    <t>55</t>
    <phoneticPr fontId="2" type="noConversion"/>
  </si>
  <si>
    <t>54</t>
    <phoneticPr fontId="2" type="noConversion"/>
  </si>
  <si>
    <t>43</t>
    <phoneticPr fontId="2" type="noConversion"/>
  </si>
  <si>
    <t>38</t>
    <phoneticPr fontId="2" type="noConversion"/>
  </si>
  <si>
    <t>67</t>
    <phoneticPr fontId="2" type="noConversion"/>
  </si>
  <si>
    <t>24</t>
    <phoneticPr fontId="2" type="noConversion"/>
  </si>
  <si>
    <t>56</t>
    <phoneticPr fontId="2" type="noConversion"/>
  </si>
  <si>
    <t>72</t>
    <phoneticPr fontId="2" type="noConversion"/>
  </si>
  <si>
    <t>71</t>
    <phoneticPr fontId="2" type="noConversion"/>
  </si>
  <si>
    <t>58</t>
    <phoneticPr fontId="2" type="noConversion"/>
  </si>
  <si>
    <t>61</t>
    <phoneticPr fontId="2" type="noConversion"/>
  </si>
  <si>
    <t>59</t>
    <phoneticPr fontId="2" type="noConversion"/>
  </si>
  <si>
    <t>48</t>
    <phoneticPr fontId="2" type="noConversion"/>
  </si>
  <si>
    <t>46</t>
    <phoneticPr fontId="2" type="noConversion"/>
  </si>
  <si>
    <t>64</t>
    <phoneticPr fontId="2" type="noConversion"/>
  </si>
  <si>
    <t>66</t>
    <phoneticPr fontId="2" type="noConversion"/>
  </si>
  <si>
    <t>51</t>
    <phoneticPr fontId="2" type="noConversion"/>
  </si>
  <si>
    <t>68</t>
    <phoneticPr fontId="2" type="noConversion"/>
  </si>
  <si>
    <t>53</t>
    <phoneticPr fontId="2" type="noConversion"/>
  </si>
  <si>
    <t>52</t>
    <phoneticPr fontId="2" type="noConversion"/>
  </si>
  <si>
    <t>50</t>
    <phoneticPr fontId="2" type="noConversion"/>
  </si>
  <si>
    <t>Abundance: LM: Control</t>
    <phoneticPr fontId="9" type="noConversion"/>
  </si>
  <si>
    <t>Abundance: LM: Control</t>
    <phoneticPr fontId="2" type="noConversion"/>
  </si>
  <si>
    <t>Abundance: HM: Sample</t>
    <phoneticPr fontId="9" type="noConversion"/>
  </si>
  <si>
    <t>Abundance: HM: Sample</t>
    <phoneticPr fontId="2" type="noConversion"/>
  </si>
  <si>
    <t>ID</t>
    <phoneticPr fontId="2" type="noConversion"/>
  </si>
  <si>
    <t>6-Mercaptopurine</t>
    <phoneticPr fontId="2" type="noConversion"/>
  </si>
  <si>
    <t>KPT 330; KPT-330; (E)-RN</t>
    <phoneticPr fontId="2" type="noConversion"/>
  </si>
  <si>
    <t>Cardiovascular system;Cancer</t>
    <phoneticPr fontId="2" type="noConversion"/>
  </si>
  <si>
    <t>Gene</t>
    <phoneticPr fontId="2" type="noConversion"/>
  </si>
  <si>
    <t>Function</t>
    <phoneticPr fontId="2" type="noConversion"/>
  </si>
  <si>
    <t>LM</t>
    <phoneticPr fontId="2" type="noConversion"/>
  </si>
  <si>
    <t>HM</t>
    <phoneticPr fontId="2" type="noConversion"/>
  </si>
  <si>
    <t>OG1RF</t>
    <phoneticPr fontId="2" type="noConversion"/>
  </si>
  <si>
    <t>V583</t>
    <phoneticPr fontId="2" type="noConversion"/>
  </si>
  <si>
    <t>prgB</t>
    <phoneticPr fontId="2" type="noConversion"/>
  </si>
  <si>
    <t>bacterial adherence and biofilm formation</t>
  </si>
  <si>
    <t>×</t>
  </si>
  <si>
    <r>
      <rPr>
        <sz val="12"/>
        <color theme="1"/>
        <rFont val="等线"/>
        <family val="3"/>
        <charset val="134"/>
      </rPr>
      <t>√</t>
    </r>
  </si>
  <si>
    <t>tolA1</t>
    <phoneticPr fontId="2" type="noConversion"/>
  </si>
  <si>
    <t>aggregation substance</t>
    <phoneticPr fontId="2" type="noConversion"/>
  </si>
  <si>
    <t>tolA2</t>
  </si>
  <si>
    <t>aggregation substance</t>
  </si>
  <si>
    <t>tolA3</t>
  </si>
  <si>
    <t>tolA4</t>
  </si>
  <si>
    <t>asa1</t>
    <phoneticPr fontId="2" type="noConversion"/>
  </si>
  <si>
    <t>enterococcal hemolysin</t>
    <phoneticPr fontId="2" type="noConversion"/>
  </si>
  <si>
    <t>bgsA</t>
    <phoneticPr fontId="2" type="noConversion"/>
  </si>
  <si>
    <t>exhibit impaired biofilm formation</t>
    <phoneticPr fontId="2" type="noConversion"/>
  </si>
  <si>
    <t>bgsB</t>
    <phoneticPr fontId="2" type="noConversion"/>
  </si>
  <si>
    <t>gls24-1</t>
    <phoneticPr fontId="2" type="noConversion"/>
  </si>
  <si>
    <t>General Stress Protein</t>
    <phoneticPr fontId="2" type="noConversion"/>
  </si>
  <si>
    <t>gls24-2</t>
  </si>
  <si>
    <t>gls24-3</t>
  </si>
  <si>
    <t>gls24-4</t>
  </si>
  <si>
    <t>gls24-5</t>
  </si>
  <si>
    <t>ebpABC</t>
    <phoneticPr fontId="2" type="noConversion"/>
  </si>
  <si>
    <t>biofilm formation</t>
    <phoneticPr fontId="2" type="noConversion"/>
  </si>
  <si>
    <t>srtC</t>
    <phoneticPr fontId="2" type="noConversion"/>
  </si>
  <si>
    <t>ace</t>
    <phoneticPr fontId="2" type="noConversion"/>
  </si>
  <si>
    <t>cell-wall anchored adhesin</t>
    <phoneticPr fontId="2" type="noConversion"/>
  </si>
  <si>
    <t>gelE</t>
    <phoneticPr fontId="2" type="noConversion"/>
  </si>
  <si>
    <t>contribute to virulence</t>
    <phoneticPr fontId="2" type="noConversion"/>
  </si>
  <si>
    <t>sprE</t>
    <phoneticPr fontId="2" type="noConversion"/>
  </si>
  <si>
    <t>efbA</t>
    <phoneticPr fontId="2" type="noConversion"/>
  </si>
  <si>
    <t>Fibronectin-Binding Protein</t>
    <phoneticPr fontId="2" type="noConversion"/>
  </si>
  <si>
    <t>eep</t>
    <phoneticPr fontId="2" type="noConversion"/>
  </si>
  <si>
    <t>Membrane metalloprotease,</t>
    <phoneticPr fontId="2" type="noConversion"/>
  </si>
  <si>
    <t>cylR2 </t>
    <phoneticPr fontId="2" type="noConversion"/>
  </si>
  <si>
    <t>Exotoxin</t>
  </si>
  <si>
    <t>√</t>
    <phoneticPr fontId="2" type="noConversion"/>
  </si>
  <si>
    <t>cylL-l </t>
    <phoneticPr fontId="2" type="noConversion"/>
  </si>
  <si>
    <t>cylL-s </t>
    <phoneticPr fontId="2" type="noConversion"/>
  </si>
  <si>
    <t>cylM </t>
    <phoneticPr fontId="2" type="noConversion"/>
  </si>
  <si>
    <t>cylR1</t>
    <phoneticPr fontId="2" type="noConversion"/>
  </si>
  <si>
    <t>cylI</t>
    <phoneticPr fontId="2" type="noConversion"/>
  </si>
  <si>
    <t>cylA</t>
    <phoneticPr fontId="2" type="noConversion"/>
  </si>
  <si>
    <t>epaA</t>
    <phoneticPr fontId="2" type="noConversion"/>
  </si>
  <si>
    <t>Cell Wall Polysaccharide</t>
    <phoneticPr fontId="2" type="noConversion"/>
  </si>
  <si>
    <t>fsr</t>
    <phoneticPr fontId="2" type="noConversion"/>
  </si>
  <si>
    <t>Biofilm</t>
    <phoneticPr fontId="2" type="noConversion"/>
  </si>
  <si>
    <t>bopD</t>
    <phoneticPr fontId="2" type="noConversion"/>
  </si>
  <si>
    <t>etaR</t>
    <phoneticPr fontId="2" type="noConversion"/>
  </si>
  <si>
    <t>etaS</t>
    <phoneticPr fontId="2" type="noConversion"/>
  </si>
  <si>
    <t>ers</t>
    <phoneticPr fontId="2" type="noConversion"/>
  </si>
  <si>
    <t xml:space="preserve">transcriptional regulator </t>
    <phoneticPr fontId="2" type="noConversion"/>
  </si>
  <si>
    <t>esp</t>
    <phoneticPr fontId="2" type="noConversion"/>
  </si>
  <si>
    <t>Adhesins</t>
    <phoneticPr fontId="2" type="noConversion"/>
  </si>
  <si>
    <t>efaA</t>
    <phoneticPr fontId="2" type="noConversion"/>
  </si>
  <si>
    <t>cps</t>
    <phoneticPr fontId="2" type="noConversion"/>
  </si>
  <si>
    <t>Immune modulation</t>
  </si>
  <si>
    <t>sodA</t>
    <phoneticPr fontId="2" type="noConversion"/>
  </si>
  <si>
    <t>antioxidant defense</t>
    <phoneticPr fontId="2" type="noConversion"/>
  </si>
  <si>
    <t>katE</t>
    <phoneticPr fontId="2" type="noConversion"/>
  </si>
  <si>
    <t>ahpC</t>
    <phoneticPr fontId="2" type="noConversion"/>
  </si>
  <si>
    <t>ahpF</t>
    <phoneticPr fontId="2" type="noConversion"/>
  </si>
  <si>
    <t>tpx</t>
    <phoneticPr fontId="2" type="noConversion"/>
  </si>
  <si>
    <t>npr</t>
    <phoneticPr fontId="2" type="noConversion"/>
  </si>
  <si>
    <t>msrA</t>
    <phoneticPr fontId="2" type="noConversion"/>
  </si>
  <si>
    <t>antioxidant-repair enzymes</t>
    <phoneticPr fontId="2" type="noConversion"/>
  </si>
  <si>
    <t>msrB</t>
    <phoneticPr fontId="2" type="noConversion"/>
  </si>
  <si>
    <t>elrA</t>
    <phoneticPr fontId="2" type="noConversion"/>
  </si>
  <si>
    <t>involved in peptidoglycan binding</t>
    <phoneticPr fontId="2" type="noConversion"/>
  </si>
  <si>
    <t>perR</t>
    <phoneticPr fontId="2" type="noConversion"/>
  </si>
  <si>
    <t>resistance to oxidative stress</t>
    <phoneticPr fontId="2" type="noConversion"/>
  </si>
  <si>
    <t>Virulence factor</t>
    <phoneticPr fontId="2" type="noConversion"/>
  </si>
  <si>
    <t>Antibiotic resistance gene</t>
    <phoneticPr fontId="2" type="noConversion"/>
  </si>
  <si>
    <t>ORF_ID</t>
    <phoneticPr fontId="15" type="noConversion"/>
  </si>
  <si>
    <t>Location</t>
    <phoneticPr fontId="15" type="noConversion"/>
  </si>
  <si>
    <t>Relative drug resistance</t>
    <phoneticPr fontId="15" type="noConversion"/>
  </si>
  <si>
    <t>AMR Gene Family</t>
  </si>
  <si>
    <t>LM_02263</t>
  </si>
  <si>
    <t>Chromosome</t>
    <phoneticPr fontId="15" type="noConversion"/>
  </si>
  <si>
    <t>tetracycline antibiotic</t>
    <phoneticPr fontId="15" type="noConversion"/>
  </si>
  <si>
    <t>multidrug and toxic compound extrusion (MATE) transporter</t>
  </si>
  <si>
    <t>LM_01926</t>
  </si>
  <si>
    <t>diaminopyrimidine antibiotic</t>
  </si>
  <si>
    <t>trimethoprim resistant dihydrofolate reductase dfr</t>
  </si>
  <si>
    <t>LM_00743</t>
  </si>
  <si>
    <t>lincosamide antibiotic</t>
    <phoneticPr fontId="15" type="noConversion"/>
  </si>
  <si>
    <t>lsa-type ABC-F protein</t>
  </si>
  <si>
    <t>LM_00604</t>
  </si>
  <si>
    <t>macrolide antibiotic</t>
    <phoneticPr fontId="15" type="noConversion"/>
  </si>
  <si>
    <t>ATP-binding cassette (ABC) antibiotic efflux pump</t>
  </si>
  <si>
    <t>LM_00605</t>
  </si>
  <si>
    <t>LM_02392</t>
  </si>
  <si>
    <t>tetracycline antibiotic</t>
  </si>
  <si>
    <t>tetracycline-resistant ribosomal protection protein</t>
  </si>
  <si>
    <t>LM_02019</t>
  </si>
  <si>
    <t>Erm 23S ribosomal RNA methyltransferase</t>
  </si>
  <si>
    <t>LM_02020</t>
  </si>
  <si>
    <t>LM_02012</t>
  </si>
  <si>
    <t>aminoglycoside antibiotic</t>
  </si>
  <si>
    <t>APH(3')</t>
  </si>
  <si>
    <t>LM_02013</t>
  </si>
  <si>
    <t>nucleoside antibiotic</t>
    <phoneticPr fontId="15" type="noConversion"/>
  </si>
  <si>
    <t>streptothricin acetyltransferase (SAT)</t>
  </si>
  <si>
    <t>LM_02011</t>
  </si>
  <si>
    <t>aminoglycoside antibiotic</t>
    <phoneticPr fontId="15" type="noConversion"/>
  </si>
  <si>
    <t>ANT(6)</t>
  </si>
  <si>
    <t>LM_02014</t>
  </si>
  <si>
    <t>LM_02016</t>
  </si>
  <si>
    <t>APH(2''); AAC(6')</t>
  </si>
  <si>
    <t>LM_02017</t>
  </si>
  <si>
    <t>HM_00851</t>
  </si>
  <si>
    <t>HM_01276</t>
  </si>
  <si>
    <t>HM_02029</t>
  </si>
  <si>
    <t>HM_02166</t>
  </si>
  <si>
    <t>HM_02167</t>
  </si>
  <si>
    <t>HM_02548</t>
  </si>
  <si>
    <t>plasmid</t>
    <phoneticPr fontId="15" type="noConversion"/>
  </si>
  <si>
    <t>HM_02603</t>
  </si>
  <si>
    <t>HM_02613</t>
  </si>
  <si>
    <t>HM_02604</t>
  </si>
  <si>
    <t>HM_02605</t>
  </si>
  <si>
    <t>HM_02545</t>
  </si>
  <si>
    <t>phenicol antibiotic</t>
  </si>
  <si>
    <t>chloramphenicol acetyltransferase (CAT)</t>
  </si>
  <si>
    <t>HM_02547</t>
  </si>
  <si>
    <t>major facilitator superfamily (MFS) antibiotic efflux pump</t>
  </si>
  <si>
    <t>HM_02573</t>
  </si>
  <si>
    <t>HM_02575</t>
  </si>
  <si>
    <t>oxazolidinone antibiotic</t>
    <phoneticPr fontId="15" type="noConversion"/>
  </si>
  <si>
    <t>Miscellaneous ABC-F subfamily ATP-binding cassette ribosomal protection proteins</t>
    <phoneticPr fontId="15" type="noConversion"/>
  </si>
  <si>
    <t>HM_02607</t>
  </si>
  <si>
    <t>20μM(AUC Sa)</t>
  </si>
  <si>
    <t>200μM(AUC Sa)</t>
  </si>
  <si>
    <t>2μM(AUC Ec)</t>
  </si>
  <si>
    <t>20μM(AUC Ec)</t>
  </si>
  <si>
    <t>200μM(AUC Ec)</t>
  </si>
  <si>
    <t>2μM(AUC Sa)</t>
    <phoneticPr fontId="2" type="noConversion"/>
  </si>
  <si>
    <t>8529</t>
  </si>
  <si>
    <t>8511</t>
  </si>
  <si>
    <t>MIC of isolations to 5FU(μg/mL)</t>
    <phoneticPr fontId="2" type="noConversion"/>
  </si>
  <si>
    <t>1001828840</t>
  </si>
  <si>
    <t>1001703828</t>
  </si>
  <si>
    <t>0001401844</t>
  </si>
  <si>
    <t>1001833672</t>
  </si>
  <si>
    <t>0002607472</t>
    <phoneticPr fontId="19" type="noConversion"/>
  </si>
  <si>
    <t>0000098048</t>
    <phoneticPr fontId="19" type="noConversion"/>
  </si>
  <si>
    <t>1001688708</t>
    <phoneticPr fontId="19" type="noConversion"/>
  </si>
  <si>
    <t>1001633622</t>
    <phoneticPr fontId="19" type="noConversion"/>
  </si>
  <si>
    <t>1001432637</t>
    <phoneticPr fontId="19" type="noConversion"/>
  </si>
  <si>
    <t>0002176356</t>
    <phoneticPr fontId="19" type="noConversion"/>
  </si>
  <si>
    <t>0003255110</t>
    <phoneticPr fontId="19" type="noConversion"/>
  </si>
  <si>
    <t>1001702977</t>
    <phoneticPr fontId="19" type="noConversion"/>
  </si>
  <si>
    <t>CBC</t>
    <phoneticPr fontId="19" type="noConversion"/>
  </si>
  <si>
    <t>LHR</t>
    <phoneticPr fontId="19" type="noConversion"/>
  </si>
  <si>
    <t>LB</t>
  </si>
  <si>
    <t>1000551169</t>
  </si>
  <si>
    <t>FSY</t>
  </si>
  <si>
    <t>1001595173</t>
  </si>
  <si>
    <t>1000551169</t>
    <phoneticPr fontId="19" type="noConversion"/>
  </si>
  <si>
    <t>1001739474</t>
    <phoneticPr fontId="19" type="noConversion"/>
  </si>
  <si>
    <t>1001648739</t>
    <phoneticPr fontId="19" type="noConversion"/>
  </si>
  <si>
    <t>1001314489</t>
    <phoneticPr fontId="19" type="noConversion"/>
  </si>
  <si>
    <t>1001516287</t>
    <phoneticPr fontId="19" type="noConversion"/>
  </si>
  <si>
    <t>Lyt</t>
    <phoneticPr fontId="2" type="noConversion"/>
  </si>
  <si>
    <t>M</t>
    <phoneticPr fontId="19" type="noConversion"/>
  </si>
  <si>
    <t>Concentration of 5FU
(μg/g stool)</t>
    <phoneticPr fontId="2" type="noConversion"/>
  </si>
  <si>
    <r>
      <t>0002607472</t>
    </r>
    <r>
      <rPr>
        <sz val="10"/>
        <color theme="1"/>
        <rFont val="宋体"/>
        <family val="2"/>
        <charset val="134"/>
      </rPr>
      <t>（</t>
    </r>
    <r>
      <rPr>
        <sz val="10"/>
        <color theme="1"/>
        <rFont val="Arial Narrow"/>
        <family val="2"/>
      </rPr>
      <t>+1 cycle</t>
    </r>
    <r>
      <rPr>
        <sz val="10"/>
        <color theme="1"/>
        <rFont val="宋体"/>
        <family val="2"/>
        <charset val="134"/>
      </rPr>
      <t>）</t>
    </r>
    <phoneticPr fontId="19" type="noConversion"/>
  </si>
  <si>
    <t>#14</t>
    <phoneticPr fontId="2" type="noConversion"/>
  </si>
  <si>
    <t>#13</t>
    <phoneticPr fontId="2" type="noConversion"/>
  </si>
  <si>
    <t>#11</t>
    <phoneticPr fontId="2" type="noConversion"/>
  </si>
  <si>
    <t>#12</t>
    <phoneticPr fontId="2" type="noConversion"/>
  </si>
  <si>
    <t>#10</t>
    <phoneticPr fontId="2" type="noConversion"/>
  </si>
  <si>
    <t>#9</t>
    <phoneticPr fontId="2" type="noConversion"/>
  </si>
  <si>
    <t>#7</t>
    <phoneticPr fontId="2" type="noConversion"/>
  </si>
  <si>
    <t>#6</t>
    <phoneticPr fontId="2" type="noConversion"/>
  </si>
  <si>
    <t>#8</t>
    <phoneticPr fontId="2" type="noConversion"/>
  </si>
  <si>
    <t>#1</t>
    <phoneticPr fontId="2" type="noConversion"/>
  </si>
  <si>
    <t>#2</t>
    <phoneticPr fontId="2" type="noConversion"/>
  </si>
  <si>
    <t>#4</t>
    <phoneticPr fontId="2" type="noConversion"/>
  </si>
  <si>
    <t>#5</t>
    <phoneticPr fontId="2" type="noConversion"/>
  </si>
  <si>
    <t>#3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</si>
</sst>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charset val="134"/>
      <scheme val="minor"/>
    </font>
    <font>
      <sz val="12"/>
      <color theme="1"/>
      <name val="等线"/>
      <family val="3"/>
      <charset val="134"/>
      <scheme val="minor"/>
    </font>
    <font>
      <sz val="9"/>
      <name val="等线"/>
      <family val="2"/>
      <charset val="134"/>
      <scheme val="minor"/>
    </font>
    <font>
      <sz val="9"/>
      <color theme="1"/>
      <name val="Arial"/>
      <family val="2"/>
    </font>
    <font>
      <sz val="9"/>
      <name val="宋体"/>
      <family val="3"/>
      <charset val="134"/>
    </font>
    <font>
      <sz val="9"/>
      <name val="Arial"/>
      <family val="2"/>
    </font>
    <font>
      <sz val="11"/>
      <color theme="1"/>
      <name val="等线"/>
      <family val="3"/>
      <charset val="134"/>
      <scheme val="minor"/>
    </font>
    <font>
      <sz val="11"/>
      <color rgb="FF000000"/>
      <name val="Calibri"/>
      <family val="2"/>
    </font>
    <font>
      <sz val="8"/>
      <name val="Arial"/>
      <family val="2"/>
    </font>
    <font>
      <sz val="9"/>
      <name val="Calibri"/>
      <family val="2"/>
    </font>
    <font>
      <b/>
      <u/>
      <sz val="12"/>
      <color theme="1"/>
      <name val="Arial Narrow"/>
      <family val="2"/>
    </font>
    <font>
      <u/>
      <sz val="12"/>
      <color theme="1"/>
      <name val="Arial Narrow"/>
      <family val="2"/>
    </font>
    <font>
      <sz val="12"/>
      <color theme="1"/>
      <name val="Arial Narrow"/>
      <family val="2"/>
    </font>
    <font>
      <sz val="12"/>
      <color theme="1"/>
      <name val="等线"/>
      <family val="3"/>
      <charset val="134"/>
    </font>
    <font>
      <sz val="14"/>
      <color theme="1"/>
      <name val="Arial Narrow"/>
      <family val="2"/>
    </font>
    <font>
      <sz val="9"/>
      <name val="等线"/>
      <family val="3"/>
      <charset val="134"/>
    </font>
    <font>
      <b/>
      <sz val="9"/>
      <name val="Arial"/>
      <family val="2"/>
    </font>
    <font>
      <sz val="9"/>
      <color theme="1"/>
      <name val="等线"/>
      <family val="3"/>
      <charset val="134"/>
      <scheme val="minor"/>
    </font>
    <font>
      <sz val="9"/>
      <color rgb="FFFF0000"/>
      <name val="Arial"/>
      <family val="2"/>
    </font>
    <font>
      <sz val="9"/>
      <name val="等线"/>
      <family val="3"/>
      <charset val="134"/>
      <scheme val="minor"/>
    </font>
    <font>
      <sz val="10"/>
      <color theme="1"/>
      <name val="宋体"/>
      <family val="2"/>
      <charset val="134"/>
    </font>
    <font>
      <sz val="10"/>
      <color theme="1"/>
      <name val="Arial Narrow"/>
      <family val="2"/>
    </font>
  </fonts>
  <fills count="8">
    <fill>
      <patternFill patternType="none"/>
    </fill>
    <fill>
      <patternFill patternType="gray125"/>
    </fill>
    <fill>
      <gradientFill degree="90">
        <stop position="0">
          <color theme="0"/>
        </stop>
        <stop position="1">
          <color rgb="FFF3DDDC"/>
        </stop>
      </gradientFill>
    </fill>
    <fill>
      <patternFill patternType="solid">
        <fgColor theme="0"/>
        <bgColor indexed="64"/>
      </patternFill>
    </fill>
    <fill>
      <patternFill patternType="solid">
        <fgColor theme="0"/>
        <bgColor rgb="FF000000"/>
      </patternFill>
    </fill>
    <fill>
      <patternFill patternType="solid">
        <fgColor rgb="FFA7CDF0"/>
        <bgColor indexed="64"/>
      </patternFill>
    </fill>
    <fill>
      <patternFill patternType="solid">
        <fgColor rgb="FFDDEBF7"/>
        <bgColor indexed="64"/>
      </patternFill>
    </fill>
    <fill>
      <patternFill patternType="solid">
        <fgColor rgb="FFFFFF00"/>
        <bgColor indexed="64"/>
      </patternFill>
    </fill>
  </fills>
  <borders count="37">
    <border>
      <left/>
      <right/>
      <top/>
      <bottom/>
      <diagonal/>
    </border>
    <border>
      <left/>
      <right style="medium">
        <color theme="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FBFBF"/>
      </left>
      <right style="thin">
        <color rgb="FFBFBFBF"/>
      </right>
      <top style="thin">
        <color rgb="FFBFBFBF"/>
      </top>
      <bottom style="thin">
        <color rgb="FFBFBFBF"/>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ck">
        <color indexed="64"/>
      </bottom>
      <diagonal/>
    </border>
    <border>
      <left style="thin">
        <color auto="1"/>
      </left>
      <right style="thick">
        <color indexed="64"/>
      </right>
      <top/>
      <bottom style="thin">
        <color auto="1"/>
      </bottom>
      <diagonal/>
    </border>
    <border>
      <left style="thin">
        <color auto="1"/>
      </left>
      <right style="thick">
        <color indexed="64"/>
      </right>
      <top style="thick">
        <color indexed="64"/>
      </top>
      <bottom style="thick">
        <color indexed="64"/>
      </bottom>
      <diagonal/>
    </border>
    <border>
      <left/>
      <right/>
      <top style="thick">
        <color indexed="64"/>
      </top>
      <bottom/>
      <diagonal/>
    </border>
    <border>
      <left style="thin">
        <color auto="1"/>
      </left>
      <right style="thick">
        <color indexed="64"/>
      </right>
      <top style="thin">
        <color auto="1"/>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n">
        <color auto="1"/>
      </bottom>
      <diagonal/>
    </border>
    <border>
      <left/>
      <right/>
      <top style="thin">
        <color auto="1"/>
      </top>
      <bottom style="thick">
        <color indexed="64"/>
      </bottom>
      <diagonal/>
    </border>
    <border>
      <left style="thick">
        <color indexed="64"/>
      </left>
      <right style="thick">
        <color indexed="64"/>
      </right>
      <top style="thin">
        <color auto="1"/>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style="thin">
        <color auto="1"/>
      </top>
      <bottom style="thick">
        <color indexed="64"/>
      </bottom>
      <diagonal/>
    </border>
    <border>
      <left style="thick">
        <color indexed="64"/>
      </left>
      <right style="thin">
        <color auto="1"/>
      </right>
      <top style="thin">
        <color auto="1"/>
      </top>
      <bottom style="thin">
        <color auto="1"/>
      </bottom>
      <diagonal/>
    </border>
    <border>
      <left style="thick">
        <color indexed="64"/>
      </left>
      <right style="thin">
        <color auto="1"/>
      </right>
      <top/>
      <bottom style="thin">
        <color auto="1"/>
      </bottom>
      <diagonal/>
    </border>
    <border>
      <left style="thick">
        <color indexed="64"/>
      </left>
      <right style="thick">
        <color indexed="64"/>
      </right>
      <top style="thin">
        <color auto="1"/>
      </top>
      <bottom style="thin">
        <color auto="1"/>
      </bottom>
      <diagonal/>
    </border>
    <border>
      <left style="thick">
        <color indexed="64"/>
      </left>
      <right style="thick">
        <color indexed="64"/>
      </right>
      <top/>
      <bottom style="thin">
        <color auto="1"/>
      </bottom>
      <diagonal/>
    </border>
    <border>
      <left/>
      <right style="thin">
        <color indexed="64"/>
      </right>
      <top/>
      <bottom/>
      <diagonal/>
    </border>
  </borders>
  <cellStyleXfs count="5">
    <xf numFmtId="0" fontId="0" fillId="0" borderId="0">
      <alignment vertical="center"/>
    </xf>
    <xf numFmtId="0" fontId="1" fillId="0" borderId="0"/>
    <xf numFmtId="0" fontId="6" fillId="0" borderId="0">
      <alignment vertical="center"/>
    </xf>
    <xf numFmtId="0" fontId="6" fillId="0" borderId="0"/>
    <xf numFmtId="0" fontId="7" fillId="0" borderId="0" applyNumberFormat="0" applyFont="0" applyFill="0"/>
  </cellStyleXfs>
  <cellXfs count="95">
    <xf numFmtId="0" fontId="0" fillId="0" borderId="0" xfId="0">
      <alignment vertical="center"/>
    </xf>
    <xf numFmtId="0" fontId="1" fillId="0" borderId="0" xfId="1"/>
    <xf numFmtId="0" fontId="3" fillId="0" borderId="0" xfId="1" applyFont="1" applyAlignment="1">
      <alignment horizontal="left" vertical="top" wrapText="1"/>
    </xf>
    <xf numFmtId="49" fontId="1" fillId="0" borderId="0" xfId="1" applyNumberFormat="1" applyAlignment="1">
      <alignment vertical="center"/>
    </xf>
    <xf numFmtId="49" fontId="1" fillId="0" borderId="0" xfId="1" applyNumberFormat="1" applyAlignment="1">
      <alignment horizontal="left" vertical="top"/>
    </xf>
    <xf numFmtId="0" fontId="6" fillId="0" borderId="0" xfId="2">
      <alignment vertical="center"/>
    </xf>
    <xf numFmtId="0" fontId="8" fillId="0" borderId="0" xfId="4" applyFont="1" applyAlignment="1">
      <alignment horizontal="center"/>
    </xf>
    <xf numFmtId="0" fontId="7" fillId="5" borderId="4" xfId="4" applyFill="1" applyBorder="1"/>
    <xf numFmtId="0" fontId="7" fillId="5" borderId="4" xfId="4" applyFont="1" applyFill="1" applyBorder="1"/>
    <xf numFmtId="0" fontId="7" fillId="0" borderId="0" xfId="4"/>
    <xf numFmtId="0" fontId="8" fillId="0" borderId="0" xfId="4" applyFont="1"/>
    <xf numFmtId="0" fontId="7" fillId="6" borderId="4" xfId="4" applyFill="1" applyBorder="1"/>
    <xf numFmtId="0" fontId="7" fillId="6" borderId="4" xfId="4" applyFont="1" applyFill="1" applyBorder="1"/>
    <xf numFmtId="0" fontId="3" fillId="7" borderId="0" xfId="1" applyFont="1" applyFill="1" applyAlignment="1">
      <alignment horizontal="left" vertical="top"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13" fillId="3" borderId="0" xfId="0" applyFont="1" applyFill="1" applyAlignment="1">
      <alignment horizontal="center" vertical="center"/>
    </xf>
    <xf numFmtId="0" fontId="12" fillId="3" borderId="6" xfId="0" applyFont="1" applyFill="1" applyBorder="1" applyAlignment="1">
      <alignment horizontal="center" vertical="center"/>
    </xf>
    <xf numFmtId="0" fontId="12" fillId="3" borderId="6" xfId="0" applyFont="1" applyFill="1" applyBorder="1" applyAlignment="1">
      <alignment horizontal="center" vertical="center" wrapText="1"/>
    </xf>
    <xf numFmtId="0" fontId="0" fillId="3" borderId="0" xfId="0" applyFill="1">
      <alignment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14" fillId="3" borderId="8" xfId="0" applyFont="1" applyFill="1" applyBorder="1" applyAlignment="1">
      <alignment horizontal="center" vertical="center"/>
    </xf>
    <xf numFmtId="0" fontId="14" fillId="3" borderId="6" xfId="0" applyFont="1" applyFill="1" applyBorder="1" applyAlignment="1">
      <alignment horizontal="center" vertical="center"/>
    </xf>
    <xf numFmtId="0" fontId="16" fillId="2" borderId="1" xfId="1" applyFont="1" applyFill="1" applyBorder="1" applyAlignment="1">
      <alignment horizontal="center" vertical="center" wrapText="1"/>
    </xf>
    <xf numFmtId="49" fontId="16" fillId="2" borderId="1" xfId="1" applyNumberFormat="1" applyFont="1" applyFill="1" applyBorder="1" applyAlignment="1">
      <alignment horizontal="center" vertical="center" wrapText="1"/>
    </xf>
    <xf numFmtId="49" fontId="16" fillId="2" borderId="1" xfId="1" applyNumberFormat="1" applyFont="1" applyFill="1" applyBorder="1" applyAlignment="1">
      <alignment horizontal="left" vertical="top" wrapText="1"/>
    </xf>
    <xf numFmtId="0" fontId="17" fillId="0" borderId="0" xfId="1" applyFont="1"/>
    <xf numFmtId="0" fontId="18" fillId="0" borderId="0" xfId="1" applyFont="1" applyAlignment="1">
      <alignment horizontal="left" vertical="top" wrapText="1"/>
    </xf>
    <xf numFmtId="0" fontId="12" fillId="3" borderId="0" xfId="3" applyFont="1" applyFill="1" applyAlignment="1">
      <alignment vertical="center"/>
    </xf>
    <xf numFmtId="0" fontId="12" fillId="3" borderId="0" xfId="3" applyFont="1" applyFill="1" applyAlignment="1">
      <alignment horizontal="center" vertical="center"/>
    </xf>
    <xf numFmtId="0" fontId="12" fillId="3" borderId="2" xfId="3" applyFont="1" applyFill="1" applyBorder="1" applyAlignment="1">
      <alignment horizontal="center" vertical="center"/>
    </xf>
    <xf numFmtId="0" fontId="12" fillId="3" borderId="2" xfId="3" applyFont="1" applyFill="1" applyBorder="1" applyAlignment="1">
      <alignment vertical="center"/>
    </xf>
    <xf numFmtId="0" fontId="12" fillId="3" borderId="16" xfId="3" applyFont="1" applyFill="1" applyBorder="1" applyAlignment="1">
      <alignment vertical="center"/>
    </xf>
    <xf numFmtId="49" fontId="14" fillId="3" borderId="18" xfId="3" applyNumberFormat="1" applyFont="1" applyFill="1" applyBorder="1" applyAlignment="1">
      <alignment horizontal="center" vertical="center" wrapText="1"/>
    </xf>
    <xf numFmtId="0" fontId="12" fillId="3" borderId="13" xfId="3" applyFont="1" applyFill="1" applyBorder="1" applyAlignment="1">
      <alignment horizontal="center" vertical="center"/>
    </xf>
    <xf numFmtId="0" fontId="12" fillId="3" borderId="13" xfId="3" applyFont="1" applyFill="1" applyBorder="1" applyAlignment="1">
      <alignment vertical="center"/>
    </xf>
    <xf numFmtId="0" fontId="12" fillId="3" borderId="23" xfId="3" applyFont="1" applyFill="1" applyBorder="1" applyAlignment="1">
      <alignment vertical="center"/>
    </xf>
    <xf numFmtId="0" fontId="12" fillId="3" borderId="17" xfId="3" applyFont="1" applyFill="1" applyBorder="1" applyAlignment="1">
      <alignment vertical="center"/>
    </xf>
    <xf numFmtId="0" fontId="12" fillId="3" borderId="23" xfId="3" applyFont="1" applyFill="1" applyBorder="1" applyAlignment="1">
      <alignment horizontal="center" vertical="center"/>
    </xf>
    <xf numFmtId="0" fontId="12" fillId="3" borderId="14" xfId="3" applyFont="1" applyFill="1" applyBorder="1" applyAlignment="1">
      <alignment horizontal="center" vertical="center"/>
    </xf>
    <xf numFmtId="0" fontId="12" fillId="3" borderId="3" xfId="3" applyFont="1" applyFill="1" applyBorder="1" applyAlignment="1">
      <alignment horizontal="center" vertical="center"/>
    </xf>
    <xf numFmtId="0" fontId="14" fillId="3" borderId="18" xfId="0" applyFont="1" applyFill="1" applyBorder="1" applyAlignment="1">
      <alignment horizontal="center" vertical="center" wrapText="1"/>
    </xf>
    <xf numFmtId="49" fontId="14" fillId="3" borderId="26" xfId="3" applyNumberFormat="1" applyFont="1" applyFill="1" applyBorder="1" applyAlignment="1">
      <alignment horizontal="center" vertical="center" wrapText="1"/>
    </xf>
    <xf numFmtId="0" fontId="12" fillId="3" borderId="17" xfId="3" applyFont="1" applyFill="1" applyBorder="1" applyAlignment="1">
      <alignment horizontal="center" vertical="center"/>
    </xf>
    <xf numFmtId="0" fontId="12" fillId="3" borderId="30" xfId="3" applyFont="1" applyFill="1" applyBorder="1" applyAlignment="1">
      <alignment horizontal="center" vertical="center"/>
    </xf>
    <xf numFmtId="0" fontId="12" fillId="3" borderId="31" xfId="3" applyFont="1" applyFill="1" applyBorder="1" applyAlignment="1">
      <alignment horizontal="center" vertical="center"/>
    </xf>
    <xf numFmtId="0" fontId="12" fillId="3" borderId="30" xfId="3" applyFont="1" applyFill="1" applyBorder="1" applyAlignment="1">
      <alignment vertical="center"/>
    </xf>
    <xf numFmtId="0" fontId="12" fillId="3" borderId="31" xfId="3" applyFont="1" applyFill="1" applyBorder="1" applyAlignment="1">
      <alignment vertical="center"/>
    </xf>
    <xf numFmtId="0" fontId="12" fillId="3" borderId="29" xfId="3" applyFont="1" applyFill="1" applyBorder="1" applyAlignment="1">
      <alignment vertical="center"/>
    </xf>
    <xf numFmtId="0" fontId="12" fillId="3" borderId="32" xfId="3" applyFont="1" applyFill="1" applyBorder="1" applyAlignment="1">
      <alignment horizontal="center" vertical="center"/>
    </xf>
    <xf numFmtId="0" fontId="12" fillId="3" borderId="32" xfId="3" applyFont="1" applyFill="1" applyBorder="1" applyAlignment="1">
      <alignment vertical="center"/>
    </xf>
    <xf numFmtId="0" fontId="12" fillId="3" borderId="22" xfId="3" applyFont="1" applyFill="1" applyBorder="1" applyAlignment="1">
      <alignment vertical="center"/>
    </xf>
    <xf numFmtId="0" fontId="12" fillId="3" borderId="33" xfId="3" applyFont="1" applyFill="1" applyBorder="1" applyAlignment="1">
      <alignment horizontal="center" vertical="center"/>
    </xf>
    <xf numFmtId="0" fontId="12" fillId="3" borderId="22" xfId="3" applyFont="1" applyFill="1" applyBorder="1" applyAlignment="1">
      <alignment horizontal="center" vertical="center"/>
    </xf>
    <xf numFmtId="49" fontId="12" fillId="3" borderId="34" xfId="3" applyNumberFormat="1" applyFont="1" applyFill="1" applyBorder="1" applyAlignment="1">
      <alignment horizontal="center" vertical="center"/>
    </xf>
    <xf numFmtId="49" fontId="12" fillId="4" borderId="34" xfId="3" applyNumberFormat="1" applyFont="1" applyFill="1" applyBorder="1" applyAlignment="1">
      <alignment horizontal="center" vertical="center"/>
    </xf>
    <xf numFmtId="49" fontId="12" fillId="3" borderId="35" xfId="3" applyNumberFormat="1" applyFont="1" applyFill="1" applyBorder="1" applyAlignment="1">
      <alignment horizontal="center" vertical="center"/>
    </xf>
    <xf numFmtId="49" fontId="12" fillId="4" borderId="25" xfId="3" applyNumberFormat="1" applyFont="1" applyFill="1" applyBorder="1" applyAlignment="1">
      <alignment horizontal="center" vertical="center"/>
    </xf>
    <xf numFmtId="49" fontId="12" fillId="4" borderId="35" xfId="3" applyNumberFormat="1" applyFont="1" applyFill="1" applyBorder="1" applyAlignment="1">
      <alignment horizontal="center" vertical="center"/>
    </xf>
    <xf numFmtId="49" fontId="12" fillId="4" borderId="10" xfId="3" applyNumberFormat="1" applyFont="1" applyFill="1" applyBorder="1" applyAlignment="1">
      <alignment horizontal="center" vertical="center"/>
    </xf>
    <xf numFmtId="49" fontId="12" fillId="3" borderId="10" xfId="3" applyNumberFormat="1" applyFont="1" applyFill="1" applyBorder="1" applyAlignment="1">
      <alignment horizontal="center" vertical="center"/>
    </xf>
    <xf numFmtId="49" fontId="12" fillId="4" borderId="24" xfId="3" applyNumberFormat="1" applyFont="1" applyFill="1" applyBorder="1" applyAlignment="1">
      <alignment horizontal="center" vertical="center"/>
    </xf>
    <xf numFmtId="0" fontId="12" fillId="3" borderId="11" xfId="3" applyFont="1" applyFill="1" applyBorder="1" applyAlignment="1">
      <alignment horizontal="center" vertical="center"/>
    </xf>
    <xf numFmtId="49" fontId="12" fillId="3" borderId="9" xfId="3" applyNumberFormat="1" applyFont="1" applyFill="1" applyBorder="1" applyAlignment="1">
      <alignment horizontal="center" vertical="center"/>
    </xf>
    <xf numFmtId="49" fontId="12" fillId="4" borderId="9" xfId="3" applyNumberFormat="1" applyFont="1" applyFill="1" applyBorder="1" applyAlignment="1">
      <alignment horizontal="center" vertical="center"/>
    </xf>
    <xf numFmtId="0" fontId="12" fillId="3" borderId="34" xfId="3" applyFont="1" applyFill="1" applyBorder="1" applyAlignment="1">
      <alignment horizontal="center" vertical="center"/>
    </xf>
    <xf numFmtId="0" fontId="12" fillId="3" borderId="25" xfId="3" applyFont="1" applyFill="1" applyBorder="1" applyAlignment="1">
      <alignment horizontal="center" vertical="center"/>
    </xf>
    <xf numFmtId="49" fontId="12" fillId="4" borderId="30" xfId="3" applyNumberFormat="1" applyFont="1" applyFill="1" applyBorder="1" applyAlignment="1">
      <alignment horizontal="center" vertical="center"/>
    </xf>
    <xf numFmtId="49" fontId="12" fillId="3" borderId="30" xfId="3" applyNumberFormat="1" applyFont="1" applyFill="1" applyBorder="1" applyAlignment="1">
      <alignment horizontal="center" vertical="center"/>
    </xf>
    <xf numFmtId="0" fontId="12" fillId="3" borderId="12" xfId="3" applyFont="1" applyFill="1" applyBorder="1" applyAlignment="1">
      <alignment horizontal="center" vertical="center"/>
    </xf>
    <xf numFmtId="49" fontId="21" fillId="3" borderId="30" xfId="0" applyNumberFormat="1" applyFont="1" applyFill="1" applyBorder="1" applyAlignment="1">
      <alignment horizontal="center" vertical="center"/>
    </xf>
    <xf numFmtId="0" fontId="21" fillId="3" borderId="10" xfId="0" applyFont="1" applyFill="1" applyBorder="1" applyAlignment="1">
      <alignment horizontal="center" vertical="center"/>
    </xf>
    <xf numFmtId="0" fontId="21" fillId="3" borderId="30" xfId="0" applyFont="1" applyFill="1" applyBorder="1" applyAlignment="1">
      <alignment horizontal="center"/>
    </xf>
    <xf numFmtId="0" fontId="21" fillId="3" borderId="30" xfId="0" applyFont="1" applyFill="1" applyBorder="1" applyAlignment="1">
      <alignment horizontal="center" vertical="center"/>
    </xf>
    <xf numFmtId="49" fontId="21" fillId="3" borderId="31" xfId="0" applyNumberFormat="1" applyFont="1" applyFill="1" applyBorder="1" applyAlignment="1">
      <alignment horizontal="center" vertical="center"/>
    </xf>
    <xf numFmtId="0" fontId="21" fillId="3" borderId="24" xfId="0" applyFont="1" applyFill="1" applyBorder="1" applyAlignment="1">
      <alignment horizontal="center" vertical="center"/>
    </xf>
    <xf numFmtId="0" fontId="21" fillId="3" borderId="29" xfId="0" applyFont="1" applyFill="1" applyBorder="1" applyAlignment="1">
      <alignment horizontal="center"/>
    </xf>
    <xf numFmtId="0" fontId="21" fillId="3" borderId="34" xfId="0" applyFont="1" applyFill="1" applyBorder="1" applyAlignment="1">
      <alignment horizontal="center" vertical="center"/>
    </xf>
    <xf numFmtId="49" fontId="21" fillId="3" borderId="10" xfId="0" applyNumberFormat="1" applyFont="1" applyFill="1" applyBorder="1" applyAlignment="1">
      <alignment horizontal="center" vertical="center"/>
    </xf>
    <xf numFmtId="49" fontId="14" fillId="3" borderId="19" xfId="3" applyNumberFormat="1" applyFont="1" applyFill="1" applyBorder="1" applyAlignment="1">
      <alignment horizontal="center" vertical="center" wrapText="1"/>
    </xf>
    <xf numFmtId="0" fontId="14" fillId="3" borderId="20" xfId="3" applyFont="1" applyFill="1" applyBorder="1" applyAlignment="1">
      <alignment horizontal="center" vertical="center"/>
    </xf>
    <xf numFmtId="0" fontId="14" fillId="3" borderId="27" xfId="3" applyFont="1" applyFill="1" applyBorder="1" applyAlignment="1">
      <alignment horizontal="center" vertical="center"/>
    </xf>
    <xf numFmtId="0" fontId="14" fillId="3" borderId="28"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9" xfId="3"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2" fillId="7" borderId="36" xfId="3" applyFont="1" applyFill="1" applyBorder="1" applyAlignment="1">
      <alignment horizontal="center" vertical="center"/>
    </xf>
    <xf numFmtId="0" fontId="12" fillId="3" borderId="36" xfId="3" applyFont="1" applyFill="1" applyBorder="1" applyAlignment="1">
      <alignment horizontal="center" vertical="center"/>
    </xf>
  </cellXfs>
  <cellStyles count="5">
    <cellStyle name="常规" xfId="0" builtinId="0"/>
    <cellStyle name="常规 2" xfId="1" xr:uid="{9458AED0-4DB6-44DB-9958-6A47E92907EA}"/>
    <cellStyle name="常规 3" xfId="3" xr:uid="{C9A350F4-4EF2-4C4F-A53A-0BAF15379014}"/>
    <cellStyle name="常规 4" xfId="2" xr:uid="{BE066F80-BCFB-4A62-A69B-73D31A1582A5}"/>
    <cellStyle name="常规 5" xfId="4" xr:uid="{34C7DB54-8653-4666-80D3-76333F583CCB}"/>
  </cellStyles>
  <dxfs count="6">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243881</xdr:colOff>
      <xdr:row>526</xdr:row>
      <xdr:rowOff>136071</xdr:rowOff>
    </xdr:from>
    <xdr:to>
      <xdr:col>32</xdr:col>
      <xdr:colOff>337432</xdr:colOff>
      <xdr:row>557</xdr:row>
      <xdr:rowOff>151235</xdr:rowOff>
    </xdr:to>
    <xdr:pic>
      <xdr:nvPicPr>
        <xdr:cNvPr id="2" name="图片 1">
          <a:extLst>
            <a:ext uri="{FF2B5EF4-FFF2-40B4-BE49-F238E27FC236}">
              <a16:creationId xmlns:a16="http://schemas.microsoft.com/office/drawing/2014/main" id="{D8C74B4E-03D2-441D-A4D1-0F80AE0012F5}"/>
            </a:ext>
          </a:extLst>
        </xdr:cNvPr>
        <xdr:cNvPicPr>
          <a:picLocks noChangeAspect="1"/>
        </xdr:cNvPicPr>
      </xdr:nvPicPr>
      <xdr:blipFill>
        <a:blip xmlns:r="http://schemas.openxmlformats.org/officeDocument/2006/relationships" r:embed="rId1"/>
        <a:stretch>
          <a:fillRect/>
        </a:stretch>
      </xdr:blipFill>
      <xdr:spPr>
        <a:xfrm>
          <a:off x="16667702" y="93181714"/>
          <a:ext cx="11305837" cy="549884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D7C1-8DC0-4D8B-A9A4-44383AB698AE}">
  <dimension ref="A1:U1736"/>
  <sheetViews>
    <sheetView workbookViewId="0">
      <pane ySplit="1" topLeftCell="A2" activePane="bottomLeft" state="frozen"/>
      <selection pane="bottomLeft" activeCell="X48" sqref="X48"/>
    </sheetView>
  </sheetViews>
  <sheetFormatPr defaultColWidth="12" defaultRowHeight="12" customHeight="1" x14ac:dyDescent="0.3"/>
  <cols>
    <col min="1" max="6" width="12" style="1"/>
    <col min="7" max="7" width="12" style="3"/>
    <col min="8" max="8" width="14.109375" style="4" customWidth="1"/>
    <col min="9" max="16384" width="12" style="1"/>
  </cols>
  <sheetData>
    <row r="1" spans="1:21" s="30" customFormat="1" ht="20.100000000000001" customHeight="1" x14ac:dyDescent="0.2">
      <c r="A1" s="27" t="s">
        <v>10615</v>
      </c>
      <c r="B1" s="27" t="s">
        <v>0</v>
      </c>
      <c r="C1" s="27" t="s">
        <v>1</v>
      </c>
      <c r="D1" s="27" t="s">
        <v>2</v>
      </c>
      <c r="E1" s="27" t="s">
        <v>3</v>
      </c>
      <c r="F1" s="27" t="s">
        <v>4</v>
      </c>
      <c r="G1" s="28" t="s">
        <v>5</v>
      </c>
      <c r="H1" s="29" t="s">
        <v>6</v>
      </c>
      <c r="I1" s="27" t="s">
        <v>7</v>
      </c>
      <c r="J1" s="27" t="s">
        <v>8</v>
      </c>
      <c r="K1" s="27" t="s">
        <v>9</v>
      </c>
      <c r="L1" s="27" t="s">
        <v>10</v>
      </c>
      <c r="M1" s="27" t="s">
        <v>11</v>
      </c>
      <c r="N1" s="27" t="s">
        <v>12</v>
      </c>
      <c r="O1" s="27" t="s">
        <v>13</v>
      </c>
      <c r="P1" s="27" t="s">
        <v>10760</v>
      </c>
      <c r="Q1" s="27" t="s">
        <v>10755</v>
      </c>
      <c r="R1" s="27" t="s">
        <v>10756</v>
      </c>
      <c r="S1" s="27" t="s">
        <v>10757</v>
      </c>
      <c r="T1" s="27" t="s">
        <v>10758</v>
      </c>
      <c r="U1" s="27" t="s">
        <v>10759</v>
      </c>
    </row>
    <row r="2" spans="1:21" s="2" customFormat="1" ht="12" customHeight="1" x14ac:dyDescent="0.25">
      <c r="A2" s="2" t="s">
        <v>2238</v>
      </c>
      <c r="B2" s="2" t="s">
        <v>10616</v>
      </c>
      <c r="C2" s="2" t="s">
        <v>2239</v>
      </c>
      <c r="D2" s="2" t="s">
        <v>2240</v>
      </c>
      <c r="E2" s="2" t="s">
        <v>2241</v>
      </c>
      <c r="F2" s="2" t="s">
        <v>2242</v>
      </c>
      <c r="G2" s="2">
        <v>152.18</v>
      </c>
      <c r="H2" s="2" t="s">
        <v>1337</v>
      </c>
      <c r="I2" s="2" t="s">
        <v>108</v>
      </c>
      <c r="J2" s="2" t="s">
        <v>1338</v>
      </c>
      <c r="K2" s="2" t="s">
        <v>2243</v>
      </c>
      <c r="L2" s="2" t="s">
        <v>2244</v>
      </c>
      <c r="M2" s="2" t="s">
        <v>2245</v>
      </c>
      <c r="N2" s="2" t="s">
        <v>2246</v>
      </c>
      <c r="O2" s="2" t="s">
        <v>2247</v>
      </c>
      <c r="P2" s="2">
        <v>8.1268888250502709</v>
      </c>
      <c r="Q2" s="2">
        <v>9.6848675120723371</v>
      </c>
      <c r="R2" s="2">
        <v>9.4718704258491631</v>
      </c>
      <c r="S2" s="2">
        <v>7.2698177881841524</v>
      </c>
      <c r="T2" s="2">
        <v>7.3078168357702591</v>
      </c>
      <c r="U2" s="2">
        <v>10.26974259761365</v>
      </c>
    </row>
    <row r="3" spans="1:21" s="2" customFormat="1" ht="12" customHeight="1" x14ac:dyDescent="0.25">
      <c r="A3" s="2" t="s">
        <v>2227</v>
      </c>
      <c r="B3" s="2" t="s">
        <v>2228</v>
      </c>
      <c r="C3" s="2" t="s">
        <v>2229</v>
      </c>
      <c r="D3" s="2" t="s">
        <v>2230</v>
      </c>
      <c r="E3" s="2" t="s">
        <v>2231</v>
      </c>
      <c r="F3" s="2" t="s">
        <v>2232</v>
      </c>
      <c r="G3" s="2">
        <v>364.53</v>
      </c>
      <c r="H3" s="2" t="s">
        <v>2233</v>
      </c>
      <c r="I3" s="2" t="s">
        <v>108</v>
      </c>
      <c r="J3" s="2" t="s">
        <v>2234</v>
      </c>
      <c r="K3" s="2" t="s">
        <v>14</v>
      </c>
      <c r="L3" s="2" t="s">
        <v>581</v>
      </c>
      <c r="M3" s="2" t="s">
        <v>582</v>
      </c>
      <c r="N3" s="2" t="s">
        <v>2235</v>
      </c>
      <c r="O3" s="2" t="s">
        <v>2236</v>
      </c>
      <c r="P3" s="2">
        <v>8.3158862395863249</v>
      </c>
      <c r="Q3" s="2">
        <v>10.299859099054729</v>
      </c>
      <c r="R3" s="2">
        <v>0.85288833258094954</v>
      </c>
      <c r="S3" s="2">
        <v>8.0467983138263932</v>
      </c>
      <c r="T3" s="2">
        <v>8.5167865339703468</v>
      </c>
      <c r="U3" s="2">
        <v>11.009724050606259</v>
      </c>
    </row>
    <row r="4" spans="1:21" s="2" customFormat="1" ht="12" customHeight="1" x14ac:dyDescent="0.25">
      <c r="A4" s="2" t="s">
        <v>2256</v>
      </c>
      <c r="B4" s="2" t="s">
        <v>2257</v>
      </c>
      <c r="C4" s="2" t="s">
        <v>2258</v>
      </c>
      <c r="D4" s="2" t="s">
        <v>2259</v>
      </c>
      <c r="E4" s="2" t="s">
        <v>2260</v>
      </c>
      <c r="F4" s="2" t="s">
        <v>2261</v>
      </c>
      <c r="G4" s="2">
        <v>483.47</v>
      </c>
      <c r="H4" s="2" t="s">
        <v>2262</v>
      </c>
      <c r="I4" s="2" t="s">
        <v>162</v>
      </c>
      <c r="J4" s="2" t="s">
        <v>2263</v>
      </c>
      <c r="K4" s="2" t="s">
        <v>16</v>
      </c>
      <c r="L4" s="2" t="s">
        <v>514</v>
      </c>
      <c r="M4" s="2" t="s">
        <v>2264</v>
      </c>
      <c r="N4" s="2" t="s">
        <v>2265</v>
      </c>
      <c r="O4" s="2" t="s">
        <v>2266</v>
      </c>
      <c r="P4" s="2">
        <v>9.1808744066428609</v>
      </c>
      <c r="Q4" s="2">
        <v>9.26887320282896</v>
      </c>
      <c r="R4" s="2">
        <v>5.5619239134895544</v>
      </c>
      <c r="S4" s="2">
        <v>7.5318112215409947</v>
      </c>
      <c r="T4" s="2">
        <v>8.5787849800318909</v>
      </c>
      <c r="U4" s="2">
        <v>11.54971051630357</v>
      </c>
    </row>
    <row r="5" spans="1:21" s="2" customFormat="1" ht="12" customHeight="1" x14ac:dyDescent="0.25">
      <c r="A5" s="2" t="s">
        <v>2248</v>
      </c>
      <c r="B5" s="2" t="s">
        <v>2249</v>
      </c>
      <c r="C5" s="2" t="s">
        <v>2250</v>
      </c>
      <c r="D5" s="2" t="s">
        <v>2251</v>
      </c>
      <c r="E5" s="2" t="s">
        <v>2252</v>
      </c>
      <c r="F5" s="2" t="s">
        <v>2253</v>
      </c>
      <c r="G5" s="2">
        <v>581.05999999999995</v>
      </c>
      <c r="H5" s="2">
        <v>203007</v>
      </c>
      <c r="I5" s="2" t="s">
        <v>108</v>
      </c>
      <c r="J5" s="2" t="s">
        <v>553</v>
      </c>
      <c r="K5" s="2" t="s">
        <v>1605</v>
      </c>
      <c r="L5" s="2" t="s">
        <v>2224</v>
      </c>
      <c r="M5" s="2" t="s">
        <v>2225</v>
      </c>
      <c r="N5" s="2" t="s">
        <v>2254</v>
      </c>
      <c r="O5" s="2" t="s">
        <v>2255</v>
      </c>
      <c r="P5" s="2">
        <v>9.0398763354810452</v>
      </c>
      <c r="Q5" s="2">
        <v>9.2048740783299792</v>
      </c>
      <c r="R5" s="2">
        <v>5.221928564588719</v>
      </c>
      <c r="S5" s="2">
        <v>8.5357860577633993</v>
      </c>
      <c r="T5" s="2">
        <v>8.48178741119367</v>
      </c>
      <c r="U5" s="2">
        <v>12.7696799388049</v>
      </c>
    </row>
    <row r="6" spans="1:21" s="2" customFormat="1" ht="12" customHeight="1" x14ac:dyDescent="0.25">
      <c r="A6" s="2" t="s">
        <v>2216</v>
      </c>
      <c r="B6" s="2" t="s">
        <v>2217</v>
      </c>
      <c r="C6" s="2" t="s">
        <v>2207</v>
      </c>
      <c r="D6" s="2" t="s">
        <v>2218</v>
      </c>
      <c r="E6" s="2" t="s">
        <v>2219</v>
      </c>
      <c r="F6" s="2" t="s">
        <v>2220</v>
      </c>
      <c r="G6" s="2">
        <v>637.03</v>
      </c>
      <c r="H6" s="2" t="s">
        <v>2221</v>
      </c>
      <c r="I6" s="2" t="s">
        <v>108</v>
      </c>
      <c r="J6" s="2" t="s">
        <v>1129</v>
      </c>
      <c r="K6" s="2" t="s">
        <v>170</v>
      </c>
      <c r="L6" s="2" t="s">
        <v>2212</v>
      </c>
      <c r="M6" s="2" t="s">
        <v>2222</v>
      </c>
      <c r="N6" s="2" t="s">
        <v>2223</v>
      </c>
      <c r="O6" s="2" t="s">
        <v>2215</v>
      </c>
      <c r="P6" s="2">
        <v>8.0008905486929009</v>
      </c>
      <c r="Q6" s="2">
        <v>0</v>
      </c>
      <c r="R6" s="2">
        <v>1.7729757458858288</v>
      </c>
      <c r="S6" s="2">
        <v>7.950800719924648</v>
      </c>
      <c r="T6" s="2">
        <v>8.098797010523171</v>
      </c>
      <c r="U6" s="2">
        <v>11.099721794889144</v>
      </c>
    </row>
    <row r="7" spans="1:21" s="2" customFormat="1" ht="12" customHeight="1" x14ac:dyDescent="0.25">
      <c r="A7" s="2" t="s">
        <v>2205</v>
      </c>
      <c r="B7" s="2" t="s">
        <v>2206</v>
      </c>
      <c r="C7" s="2" t="s">
        <v>2207</v>
      </c>
      <c r="D7" s="2" t="s">
        <v>2208</v>
      </c>
      <c r="E7" s="2" t="s">
        <v>2209</v>
      </c>
      <c r="F7" s="2" t="s">
        <v>2210</v>
      </c>
      <c r="G7" s="2">
        <v>464.83</v>
      </c>
      <c r="H7" s="2" t="s">
        <v>2211</v>
      </c>
      <c r="I7" s="2" t="s">
        <v>108</v>
      </c>
      <c r="J7" s="2" t="s">
        <v>1129</v>
      </c>
      <c r="K7" s="2" t="s">
        <v>170</v>
      </c>
      <c r="L7" s="2" t="s">
        <v>2212</v>
      </c>
      <c r="M7" s="2" t="s">
        <v>2213</v>
      </c>
      <c r="N7" s="2" t="s">
        <v>2214</v>
      </c>
      <c r="O7" s="2" t="s">
        <v>2215</v>
      </c>
      <c r="P7" s="2">
        <v>5.9459186604834384</v>
      </c>
      <c r="Q7" s="2">
        <v>9.8998645709360997E-2</v>
      </c>
      <c r="R7" s="2">
        <v>3.9309462250858389</v>
      </c>
      <c r="S7" s="2">
        <v>7.062822976333516</v>
      </c>
      <c r="T7" s="2">
        <v>8.3647903436259199</v>
      </c>
      <c r="U7" s="2">
        <v>14.649632819380718</v>
      </c>
    </row>
    <row r="8" spans="1:21" s="2" customFormat="1" ht="12" customHeight="1" x14ac:dyDescent="0.25">
      <c r="A8" s="2" t="s">
        <v>2193</v>
      </c>
      <c r="B8" s="2" t="s">
        <v>2194</v>
      </c>
      <c r="C8" s="2" t="s">
        <v>2195</v>
      </c>
      <c r="D8" s="2" t="s">
        <v>2196</v>
      </c>
      <c r="E8" s="2" t="s">
        <v>2197</v>
      </c>
      <c r="F8" s="2" t="s">
        <v>2198</v>
      </c>
      <c r="G8" s="2">
        <v>394.72</v>
      </c>
      <c r="H8" s="2" t="s">
        <v>2199</v>
      </c>
      <c r="I8" s="2" t="s">
        <v>108</v>
      </c>
      <c r="J8" s="2" t="s">
        <v>2200</v>
      </c>
      <c r="K8" s="2" t="s">
        <v>591</v>
      </c>
      <c r="L8" s="2" t="s">
        <v>2201</v>
      </c>
      <c r="M8" s="2" t="s">
        <v>2202</v>
      </c>
      <c r="N8" s="2" t="s">
        <v>2203</v>
      </c>
      <c r="O8" s="2" t="s">
        <v>2204</v>
      </c>
      <c r="P8" s="2">
        <v>7.6278956512222793</v>
      </c>
      <c r="Q8" s="2">
        <v>9.0378763628404517</v>
      </c>
      <c r="R8" s="2">
        <v>9.2088740236111644</v>
      </c>
      <c r="S8" s="2">
        <v>7.8818024493077692</v>
      </c>
      <c r="T8" s="2">
        <v>8.3687902433718246</v>
      </c>
      <c r="U8" s="2">
        <v>11.78970450105793</v>
      </c>
    </row>
    <row r="9" spans="1:21" s="2" customFormat="1" ht="12" customHeight="1" x14ac:dyDescent="0.25">
      <c r="A9" s="2" t="s">
        <v>2184</v>
      </c>
      <c r="B9" s="2" t="s">
        <v>2185</v>
      </c>
      <c r="C9" s="2" t="s">
        <v>2186</v>
      </c>
      <c r="D9" s="2" t="s">
        <v>2187</v>
      </c>
      <c r="E9" s="2" t="s">
        <v>2188</v>
      </c>
      <c r="F9" s="2" t="s">
        <v>2189</v>
      </c>
      <c r="G9" s="2">
        <v>437.52</v>
      </c>
      <c r="H9" s="2" t="s">
        <v>521</v>
      </c>
      <c r="I9" s="2" t="s">
        <v>108</v>
      </c>
      <c r="J9" s="2" t="s">
        <v>522</v>
      </c>
      <c r="K9" s="2" t="s">
        <v>523</v>
      </c>
      <c r="L9" s="2" t="s">
        <v>2190</v>
      </c>
      <c r="M9" s="2" t="s">
        <v>2191</v>
      </c>
      <c r="N9" s="2" t="s">
        <v>2192</v>
      </c>
      <c r="O9" s="2" t="s">
        <v>527</v>
      </c>
      <c r="P9" s="2">
        <v>8.6728813559322013</v>
      </c>
      <c r="Q9" s="2">
        <v>9.5948687432456428</v>
      </c>
      <c r="R9" s="2">
        <v>9.6468680319010662</v>
      </c>
      <c r="S9" s="2">
        <v>7.4638129258605934</v>
      </c>
      <c r="T9" s="2">
        <v>8.527786258271588</v>
      </c>
      <c r="U9" s="2">
        <v>10.099746858412644</v>
      </c>
    </row>
    <row r="10" spans="1:21" s="2" customFormat="1" ht="12" customHeight="1" x14ac:dyDescent="0.25">
      <c r="A10" s="2" t="s">
        <v>2172</v>
      </c>
      <c r="B10" s="2" t="s">
        <v>2173</v>
      </c>
      <c r="C10" s="2" t="s">
        <v>2174</v>
      </c>
      <c r="D10" s="2" t="s">
        <v>2175</v>
      </c>
      <c r="E10" s="2" t="s">
        <v>2176</v>
      </c>
      <c r="F10" s="2" t="s">
        <v>2177</v>
      </c>
      <c r="G10" s="2">
        <v>579.98</v>
      </c>
      <c r="H10" s="2" t="s">
        <v>2178</v>
      </c>
      <c r="I10" s="2" t="s">
        <v>108</v>
      </c>
      <c r="J10" s="2" t="s">
        <v>2179</v>
      </c>
      <c r="K10" s="2" t="s">
        <v>591</v>
      </c>
      <c r="L10" s="2" t="s">
        <v>2180</v>
      </c>
      <c r="M10" s="2" t="s">
        <v>2181</v>
      </c>
      <c r="N10" s="2" t="s">
        <v>2182</v>
      </c>
      <c r="O10" s="2" t="s">
        <v>2183</v>
      </c>
      <c r="P10" s="2">
        <v>7.3998987701946604</v>
      </c>
      <c r="Q10" s="2">
        <v>0.29049602604615521</v>
      </c>
      <c r="R10" s="2">
        <v>0.59329188383195841</v>
      </c>
      <c r="S10" s="2">
        <v>7.1208215226491554</v>
      </c>
      <c r="T10" s="2">
        <v>7.7978045546437444</v>
      </c>
      <c r="U10" s="2">
        <v>9.3447657813728888</v>
      </c>
    </row>
    <row r="11" spans="1:21" s="2" customFormat="1" ht="12" customHeight="1" x14ac:dyDescent="0.25">
      <c r="A11" s="2" t="s">
        <v>2159</v>
      </c>
      <c r="B11" s="2" t="s">
        <v>2160</v>
      </c>
      <c r="C11" s="2" t="s">
        <v>2161</v>
      </c>
      <c r="D11" s="2" t="s">
        <v>2162</v>
      </c>
      <c r="E11" s="2" t="s">
        <v>2163</v>
      </c>
      <c r="F11" s="2" t="s">
        <v>2164</v>
      </c>
      <c r="G11" s="2">
        <v>588.55999999999995</v>
      </c>
      <c r="H11" s="2" t="s">
        <v>2165</v>
      </c>
      <c r="I11" s="2" t="s">
        <v>108</v>
      </c>
      <c r="J11" s="2" t="s">
        <v>2166</v>
      </c>
      <c r="K11" s="2" t="s">
        <v>2167</v>
      </c>
      <c r="L11" s="2" t="s">
        <v>2168</v>
      </c>
      <c r="M11" s="2" t="s">
        <v>2169</v>
      </c>
      <c r="N11" s="2" t="s">
        <v>2170</v>
      </c>
      <c r="O11" s="2" t="s">
        <v>2171</v>
      </c>
      <c r="P11" s="2">
        <v>8.3798853640853057</v>
      </c>
      <c r="Q11" s="2">
        <v>5.2279284825104968</v>
      </c>
      <c r="R11" s="2">
        <v>1.8589745694313342</v>
      </c>
      <c r="S11" s="2">
        <v>7.2288188157886157</v>
      </c>
      <c r="T11" s="2">
        <v>8.2327936520110203</v>
      </c>
      <c r="U11" s="2">
        <v>10.129746106506943</v>
      </c>
    </row>
    <row r="12" spans="1:21" s="2" customFormat="1" ht="12" customHeight="1" x14ac:dyDescent="0.25">
      <c r="A12" s="2" t="s">
        <v>2267</v>
      </c>
      <c r="B12" s="2" t="s">
        <v>2268</v>
      </c>
      <c r="C12" s="2" t="s">
        <v>2269</v>
      </c>
      <c r="D12" s="2" t="s">
        <v>2270</v>
      </c>
      <c r="E12" s="2" t="s">
        <v>2271</v>
      </c>
      <c r="F12" s="2" t="s">
        <v>2272</v>
      </c>
      <c r="G12" s="2">
        <v>240.31</v>
      </c>
      <c r="H12" s="2" t="s">
        <v>2273</v>
      </c>
      <c r="I12" s="2" t="s">
        <v>1788</v>
      </c>
      <c r="J12" s="2" t="s">
        <v>2274</v>
      </c>
      <c r="K12" s="2" t="s">
        <v>66</v>
      </c>
      <c r="L12" s="2" t="s">
        <v>2275</v>
      </c>
      <c r="M12" s="2" t="s">
        <v>2276</v>
      </c>
      <c r="N12" s="2" t="s">
        <v>2277</v>
      </c>
      <c r="O12" s="2" t="s">
        <v>2278</v>
      </c>
      <c r="P12" s="2">
        <v>8.5088835994035623</v>
      </c>
      <c r="Q12" s="2">
        <v>9.8768648855692796</v>
      </c>
      <c r="R12" s="2">
        <v>8.0148903571770553</v>
      </c>
      <c r="S12" s="2">
        <v>8.472787636765382</v>
      </c>
      <c r="T12" s="2">
        <v>8.6717826491242036</v>
      </c>
      <c r="U12" s="2">
        <v>10.209744101425061</v>
      </c>
    </row>
    <row r="13" spans="1:21" s="2" customFormat="1" ht="12" customHeight="1" x14ac:dyDescent="0.25">
      <c r="A13" s="2" t="s">
        <v>2148</v>
      </c>
      <c r="B13" s="2" t="s">
        <v>2149</v>
      </c>
      <c r="C13" s="2" t="s">
        <v>2150</v>
      </c>
      <c r="D13" s="2" t="s">
        <v>2151</v>
      </c>
      <c r="E13" s="2" t="s">
        <v>2152</v>
      </c>
      <c r="F13" s="2" t="s">
        <v>2153</v>
      </c>
      <c r="G13" s="2">
        <v>530.45000000000005</v>
      </c>
      <c r="H13" s="2" t="s">
        <v>2154</v>
      </c>
      <c r="I13" s="2" t="s">
        <v>108</v>
      </c>
      <c r="J13" s="2" t="s">
        <v>1008</v>
      </c>
      <c r="K13" s="2" t="s">
        <v>222</v>
      </c>
      <c r="L13" s="2" t="s">
        <v>2155</v>
      </c>
      <c r="M13" s="2" t="s">
        <v>2156</v>
      </c>
      <c r="N13" s="2" t="s">
        <v>2157</v>
      </c>
      <c r="O13" s="2" t="s">
        <v>2158</v>
      </c>
      <c r="P13" s="2">
        <v>8.0938892764804837</v>
      </c>
      <c r="Q13" s="2">
        <v>9.6628678130258123</v>
      </c>
      <c r="R13" s="2">
        <v>8.8758785789524044</v>
      </c>
      <c r="S13" s="2">
        <v>6.6848324503453993</v>
      </c>
      <c r="T13" s="2">
        <v>8.1497957322834722</v>
      </c>
      <c r="U13" s="2">
        <v>11.089722045524379</v>
      </c>
    </row>
    <row r="14" spans="1:21" s="2" customFormat="1" ht="12" customHeight="1" x14ac:dyDescent="0.25">
      <c r="A14" s="2" t="s">
        <v>2138</v>
      </c>
      <c r="B14" s="2" t="s">
        <v>2139</v>
      </c>
      <c r="C14" s="2" t="s">
        <v>2140</v>
      </c>
      <c r="D14" s="2" t="s">
        <v>2141</v>
      </c>
      <c r="E14" s="2" t="s">
        <v>2142</v>
      </c>
      <c r="F14" s="2" t="s">
        <v>2143</v>
      </c>
      <c r="G14" s="2">
        <v>517.4</v>
      </c>
      <c r="H14" s="2" t="s">
        <v>2144</v>
      </c>
      <c r="I14" s="2" t="s">
        <v>603</v>
      </c>
      <c r="J14" s="2" t="s">
        <v>2145</v>
      </c>
      <c r="K14" s="2" t="s">
        <v>605</v>
      </c>
      <c r="L14" s="2" t="s">
        <v>606</v>
      </c>
      <c r="M14" s="2" t="s">
        <v>607</v>
      </c>
      <c r="N14" s="2" t="s">
        <v>2146</v>
      </c>
      <c r="O14" s="2" t="s">
        <v>2147</v>
      </c>
      <c r="P14" s="2">
        <v>8.9918769921068087</v>
      </c>
      <c r="Q14" s="2">
        <v>10.179860740619141</v>
      </c>
      <c r="R14" s="2">
        <v>8.9928769784271054</v>
      </c>
      <c r="S14" s="2">
        <v>7.3178165851350236</v>
      </c>
      <c r="T14" s="2">
        <v>7.8168040784367978</v>
      </c>
      <c r="U14" s="2">
        <v>32.379188443109058</v>
      </c>
    </row>
    <row r="15" spans="1:21" s="2" customFormat="1" ht="12" customHeight="1" x14ac:dyDescent="0.25">
      <c r="A15" s="2" t="s">
        <v>2129</v>
      </c>
      <c r="B15" s="2" t="s">
        <v>2130</v>
      </c>
      <c r="C15" s="2" t="s">
        <v>2131</v>
      </c>
      <c r="D15" s="2" t="s">
        <v>2132</v>
      </c>
      <c r="E15" s="2" t="s">
        <v>2133</v>
      </c>
      <c r="F15" s="2" t="s">
        <v>2134</v>
      </c>
      <c r="G15" s="2">
        <v>397.29</v>
      </c>
      <c r="H15" s="2" t="s">
        <v>2135</v>
      </c>
      <c r="I15" s="2" t="s">
        <v>108</v>
      </c>
      <c r="J15" s="2" t="s">
        <v>1286</v>
      </c>
      <c r="K15" s="2" t="s">
        <v>1868</v>
      </c>
      <c r="L15" s="2" t="s">
        <v>1869</v>
      </c>
      <c r="M15" s="2" t="s">
        <v>1870</v>
      </c>
      <c r="N15" s="2" t="s">
        <v>2136</v>
      </c>
      <c r="O15" s="2" t="s">
        <v>2137</v>
      </c>
      <c r="P15" s="2">
        <v>0.70629033802547136</v>
      </c>
      <c r="Q15" s="2">
        <v>0.46649361841835252</v>
      </c>
      <c r="R15" s="2">
        <v>2.0099725037961167</v>
      </c>
      <c r="S15" s="2">
        <v>8.4087892408308864</v>
      </c>
      <c r="T15" s="2">
        <v>8.3967895415931668</v>
      </c>
      <c r="U15" s="2">
        <v>9.1757700171083609</v>
      </c>
    </row>
    <row r="16" spans="1:21" s="2" customFormat="1" ht="12" customHeight="1" x14ac:dyDescent="0.25">
      <c r="A16" s="2" t="s">
        <v>2118</v>
      </c>
      <c r="B16" s="2" t="s">
        <v>2119</v>
      </c>
      <c r="C16" s="2" t="s">
        <v>2120</v>
      </c>
      <c r="D16" s="2" t="s">
        <v>2121</v>
      </c>
      <c r="E16" s="2" t="s">
        <v>2122</v>
      </c>
      <c r="F16" s="2" t="s">
        <v>2123</v>
      </c>
      <c r="G16" s="2">
        <v>861.95</v>
      </c>
      <c r="H16" s="2">
        <v>201195</v>
      </c>
      <c r="I16" s="2" t="s">
        <v>108</v>
      </c>
      <c r="J16" s="2" t="s">
        <v>2124</v>
      </c>
      <c r="K16" s="2" t="s">
        <v>554</v>
      </c>
      <c r="L16" s="2" t="s">
        <v>2125</v>
      </c>
      <c r="M16" s="2" t="s">
        <v>2126</v>
      </c>
      <c r="N16" s="2" t="s">
        <v>2127</v>
      </c>
      <c r="O16" s="2" t="s">
        <v>2128</v>
      </c>
      <c r="P16" s="2">
        <v>9.6028686338080167</v>
      </c>
      <c r="Q16" s="2">
        <v>10.289859235851763</v>
      </c>
      <c r="R16" s="2">
        <v>8.6438817526436011</v>
      </c>
      <c r="S16" s="2">
        <v>7.9518006948611237</v>
      </c>
      <c r="T16" s="2">
        <v>8.073797637111257</v>
      </c>
      <c r="U16" s="2">
        <v>10.389739589990832</v>
      </c>
    </row>
    <row r="17" spans="1:21" s="2" customFormat="1" ht="12" customHeight="1" x14ac:dyDescent="0.25">
      <c r="A17" s="2" t="s">
        <v>2279</v>
      </c>
      <c r="B17" s="2" t="s">
        <v>2280</v>
      </c>
      <c r="C17" s="2" t="s">
        <v>2281</v>
      </c>
      <c r="D17" s="2" t="s">
        <v>2282</v>
      </c>
      <c r="E17" s="2" t="s">
        <v>2283</v>
      </c>
      <c r="F17" s="2" t="s">
        <v>2284</v>
      </c>
      <c r="G17" s="2">
        <v>427.41</v>
      </c>
      <c r="H17" s="2" t="s">
        <v>2285</v>
      </c>
      <c r="I17" s="2" t="s">
        <v>108</v>
      </c>
      <c r="J17" s="2" t="s">
        <v>2113</v>
      </c>
      <c r="K17" s="2" t="s">
        <v>2243</v>
      </c>
      <c r="L17" s="2" t="s">
        <v>2286</v>
      </c>
      <c r="M17" s="2" t="s">
        <v>2287</v>
      </c>
      <c r="N17" s="2" t="s">
        <v>2288</v>
      </c>
      <c r="O17" s="2" t="s">
        <v>2289</v>
      </c>
      <c r="P17" s="2">
        <v>8.5058836404426721</v>
      </c>
      <c r="Q17" s="2">
        <v>10.029862792574653</v>
      </c>
      <c r="R17" s="2">
        <v>9.3218724778046766</v>
      </c>
      <c r="S17" s="2">
        <v>7.5068118481290806</v>
      </c>
      <c r="T17" s="2">
        <v>8.1517956821564237</v>
      </c>
      <c r="U17" s="2">
        <v>10.649733073474719</v>
      </c>
    </row>
    <row r="18" spans="1:21" s="2" customFormat="1" ht="12" customHeight="1" x14ac:dyDescent="0.25">
      <c r="A18" s="2" t="s">
        <v>2106</v>
      </c>
      <c r="B18" s="2" t="s">
        <v>2107</v>
      </c>
      <c r="C18" s="2" t="s">
        <v>2108</v>
      </c>
      <c r="D18" s="2" t="s">
        <v>2109</v>
      </c>
      <c r="E18" s="2" t="s">
        <v>2110</v>
      </c>
      <c r="F18" s="2" t="s">
        <v>2111</v>
      </c>
      <c r="G18" s="2">
        <v>471.37</v>
      </c>
      <c r="H18" s="2" t="s">
        <v>2112</v>
      </c>
      <c r="I18" s="2" t="s">
        <v>108</v>
      </c>
      <c r="J18" s="2" t="s">
        <v>2113</v>
      </c>
      <c r="K18" s="2" t="s">
        <v>1979</v>
      </c>
      <c r="L18" s="2" t="s">
        <v>2114</v>
      </c>
      <c r="M18" s="2" t="s">
        <v>2115</v>
      </c>
      <c r="N18" s="2" t="s">
        <v>2116</v>
      </c>
      <c r="O18" s="2" t="s">
        <v>2117</v>
      </c>
      <c r="P18" s="2">
        <v>9.6168684422921675</v>
      </c>
      <c r="Q18" s="2">
        <v>9.4658705079273844</v>
      </c>
      <c r="R18" s="2">
        <v>9.6068685790892019</v>
      </c>
      <c r="S18" s="2">
        <v>7.4378135775122045</v>
      </c>
      <c r="T18" s="2">
        <v>8.2087942535355847</v>
      </c>
      <c r="U18" s="2">
        <v>10.26974259761365</v>
      </c>
    </row>
    <row r="19" spans="1:21" s="2" customFormat="1" ht="12" customHeight="1" x14ac:dyDescent="0.25">
      <c r="A19" s="2" t="s">
        <v>2096</v>
      </c>
      <c r="B19" s="2" t="s">
        <v>2097</v>
      </c>
      <c r="C19" s="2" t="s">
        <v>2098</v>
      </c>
      <c r="D19" s="2" t="s">
        <v>2099</v>
      </c>
      <c r="E19" s="2" t="s">
        <v>2100</v>
      </c>
      <c r="F19" s="2" t="s">
        <v>2101</v>
      </c>
      <c r="G19" s="2">
        <v>778.93</v>
      </c>
      <c r="H19" s="2" t="s">
        <v>2102</v>
      </c>
      <c r="I19" s="2" t="s">
        <v>108</v>
      </c>
      <c r="J19" s="2" t="s">
        <v>775</v>
      </c>
      <c r="K19" s="2" t="s">
        <v>48</v>
      </c>
      <c r="L19" s="2" t="s">
        <v>49</v>
      </c>
      <c r="M19" s="2" t="s">
        <v>2103</v>
      </c>
      <c r="N19" s="2" t="s">
        <v>2104</v>
      </c>
      <c r="O19" s="2" t="s">
        <v>2105</v>
      </c>
      <c r="P19" s="2">
        <v>7.9678910001231147</v>
      </c>
      <c r="Q19" s="2">
        <v>10.189860603822105</v>
      </c>
      <c r="R19" s="2">
        <v>8.8158793997346123</v>
      </c>
      <c r="S19" s="2">
        <v>7.250818264391099</v>
      </c>
      <c r="T19" s="2">
        <v>8.3117916719926637</v>
      </c>
      <c r="U19" s="2">
        <v>10.149745605236472</v>
      </c>
    </row>
    <row r="20" spans="1:21" s="2" customFormat="1" ht="12" customHeight="1" x14ac:dyDescent="0.25">
      <c r="A20" s="2" t="s">
        <v>2083</v>
      </c>
      <c r="B20" s="2" t="s">
        <v>2084</v>
      </c>
      <c r="C20" s="2" t="s">
        <v>2085</v>
      </c>
      <c r="D20" s="2" t="s">
        <v>2086</v>
      </c>
      <c r="E20" s="2" t="s">
        <v>2087</v>
      </c>
      <c r="F20" s="2" t="s">
        <v>2088</v>
      </c>
      <c r="G20" s="2">
        <v>258.23</v>
      </c>
      <c r="H20" s="2" t="s">
        <v>2089</v>
      </c>
      <c r="I20" s="2" t="s">
        <v>108</v>
      </c>
      <c r="J20" s="2" t="s">
        <v>2090</v>
      </c>
      <c r="K20" s="2" t="s">
        <v>2091</v>
      </c>
      <c r="L20" s="2" t="s">
        <v>2092</v>
      </c>
      <c r="M20" s="2" t="s">
        <v>2093</v>
      </c>
      <c r="N20" s="2" t="s">
        <v>2094</v>
      </c>
      <c r="O20" s="2" t="s">
        <v>2095</v>
      </c>
      <c r="P20" s="2">
        <v>9.3008727650784504</v>
      </c>
      <c r="Q20" s="2">
        <v>10.049862518980586</v>
      </c>
      <c r="R20" s="2">
        <v>8.8118794544534236</v>
      </c>
      <c r="S20" s="2">
        <v>7.9807999680189425</v>
      </c>
      <c r="T20" s="2">
        <v>8.7747800675812826</v>
      </c>
      <c r="U20" s="2">
        <v>9.5867597160002003</v>
      </c>
    </row>
    <row r="21" spans="1:21" s="2" customFormat="1" ht="12" customHeight="1" x14ac:dyDescent="0.25">
      <c r="A21" s="2" t="s">
        <v>2073</v>
      </c>
      <c r="B21" s="2" t="s">
        <v>2074</v>
      </c>
      <c r="C21" s="2" t="s">
        <v>2075</v>
      </c>
      <c r="D21" s="2" t="s">
        <v>2076</v>
      </c>
      <c r="E21" s="2" t="s">
        <v>2077</v>
      </c>
      <c r="F21" s="2" t="s">
        <v>2078</v>
      </c>
      <c r="G21" s="2">
        <v>317.22000000000003</v>
      </c>
      <c r="H21" s="2" t="s">
        <v>2079</v>
      </c>
      <c r="I21" s="2" t="s">
        <v>108</v>
      </c>
      <c r="J21" s="2" t="s">
        <v>534</v>
      </c>
      <c r="K21" s="2" t="s">
        <v>14</v>
      </c>
      <c r="L21" s="2" t="s">
        <v>15</v>
      </c>
      <c r="M21" s="2" t="s">
        <v>15</v>
      </c>
      <c r="N21" s="2" t="s">
        <v>2080</v>
      </c>
      <c r="O21" s="2" t="s">
        <v>2081</v>
      </c>
      <c r="P21" s="2">
        <v>7.8298928879221874</v>
      </c>
      <c r="Q21" s="2">
        <v>9.3138725872423063</v>
      </c>
      <c r="R21" s="2">
        <v>8.7078808771425802</v>
      </c>
      <c r="S21" s="2">
        <v>7.3388160588010303</v>
      </c>
      <c r="T21" s="2">
        <v>8.510786684351487</v>
      </c>
      <c r="U21" s="2">
        <v>10.759730316487135</v>
      </c>
    </row>
    <row r="22" spans="1:21" s="2" customFormat="1" ht="12" customHeight="1" x14ac:dyDescent="0.25">
      <c r="A22" s="2" t="s">
        <v>2063</v>
      </c>
      <c r="B22" s="2" t="s">
        <v>2064</v>
      </c>
      <c r="C22" s="2" t="s">
        <v>2065</v>
      </c>
      <c r="D22" s="2" t="s">
        <v>2066</v>
      </c>
      <c r="E22" s="2" t="s">
        <v>2067</v>
      </c>
      <c r="F22" s="2" t="s">
        <v>2068</v>
      </c>
      <c r="G22" s="2">
        <v>303.68</v>
      </c>
      <c r="H22" s="2" t="s">
        <v>2069</v>
      </c>
      <c r="I22" s="2" t="s">
        <v>108</v>
      </c>
      <c r="J22" s="2" t="s">
        <v>1795</v>
      </c>
      <c r="K22" s="2" t="s">
        <v>836</v>
      </c>
      <c r="L22" s="2" t="s">
        <v>837</v>
      </c>
      <c r="M22" s="2" t="s">
        <v>2070</v>
      </c>
      <c r="N22" s="2" t="s">
        <v>2071</v>
      </c>
      <c r="O22" s="2" t="s">
        <v>2072</v>
      </c>
      <c r="P22" s="2">
        <v>9.3148725735626012</v>
      </c>
      <c r="Q22" s="2">
        <v>10.31985882546066</v>
      </c>
      <c r="R22" s="2">
        <v>9.9618637227944866</v>
      </c>
      <c r="S22" s="2">
        <v>7.4178140787826745</v>
      </c>
      <c r="T22" s="2">
        <v>6.9218265102903294</v>
      </c>
      <c r="U22" s="2">
        <v>5.6328588171721217</v>
      </c>
    </row>
    <row r="23" spans="1:21" s="2" customFormat="1" ht="12" customHeight="1" x14ac:dyDescent="0.25">
      <c r="A23" s="2" t="s">
        <v>2052</v>
      </c>
      <c r="B23" s="2" t="s">
        <v>2053</v>
      </c>
      <c r="C23" s="2" t="s">
        <v>2054</v>
      </c>
      <c r="D23" s="2" t="s">
        <v>2055</v>
      </c>
      <c r="E23" s="2" t="s">
        <v>2056</v>
      </c>
      <c r="F23" s="2" t="s">
        <v>2057</v>
      </c>
      <c r="G23" s="2">
        <v>206.03</v>
      </c>
      <c r="H23" s="2" t="s">
        <v>2058</v>
      </c>
      <c r="I23" s="2" t="s">
        <v>108</v>
      </c>
      <c r="J23" s="2" t="s">
        <v>1814</v>
      </c>
      <c r="K23" s="2" t="s">
        <v>500</v>
      </c>
      <c r="L23" s="2" t="s">
        <v>2059</v>
      </c>
      <c r="M23" s="2" t="s">
        <v>2060</v>
      </c>
      <c r="N23" s="2" t="s">
        <v>2061</v>
      </c>
      <c r="O23" s="2" t="s">
        <v>2062</v>
      </c>
      <c r="P23" s="2">
        <v>8.6558815884871603</v>
      </c>
      <c r="Q23" s="2">
        <v>9.5928687706050511</v>
      </c>
      <c r="R23" s="2">
        <v>8.9728772520211741</v>
      </c>
      <c r="S23" s="2">
        <v>7.5718102190000547</v>
      </c>
      <c r="T23" s="2">
        <v>8.2647928499782708</v>
      </c>
      <c r="U23" s="2">
        <v>9.9607503422424131</v>
      </c>
    </row>
    <row r="24" spans="1:21" s="2" customFormat="1" ht="12" customHeight="1" x14ac:dyDescent="0.25">
      <c r="A24" s="2" t="s">
        <v>2044</v>
      </c>
      <c r="B24" s="2" t="s">
        <v>2045</v>
      </c>
      <c r="C24" s="2" t="s">
        <v>2046</v>
      </c>
      <c r="D24" s="2" t="s">
        <v>2047</v>
      </c>
      <c r="E24" s="2" t="s">
        <v>2048</v>
      </c>
      <c r="F24" s="2" t="s">
        <v>2049</v>
      </c>
      <c r="G24" s="2">
        <v>393.44</v>
      </c>
      <c r="H24" s="2" t="s">
        <v>2050</v>
      </c>
      <c r="I24" s="2" t="s">
        <v>108</v>
      </c>
      <c r="J24" s="2" t="s">
        <v>2040</v>
      </c>
      <c r="K24" s="2" t="s">
        <v>1562</v>
      </c>
      <c r="L24" s="2" t="s">
        <v>2041</v>
      </c>
      <c r="M24" s="2" t="s">
        <v>2041</v>
      </c>
      <c r="N24" s="2" t="s">
        <v>2042</v>
      </c>
      <c r="O24" s="2" t="s">
        <v>2043</v>
      </c>
      <c r="P24" s="2">
        <v>7.7348941874940138</v>
      </c>
      <c r="Q24" s="2">
        <v>9.2798730523522224</v>
      </c>
      <c r="R24" s="2">
        <v>9.1718745297601938</v>
      </c>
      <c r="S24" s="2">
        <v>8.626783776982764</v>
      </c>
      <c r="T24" s="2">
        <v>9.1207713956021532</v>
      </c>
      <c r="U24" s="2">
        <v>10.829728562040492</v>
      </c>
    </row>
    <row r="25" spans="1:21" s="2" customFormat="1" ht="12" customHeight="1" x14ac:dyDescent="0.25">
      <c r="A25" s="2" t="s">
        <v>2033</v>
      </c>
      <c r="B25" s="2" t="s">
        <v>2034</v>
      </c>
      <c r="C25" s="2" t="s">
        <v>2035</v>
      </c>
      <c r="D25" s="2" t="s">
        <v>2036</v>
      </c>
      <c r="E25" s="2" t="s">
        <v>2037</v>
      </c>
      <c r="F25" s="2" t="s">
        <v>2038</v>
      </c>
      <c r="G25" s="2">
        <v>429.9</v>
      </c>
      <c r="H25" s="2" t="s">
        <v>2039</v>
      </c>
      <c r="I25" s="2" t="s">
        <v>108</v>
      </c>
      <c r="J25" s="2" t="s">
        <v>2040</v>
      </c>
      <c r="K25" s="2" t="s">
        <v>1562</v>
      </c>
      <c r="L25" s="2" t="s">
        <v>2041</v>
      </c>
      <c r="M25" s="2" t="s">
        <v>2041</v>
      </c>
      <c r="N25" s="2" t="s">
        <v>2042</v>
      </c>
      <c r="O25" s="2" t="s">
        <v>2043</v>
      </c>
      <c r="P25" s="2">
        <v>7.7168944337286742</v>
      </c>
      <c r="Q25" s="2">
        <v>9.8138657473905937</v>
      </c>
      <c r="R25" s="2">
        <v>9.3838716296630658</v>
      </c>
      <c r="S25" s="2">
        <v>7.4218139785285793</v>
      </c>
      <c r="T25" s="2">
        <v>8.2117941783450146</v>
      </c>
      <c r="U25" s="2">
        <v>10.919726306323376</v>
      </c>
    </row>
    <row r="26" spans="1:21" s="2" customFormat="1" ht="12" customHeight="1" x14ac:dyDescent="0.25">
      <c r="A26" s="2" t="s">
        <v>2023</v>
      </c>
      <c r="B26" s="2" t="s">
        <v>2024</v>
      </c>
      <c r="C26" s="2" t="s">
        <v>2025</v>
      </c>
      <c r="D26" s="2" t="s">
        <v>2026</v>
      </c>
      <c r="E26" s="2" t="s">
        <v>2027</v>
      </c>
      <c r="F26" s="2" t="s">
        <v>2028</v>
      </c>
      <c r="G26" s="2">
        <v>532.55999999999995</v>
      </c>
      <c r="H26" s="2" t="s">
        <v>2029</v>
      </c>
      <c r="I26" s="2" t="s">
        <v>108</v>
      </c>
      <c r="J26" s="2" t="s">
        <v>2017</v>
      </c>
      <c r="K26" s="2" t="s">
        <v>2018</v>
      </c>
      <c r="L26" s="2" t="s">
        <v>2019</v>
      </c>
      <c r="M26" s="2" t="s">
        <v>2030</v>
      </c>
      <c r="N26" s="2" t="s">
        <v>2031</v>
      </c>
      <c r="O26" s="2" t="s">
        <v>2032</v>
      </c>
      <c r="P26" s="2">
        <v>8.5728827239025449</v>
      </c>
      <c r="Q26" s="2">
        <v>10.019862929371687</v>
      </c>
      <c r="R26" s="2">
        <v>7.9008919166632436</v>
      </c>
      <c r="S26" s="2">
        <v>7.6748076374571346</v>
      </c>
      <c r="T26" s="2">
        <v>8.3127916469291421</v>
      </c>
      <c r="U26" s="2">
        <v>9.9047517457997269</v>
      </c>
    </row>
    <row r="27" spans="1:21" s="2" customFormat="1" ht="12" customHeight="1" x14ac:dyDescent="0.25">
      <c r="A27" s="2" t="s">
        <v>2010</v>
      </c>
      <c r="B27" s="2" t="s">
        <v>2011</v>
      </c>
      <c r="C27" s="2" t="s">
        <v>2012</v>
      </c>
      <c r="D27" s="2" t="s">
        <v>2013</v>
      </c>
      <c r="E27" s="2" t="s">
        <v>2014</v>
      </c>
      <c r="F27" s="2" t="s">
        <v>2015</v>
      </c>
      <c r="G27" s="2">
        <v>398.47</v>
      </c>
      <c r="H27" s="2" t="s">
        <v>2016</v>
      </c>
      <c r="I27" s="2" t="s">
        <v>108</v>
      </c>
      <c r="J27" s="2" t="s">
        <v>2017</v>
      </c>
      <c r="K27" s="2" t="s">
        <v>2018</v>
      </c>
      <c r="L27" s="2" t="s">
        <v>2019</v>
      </c>
      <c r="M27" s="2" t="s">
        <v>2020</v>
      </c>
      <c r="N27" s="2" t="s">
        <v>2021</v>
      </c>
      <c r="O27" s="2" t="s">
        <v>2022</v>
      </c>
      <c r="P27" s="2">
        <v>8.8248792766172794</v>
      </c>
      <c r="Q27" s="2">
        <v>9.7668663903366557</v>
      </c>
      <c r="R27" s="2">
        <v>8.8878784147959653</v>
      </c>
      <c r="S27" s="2">
        <v>7.7018069607420001</v>
      </c>
      <c r="T27" s="2">
        <v>8.3637903686894433</v>
      </c>
      <c r="U27" s="2">
        <v>11.479712270750214</v>
      </c>
    </row>
    <row r="28" spans="1:21" s="2" customFormat="1" ht="12" customHeight="1" x14ac:dyDescent="0.25">
      <c r="A28" s="2" t="s">
        <v>2001</v>
      </c>
      <c r="B28" s="2" t="s">
        <v>2002</v>
      </c>
      <c r="C28" s="2" t="s">
        <v>2003</v>
      </c>
      <c r="D28" s="2" t="s">
        <v>2004</v>
      </c>
      <c r="E28" s="2" t="s">
        <v>2005</v>
      </c>
      <c r="F28" s="2" t="s">
        <v>2006</v>
      </c>
      <c r="G28" s="2">
        <v>430.37</v>
      </c>
      <c r="H28" s="2" t="s">
        <v>2007</v>
      </c>
      <c r="I28" s="2" t="s">
        <v>108</v>
      </c>
      <c r="J28" s="2" t="s">
        <v>534</v>
      </c>
      <c r="K28" s="2" t="s">
        <v>610</v>
      </c>
      <c r="L28" s="2" t="s">
        <v>885</v>
      </c>
      <c r="M28" s="2" t="s">
        <v>885</v>
      </c>
      <c r="N28" s="2" t="s">
        <v>2008</v>
      </c>
      <c r="O28" s="2" t="s">
        <v>2009</v>
      </c>
      <c r="P28" s="2">
        <v>9.1858743382443429</v>
      </c>
      <c r="Q28" s="2">
        <v>10.069862245386517</v>
      </c>
      <c r="R28" s="2">
        <v>8.6948810549787261</v>
      </c>
      <c r="S28" s="2">
        <v>7.1888198183295549</v>
      </c>
      <c r="T28" s="2">
        <v>8.0617979378735409</v>
      </c>
      <c r="U28" s="2">
        <v>11.289717032819679</v>
      </c>
    </row>
    <row r="29" spans="1:21" s="2" customFormat="1" ht="12" customHeight="1" x14ac:dyDescent="0.25">
      <c r="A29" s="2" t="s">
        <v>2290</v>
      </c>
      <c r="B29" s="2" t="s">
        <v>2291</v>
      </c>
      <c r="C29" s="2" t="s">
        <v>2292</v>
      </c>
      <c r="D29" s="2" t="s">
        <v>2293</v>
      </c>
      <c r="E29" s="2" t="s">
        <v>2294</v>
      </c>
      <c r="F29" s="2" t="s">
        <v>2295</v>
      </c>
      <c r="G29" s="2">
        <v>677.18</v>
      </c>
      <c r="H29" s="2" t="s">
        <v>2296</v>
      </c>
      <c r="I29" s="2" t="s">
        <v>108</v>
      </c>
      <c r="J29" s="2" t="s">
        <v>731</v>
      </c>
      <c r="K29" s="2" t="s">
        <v>426</v>
      </c>
      <c r="L29" s="2" t="s">
        <v>732</v>
      </c>
      <c r="M29" s="2" t="s">
        <v>733</v>
      </c>
      <c r="N29" s="2" t="s">
        <v>2297</v>
      </c>
      <c r="O29" s="2" t="s">
        <v>2298</v>
      </c>
      <c r="P29" s="2">
        <v>9.1008755010191358</v>
      </c>
      <c r="Q29" s="2">
        <v>9.0728758840508306</v>
      </c>
      <c r="R29" s="2">
        <v>9.1508748170339622</v>
      </c>
      <c r="S29" s="2">
        <v>7.0668228760794216</v>
      </c>
      <c r="T29" s="2">
        <v>8.3587904940070601</v>
      </c>
      <c r="U29" s="2">
        <v>11.209719037901559</v>
      </c>
    </row>
    <row r="30" spans="1:21" s="2" customFormat="1" ht="12" customHeight="1" x14ac:dyDescent="0.25">
      <c r="A30" s="2" t="s">
        <v>1991</v>
      </c>
      <c r="B30" s="2" t="s">
        <v>1992</v>
      </c>
      <c r="C30" s="2" t="s">
        <v>1993</v>
      </c>
      <c r="D30" s="2" t="s">
        <v>1994</v>
      </c>
      <c r="E30" s="2" t="s">
        <v>1995</v>
      </c>
      <c r="F30" s="2" t="s">
        <v>1996</v>
      </c>
      <c r="G30" s="2">
        <v>276.20999999999998</v>
      </c>
      <c r="H30" s="2" t="s">
        <v>1997</v>
      </c>
      <c r="I30" s="2" t="s">
        <v>108</v>
      </c>
      <c r="J30" s="2" t="s">
        <v>534</v>
      </c>
      <c r="K30" s="2" t="s">
        <v>14</v>
      </c>
      <c r="L30" s="2" t="s">
        <v>15</v>
      </c>
      <c r="M30" s="2" t="s">
        <v>15</v>
      </c>
      <c r="N30" s="2" t="s">
        <v>1998</v>
      </c>
      <c r="O30" s="2" t="s">
        <v>1999</v>
      </c>
      <c r="P30" s="2">
        <v>7.3558993721016099</v>
      </c>
      <c r="Q30" s="2">
        <v>9.4438708088808614</v>
      </c>
      <c r="R30" s="2">
        <v>7.3878989343511012</v>
      </c>
      <c r="S30" s="2">
        <v>7.7088067852973348</v>
      </c>
      <c r="T30" s="2">
        <v>8.407789265894408</v>
      </c>
      <c r="U30" s="2">
        <v>10.679732321569018</v>
      </c>
    </row>
    <row r="31" spans="1:21" s="2" customFormat="1" ht="12" customHeight="1" x14ac:dyDescent="0.25">
      <c r="A31" s="2" t="s">
        <v>1981</v>
      </c>
      <c r="B31" s="2" t="s">
        <v>1982</v>
      </c>
      <c r="C31" s="2" t="s">
        <v>1983</v>
      </c>
      <c r="D31" s="2" t="s">
        <v>1984</v>
      </c>
      <c r="E31" s="2" t="s">
        <v>1985</v>
      </c>
      <c r="F31" s="2" t="s">
        <v>1986</v>
      </c>
      <c r="G31" s="2">
        <v>426.85</v>
      </c>
      <c r="H31" s="2" t="s">
        <v>1987</v>
      </c>
      <c r="I31" s="2" t="s">
        <v>108</v>
      </c>
      <c r="J31" s="2" t="s">
        <v>1129</v>
      </c>
      <c r="K31" s="2" t="s">
        <v>266</v>
      </c>
      <c r="L31" s="2" t="s">
        <v>267</v>
      </c>
      <c r="M31" s="2" t="s">
        <v>1988</v>
      </c>
      <c r="N31" s="2" t="s">
        <v>1989</v>
      </c>
      <c r="O31" s="2" t="s">
        <v>1990</v>
      </c>
      <c r="P31" s="2">
        <v>8.2768867730947573</v>
      </c>
      <c r="Q31" s="2">
        <v>10.369858141475488</v>
      </c>
      <c r="R31" s="2">
        <v>8.3658855556011513</v>
      </c>
      <c r="S31" s="2">
        <v>7.5628104445717668</v>
      </c>
      <c r="T31" s="2">
        <v>8.2497932259311213</v>
      </c>
      <c r="U31" s="2">
        <v>10.049748111588821</v>
      </c>
    </row>
    <row r="32" spans="1:21" s="2" customFormat="1" ht="12" customHeight="1" x14ac:dyDescent="0.25">
      <c r="A32" s="2" t="s">
        <v>1967</v>
      </c>
      <c r="B32" s="2" t="s">
        <v>1968</v>
      </c>
      <c r="C32" s="2" t="s">
        <v>1969</v>
      </c>
      <c r="D32" s="2" t="s">
        <v>1970</v>
      </c>
      <c r="E32" s="2" t="s">
        <v>1971</v>
      </c>
      <c r="F32" s="2" t="s">
        <v>1972</v>
      </c>
      <c r="G32" s="2">
        <v>246.3</v>
      </c>
      <c r="H32" s="2" t="s">
        <v>1973</v>
      </c>
      <c r="I32" s="2" t="s">
        <v>108</v>
      </c>
      <c r="J32" s="2" t="s">
        <v>1974</v>
      </c>
      <c r="K32" s="2" t="s">
        <v>330</v>
      </c>
      <c r="L32" s="2" t="s">
        <v>1975</v>
      </c>
      <c r="M32" s="2" t="s">
        <v>1975</v>
      </c>
      <c r="N32" s="2" t="s">
        <v>1976</v>
      </c>
      <c r="O32" s="2" t="s">
        <v>1977</v>
      </c>
      <c r="P32" s="2">
        <v>9.4068713150298873</v>
      </c>
      <c r="Q32" s="2">
        <v>9.7328668554465736</v>
      </c>
      <c r="R32" s="2">
        <v>10.069862245386517</v>
      </c>
      <c r="S32" s="2">
        <v>7.547810820524619</v>
      </c>
      <c r="T32" s="2">
        <v>8.5237863585256815</v>
      </c>
      <c r="U32" s="2">
        <v>10.609734076015659</v>
      </c>
    </row>
    <row r="33" spans="1:21" s="2" customFormat="1" ht="12" customHeight="1" x14ac:dyDescent="0.25">
      <c r="A33" s="2" t="s">
        <v>1956</v>
      </c>
      <c r="B33" s="2" t="s">
        <v>1957</v>
      </c>
      <c r="C33" s="2" t="s">
        <v>1958</v>
      </c>
      <c r="D33" s="2" t="s">
        <v>1959</v>
      </c>
      <c r="E33" s="2" t="s">
        <v>1960</v>
      </c>
      <c r="F33" s="2" t="s">
        <v>1961</v>
      </c>
      <c r="G33" s="2">
        <v>377.86</v>
      </c>
      <c r="H33" s="2" t="s">
        <v>1962</v>
      </c>
      <c r="I33" s="2" t="s">
        <v>108</v>
      </c>
      <c r="J33" s="2" t="s">
        <v>1963</v>
      </c>
      <c r="K33" s="2" t="s">
        <v>75</v>
      </c>
      <c r="L33" s="2" t="s">
        <v>76</v>
      </c>
      <c r="M33" s="2" t="s">
        <v>76</v>
      </c>
      <c r="N33" s="2" t="s">
        <v>1964</v>
      </c>
      <c r="O33" s="2" t="s">
        <v>1965</v>
      </c>
      <c r="P33" s="2">
        <v>8.800879604930163</v>
      </c>
      <c r="Q33" s="2">
        <v>9.4338709456778957</v>
      </c>
      <c r="R33" s="2">
        <v>9.6008686611674232</v>
      </c>
      <c r="S33" s="2">
        <v>8.0717976872383037</v>
      </c>
      <c r="T33" s="2">
        <v>8.3907896919743088</v>
      </c>
      <c r="U33" s="2">
        <v>9.9997493647649947</v>
      </c>
    </row>
    <row r="34" spans="1:21" s="2" customFormat="1" ht="12" customHeight="1" x14ac:dyDescent="0.25">
      <c r="A34" s="2" t="s">
        <v>1943</v>
      </c>
      <c r="B34" s="2" t="s">
        <v>1944</v>
      </c>
      <c r="C34" s="2" t="s">
        <v>1945</v>
      </c>
      <c r="D34" s="2" t="s">
        <v>1946</v>
      </c>
      <c r="E34" s="2" t="s">
        <v>1947</v>
      </c>
      <c r="F34" s="2" t="s">
        <v>1948</v>
      </c>
      <c r="G34" s="2">
        <v>246.19</v>
      </c>
      <c r="H34" s="2" t="s">
        <v>1949</v>
      </c>
      <c r="I34" s="2" t="s">
        <v>1950</v>
      </c>
      <c r="J34" s="2" t="s">
        <v>1951</v>
      </c>
      <c r="K34" s="2" t="s">
        <v>794</v>
      </c>
      <c r="L34" s="2" t="s">
        <v>1952</v>
      </c>
      <c r="M34" s="2" t="s">
        <v>1953</v>
      </c>
      <c r="N34" s="2" t="s">
        <v>1954</v>
      </c>
      <c r="O34" s="2" t="s">
        <v>1955</v>
      </c>
      <c r="P34" s="2">
        <v>9.3208724914843817</v>
      </c>
      <c r="Q34" s="2">
        <v>9.6238683465342447</v>
      </c>
      <c r="R34" s="2">
        <v>0.47439351034869548</v>
      </c>
      <c r="S34" s="2">
        <v>5.9428510474798362</v>
      </c>
      <c r="T34" s="2">
        <v>0.32599182929133891</v>
      </c>
      <c r="U34" s="2">
        <v>1.6119595976001173</v>
      </c>
    </row>
    <row r="35" spans="1:21" s="2" customFormat="1" ht="12" customHeight="1" x14ac:dyDescent="0.25">
      <c r="A35" s="2" t="s">
        <v>1931</v>
      </c>
      <c r="B35" s="2" t="s">
        <v>1932</v>
      </c>
      <c r="C35" s="2" t="s">
        <v>1933</v>
      </c>
      <c r="D35" s="2" t="s">
        <v>1934</v>
      </c>
      <c r="E35" s="2" t="s">
        <v>1935</v>
      </c>
      <c r="F35" s="2" t="s">
        <v>1936</v>
      </c>
      <c r="G35" s="2">
        <v>304.22000000000003</v>
      </c>
      <c r="H35" s="2" t="s">
        <v>1937</v>
      </c>
      <c r="I35" s="2" t="s">
        <v>108</v>
      </c>
      <c r="J35" s="2" t="s">
        <v>1938</v>
      </c>
      <c r="K35" s="2" t="s">
        <v>496</v>
      </c>
      <c r="L35" s="2" t="s">
        <v>1058</v>
      </c>
      <c r="M35" s="2" t="s">
        <v>1058</v>
      </c>
      <c r="N35" s="2" t="s">
        <v>1939</v>
      </c>
      <c r="O35" s="2" t="s">
        <v>1940</v>
      </c>
      <c r="P35" s="2">
        <v>9.078875801972611</v>
      </c>
      <c r="Q35" s="2">
        <v>9.7488666365713144</v>
      </c>
      <c r="R35" s="2">
        <v>9.1878743108849381</v>
      </c>
      <c r="S35" s="2">
        <v>7.5328111964774722</v>
      </c>
      <c r="T35" s="2">
        <v>8.5747850802859826</v>
      </c>
      <c r="U35" s="2">
        <v>11.939700741529405</v>
      </c>
    </row>
    <row r="36" spans="1:21" s="31" customFormat="1" ht="12" customHeight="1" x14ac:dyDescent="0.25">
      <c r="A36" s="31" t="s">
        <v>1918</v>
      </c>
      <c r="B36" s="31" t="s">
        <v>1919</v>
      </c>
      <c r="C36" s="31" t="s">
        <v>1920</v>
      </c>
      <c r="D36" s="31" t="s">
        <v>1921</v>
      </c>
      <c r="E36" s="31" t="s">
        <v>1922</v>
      </c>
      <c r="F36" s="31" t="s">
        <v>1923</v>
      </c>
      <c r="G36" s="31">
        <v>130.08000000000001</v>
      </c>
      <c r="H36" s="31" t="s">
        <v>1924</v>
      </c>
      <c r="I36" s="31" t="s">
        <v>108</v>
      </c>
      <c r="J36" s="31" t="s">
        <v>1925</v>
      </c>
      <c r="K36" s="31" t="s">
        <v>1926</v>
      </c>
      <c r="L36" s="31" t="s">
        <v>1927</v>
      </c>
      <c r="M36" s="31" t="s">
        <v>1928</v>
      </c>
      <c r="N36" s="31" t="s">
        <v>1929</v>
      </c>
      <c r="O36" s="31" t="s">
        <v>1930</v>
      </c>
      <c r="P36" s="31">
        <v>0.38229477024938086</v>
      </c>
      <c r="Q36" s="31">
        <v>0.29049602604615521</v>
      </c>
      <c r="R36" s="31">
        <v>0.45229381267014118</v>
      </c>
      <c r="S36" s="31">
        <v>6.5358361848104014</v>
      </c>
      <c r="T36" s="31">
        <v>0.40428986681744883</v>
      </c>
      <c r="U36" s="31">
        <v>1.707957191501861</v>
      </c>
    </row>
    <row r="37" spans="1:21" s="2" customFormat="1" ht="12" customHeight="1" x14ac:dyDescent="0.25">
      <c r="A37" s="2" t="s">
        <v>91</v>
      </c>
      <c r="B37" s="2" t="s">
        <v>92</v>
      </c>
      <c r="C37" s="2" t="s">
        <v>93</v>
      </c>
      <c r="D37" s="2" t="s">
        <v>94</v>
      </c>
      <c r="E37" s="2" t="s">
        <v>95</v>
      </c>
      <c r="F37" s="2" t="s">
        <v>96</v>
      </c>
      <c r="G37" s="2">
        <v>1416.06</v>
      </c>
      <c r="H37" s="2" t="s">
        <v>97</v>
      </c>
      <c r="I37" s="2" t="s">
        <v>31</v>
      </c>
      <c r="J37" s="2" t="s">
        <v>98</v>
      </c>
      <c r="K37" s="2" t="s">
        <v>77</v>
      </c>
      <c r="L37" s="2" t="s">
        <v>78</v>
      </c>
      <c r="M37" s="2" t="s">
        <v>79</v>
      </c>
      <c r="N37" s="2" t="s">
        <v>99</v>
      </c>
      <c r="O37" s="2" t="s">
        <v>100</v>
      </c>
      <c r="P37" s="2">
        <v>8.8808785105538899</v>
      </c>
      <c r="Q37" s="2">
        <v>9.6158684559718726</v>
      </c>
      <c r="R37" s="2">
        <v>9.4808703027318355</v>
      </c>
      <c r="S37" s="2">
        <v>8.4127891405767912</v>
      </c>
      <c r="T37" s="2">
        <v>8.6217839023003791</v>
      </c>
      <c r="U37" s="2">
        <v>9.5727600668895292</v>
      </c>
    </row>
    <row r="38" spans="1:21" s="2" customFormat="1" ht="12" customHeight="1" x14ac:dyDescent="0.25">
      <c r="A38" s="2" t="s">
        <v>1905</v>
      </c>
      <c r="B38" s="2" t="s">
        <v>1906</v>
      </c>
      <c r="C38" s="2" t="s">
        <v>1907</v>
      </c>
      <c r="D38" s="2" t="s">
        <v>1908</v>
      </c>
      <c r="E38" s="2" t="s">
        <v>1909</v>
      </c>
      <c r="F38" s="2" t="s">
        <v>1910</v>
      </c>
      <c r="G38" s="2">
        <v>169.66</v>
      </c>
      <c r="H38" s="2" t="s">
        <v>1911</v>
      </c>
      <c r="I38" s="2" t="s">
        <v>1912</v>
      </c>
      <c r="J38" s="2" t="s">
        <v>1913</v>
      </c>
      <c r="K38" s="2" t="s">
        <v>396</v>
      </c>
      <c r="L38" s="2" t="s">
        <v>1914</v>
      </c>
      <c r="M38" s="2" t="s">
        <v>1915</v>
      </c>
      <c r="N38" s="2" t="s">
        <v>1916</v>
      </c>
      <c r="O38" s="2" t="s">
        <v>1917</v>
      </c>
      <c r="P38" s="2">
        <v>8.0968892354413722</v>
      </c>
      <c r="Q38" s="2">
        <v>9.8538652002024563</v>
      </c>
      <c r="R38" s="2">
        <v>8.9178780044048604</v>
      </c>
      <c r="S38" s="2">
        <v>7.4128142041002913</v>
      </c>
      <c r="T38" s="2">
        <v>9.1227713454751047</v>
      </c>
      <c r="U38" s="2">
        <v>10.069747610318352</v>
      </c>
    </row>
    <row r="39" spans="1:21" s="2" customFormat="1" ht="12" customHeight="1" x14ac:dyDescent="0.25">
      <c r="A39" s="2" t="s">
        <v>1893</v>
      </c>
      <c r="B39" s="2" t="s">
        <v>1894</v>
      </c>
      <c r="C39" s="2" t="s">
        <v>1895</v>
      </c>
      <c r="D39" s="2" t="s">
        <v>1896</v>
      </c>
      <c r="E39" s="2" t="s">
        <v>1897</v>
      </c>
      <c r="F39" s="2" t="s">
        <v>1898</v>
      </c>
      <c r="G39" s="2">
        <v>285.23</v>
      </c>
      <c r="H39" s="2" t="s">
        <v>1899</v>
      </c>
      <c r="I39" s="2" t="s">
        <v>108</v>
      </c>
      <c r="J39" s="2" t="s">
        <v>631</v>
      </c>
      <c r="K39" s="2" t="s">
        <v>1900</v>
      </c>
      <c r="L39" s="2" t="s">
        <v>1901</v>
      </c>
      <c r="M39" s="2" t="s">
        <v>1902</v>
      </c>
      <c r="N39" s="2" t="s">
        <v>1903</v>
      </c>
      <c r="O39" s="2" t="s">
        <v>1904</v>
      </c>
      <c r="P39" s="2">
        <v>9.4698704532085731</v>
      </c>
      <c r="Q39" s="2">
        <v>9.1748744887210822</v>
      </c>
      <c r="R39" s="2">
        <v>9.3858716023036592</v>
      </c>
      <c r="S39" s="2">
        <v>7.1128217231573423</v>
      </c>
      <c r="T39" s="2">
        <v>2.2159444592319231</v>
      </c>
      <c r="U39" s="2">
        <v>3.4309140070508697</v>
      </c>
    </row>
    <row r="40" spans="1:21" s="2" customFormat="1" ht="12" customHeight="1" x14ac:dyDescent="0.25">
      <c r="A40" s="2" t="s">
        <v>1882</v>
      </c>
      <c r="B40" s="2" t="s">
        <v>1883</v>
      </c>
      <c r="C40" s="2" t="s">
        <v>1884</v>
      </c>
      <c r="D40" s="2" t="s">
        <v>1885</v>
      </c>
      <c r="E40" s="2" t="s">
        <v>1886</v>
      </c>
      <c r="F40" s="2" t="s">
        <v>1644</v>
      </c>
      <c r="G40" s="2">
        <v>300.44</v>
      </c>
      <c r="H40" s="2" t="s">
        <v>1887</v>
      </c>
      <c r="I40" s="2" t="s">
        <v>1788</v>
      </c>
      <c r="J40" s="2" t="s">
        <v>1888</v>
      </c>
      <c r="K40" s="2" t="s">
        <v>1855</v>
      </c>
      <c r="L40" s="2" t="s">
        <v>1889</v>
      </c>
      <c r="M40" s="2" t="s">
        <v>1890</v>
      </c>
      <c r="N40" s="2" t="s">
        <v>1891</v>
      </c>
      <c r="O40" s="2" t="s">
        <v>1892</v>
      </c>
      <c r="P40" s="2">
        <v>8.6158821356752959</v>
      </c>
      <c r="Q40" s="2">
        <v>9.7318668691262751</v>
      </c>
      <c r="R40" s="2">
        <v>9.0588760755666797</v>
      </c>
      <c r="S40" s="2">
        <v>7.1078218484749582</v>
      </c>
      <c r="T40" s="2">
        <v>7.6458083642993158</v>
      </c>
      <c r="U40" s="2">
        <v>12.039698235177054</v>
      </c>
    </row>
    <row r="41" spans="1:21" s="2" customFormat="1" ht="12" customHeight="1" x14ac:dyDescent="0.25">
      <c r="A41" s="2" t="s">
        <v>1871</v>
      </c>
      <c r="B41" s="2" t="s">
        <v>1872</v>
      </c>
      <c r="C41" s="2" t="s">
        <v>1873</v>
      </c>
      <c r="D41" s="2" t="s">
        <v>1874</v>
      </c>
      <c r="E41" s="2" t="s">
        <v>1875</v>
      </c>
      <c r="F41" s="2" t="s">
        <v>1876</v>
      </c>
      <c r="G41" s="2">
        <v>261.08999999999997</v>
      </c>
      <c r="H41" s="2" t="s">
        <v>1877</v>
      </c>
      <c r="I41" s="2" t="s">
        <v>108</v>
      </c>
      <c r="J41" s="2" t="s">
        <v>1878</v>
      </c>
      <c r="K41" s="2" t="s">
        <v>53</v>
      </c>
      <c r="L41" s="2" t="s">
        <v>1879</v>
      </c>
      <c r="M41" s="2" t="s">
        <v>1879</v>
      </c>
      <c r="N41" s="2" t="s">
        <v>1880</v>
      </c>
      <c r="O41" s="2" t="s">
        <v>1881</v>
      </c>
      <c r="P41" s="2">
        <v>9.8978645982955058</v>
      </c>
      <c r="Q41" s="2">
        <v>10.309858962257694</v>
      </c>
      <c r="R41" s="2">
        <v>9.4848702480130171</v>
      </c>
      <c r="S41" s="2">
        <v>7.9498007449881722</v>
      </c>
      <c r="T41" s="2">
        <v>8.2457933261852148</v>
      </c>
      <c r="U41" s="2">
        <v>10.259742848248884</v>
      </c>
    </row>
    <row r="42" spans="1:21" s="2" customFormat="1" ht="12" customHeight="1" x14ac:dyDescent="0.25">
      <c r="A42" s="2" t="s">
        <v>80</v>
      </c>
      <c r="B42" s="2" t="s">
        <v>81</v>
      </c>
      <c r="D42" s="2" t="s">
        <v>80</v>
      </c>
      <c r="E42" s="2" t="s">
        <v>82</v>
      </c>
      <c r="F42" s="2" t="s">
        <v>83</v>
      </c>
      <c r="G42" s="2">
        <v>1692.34</v>
      </c>
      <c r="H42" s="2" t="s">
        <v>84</v>
      </c>
      <c r="I42" s="2" t="s">
        <v>85</v>
      </c>
      <c r="J42" s="2" t="s">
        <v>86</v>
      </c>
      <c r="K42" s="2" t="s">
        <v>77</v>
      </c>
      <c r="L42" s="2" t="s">
        <v>78</v>
      </c>
      <c r="M42" s="2" t="s">
        <v>79</v>
      </c>
      <c r="N42" s="2" t="s">
        <v>87</v>
      </c>
      <c r="O42" s="2" t="s">
        <v>88</v>
      </c>
      <c r="P42" s="2">
        <v>7.995890617091419</v>
      </c>
      <c r="Q42" s="2">
        <v>9.5638691673164491</v>
      </c>
      <c r="R42" s="2">
        <v>1.7849755817293878</v>
      </c>
      <c r="S42" s="2">
        <v>8.2887922484537047</v>
      </c>
      <c r="T42" s="2">
        <v>7.84480337665814</v>
      </c>
      <c r="U42" s="2">
        <v>8.4017894162755482</v>
      </c>
    </row>
    <row r="43" spans="1:21" s="2" customFormat="1" ht="12" customHeight="1" x14ac:dyDescent="0.25">
      <c r="A43" s="2" t="s">
        <v>1856</v>
      </c>
      <c r="B43" s="2" t="s">
        <v>1857</v>
      </c>
      <c r="C43" s="2" t="s">
        <v>1858</v>
      </c>
      <c r="D43" s="2" t="s">
        <v>1859</v>
      </c>
      <c r="E43" s="2" t="s">
        <v>1860</v>
      </c>
      <c r="F43" s="2" t="s">
        <v>1861</v>
      </c>
      <c r="G43" s="2">
        <v>182.18</v>
      </c>
      <c r="H43" s="2" t="s">
        <v>1862</v>
      </c>
      <c r="I43" s="2" t="s">
        <v>108</v>
      </c>
      <c r="J43" s="2" t="s">
        <v>1863</v>
      </c>
      <c r="K43" s="2" t="s">
        <v>591</v>
      </c>
      <c r="L43" s="2" t="s">
        <v>592</v>
      </c>
      <c r="M43" s="2" t="s">
        <v>1864</v>
      </c>
      <c r="N43" s="2" t="s">
        <v>1865</v>
      </c>
      <c r="O43" s="2" t="s">
        <v>1866</v>
      </c>
      <c r="P43" s="2">
        <v>8.682881219135167</v>
      </c>
      <c r="Q43" s="2">
        <v>8.9688773067399854</v>
      </c>
      <c r="R43" s="2">
        <v>4.399939809304934</v>
      </c>
      <c r="S43" s="2">
        <v>7.4388135524486803</v>
      </c>
      <c r="T43" s="2">
        <v>7.6608079883464617</v>
      </c>
      <c r="U43" s="2">
        <v>1.9709505997951808</v>
      </c>
    </row>
    <row r="44" spans="1:21" s="2" customFormat="1" ht="12" customHeight="1" x14ac:dyDescent="0.25">
      <c r="A44" s="2" t="s">
        <v>1843</v>
      </c>
      <c r="B44" s="2" t="s">
        <v>1844</v>
      </c>
      <c r="C44" s="2" t="s">
        <v>1845</v>
      </c>
      <c r="D44" s="2" t="s">
        <v>1846</v>
      </c>
      <c r="E44" s="2" t="s">
        <v>1847</v>
      </c>
      <c r="F44" s="2" t="s">
        <v>1848</v>
      </c>
      <c r="G44" s="2">
        <v>457.92</v>
      </c>
      <c r="H44" s="2" t="s">
        <v>1849</v>
      </c>
      <c r="I44" s="2" t="s">
        <v>108</v>
      </c>
      <c r="J44" s="2" t="s">
        <v>1850</v>
      </c>
      <c r="K44" s="2" t="s">
        <v>1653</v>
      </c>
      <c r="L44" s="2" t="s">
        <v>1851</v>
      </c>
      <c r="M44" s="2" t="s">
        <v>1852</v>
      </c>
      <c r="N44" s="2" t="s">
        <v>1853</v>
      </c>
      <c r="O44" s="2" t="s">
        <v>1854</v>
      </c>
      <c r="P44" s="2">
        <v>8.5578829290980938</v>
      </c>
      <c r="Q44" s="2">
        <v>9.4598705900056057</v>
      </c>
      <c r="R44" s="2">
        <v>2.4279667856800855</v>
      </c>
      <c r="S44" s="2">
        <v>7.4698127754794514</v>
      </c>
      <c r="T44" s="2">
        <v>8.2897922233901795</v>
      </c>
      <c r="U44" s="2">
        <v>10.609734076015659</v>
      </c>
    </row>
    <row r="45" spans="1:21" s="2" customFormat="1" ht="12" customHeight="1" x14ac:dyDescent="0.25">
      <c r="A45" s="2" t="s">
        <v>1831</v>
      </c>
      <c r="B45" s="2" t="s">
        <v>1832</v>
      </c>
      <c r="C45" s="2" t="s">
        <v>1833</v>
      </c>
      <c r="D45" s="2" t="s">
        <v>1834</v>
      </c>
      <c r="E45" s="2" t="s">
        <v>1835</v>
      </c>
      <c r="F45" s="2" t="s">
        <v>1836</v>
      </c>
      <c r="G45" s="2">
        <v>194.15</v>
      </c>
      <c r="H45" s="2" t="s">
        <v>1837</v>
      </c>
      <c r="I45" s="2" t="s">
        <v>108</v>
      </c>
      <c r="J45" s="2" t="s">
        <v>1838</v>
      </c>
      <c r="K45" s="2" t="s">
        <v>836</v>
      </c>
      <c r="L45" s="2" t="s">
        <v>1839</v>
      </c>
      <c r="M45" s="2" t="s">
        <v>1840</v>
      </c>
      <c r="N45" s="2" t="s">
        <v>1841</v>
      </c>
      <c r="O45" s="2" t="s">
        <v>1842</v>
      </c>
      <c r="P45" s="2">
        <v>8.6088822314332205</v>
      </c>
      <c r="Q45" s="2">
        <v>10.019862929371687</v>
      </c>
      <c r="R45" s="2">
        <v>8.231887388681411</v>
      </c>
      <c r="S45" s="2">
        <v>7.3268163595633125</v>
      </c>
      <c r="T45" s="2">
        <v>8.20179442898025</v>
      </c>
      <c r="U45" s="2">
        <v>9.3137665583421168</v>
      </c>
    </row>
    <row r="46" spans="1:21" s="2" customFormat="1" ht="12" customHeight="1" x14ac:dyDescent="0.25">
      <c r="A46" s="2" t="s">
        <v>502</v>
      </c>
      <c r="B46" s="2" t="s">
        <v>503</v>
      </c>
      <c r="C46" s="2" t="s">
        <v>504</v>
      </c>
      <c r="D46" s="2" t="s">
        <v>505</v>
      </c>
      <c r="E46" s="2" t="s">
        <v>506</v>
      </c>
      <c r="F46" s="2" t="s">
        <v>507</v>
      </c>
      <c r="G46" s="2">
        <v>286.45</v>
      </c>
      <c r="H46" s="2" t="s">
        <v>508</v>
      </c>
      <c r="I46" s="2" t="s">
        <v>509</v>
      </c>
      <c r="J46" s="2" t="s">
        <v>510</v>
      </c>
      <c r="K46" s="2" t="s">
        <v>19</v>
      </c>
      <c r="L46" s="2" t="s">
        <v>19</v>
      </c>
      <c r="M46" s="2" t="s">
        <v>511</v>
      </c>
      <c r="N46" s="2" t="s">
        <v>512</v>
      </c>
      <c r="O46" s="2" t="s">
        <v>513</v>
      </c>
      <c r="P46" s="2">
        <v>7.417898523959999</v>
      </c>
      <c r="Q46" s="2">
        <v>9.2138739552126481</v>
      </c>
      <c r="R46" s="2">
        <v>8.4538843517872504</v>
      </c>
      <c r="S46" s="2">
        <v>7.9448008703057891</v>
      </c>
      <c r="T46" s="2">
        <v>8.4997869600502476</v>
      </c>
      <c r="U46" s="2">
        <v>10.409739088720363</v>
      </c>
    </row>
    <row r="47" spans="1:21" s="2" customFormat="1" ht="12" customHeight="1" x14ac:dyDescent="0.25">
      <c r="A47" s="2" t="s">
        <v>1818</v>
      </c>
      <c r="B47" s="2" t="s">
        <v>1819</v>
      </c>
      <c r="C47" s="2" t="s">
        <v>1820</v>
      </c>
      <c r="D47" s="2" t="s">
        <v>1821</v>
      </c>
      <c r="E47" s="2" t="s">
        <v>1822</v>
      </c>
      <c r="F47" s="2" t="s">
        <v>1823</v>
      </c>
      <c r="G47" s="2">
        <v>320.04000000000002</v>
      </c>
      <c r="H47" s="2" t="s">
        <v>1824</v>
      </c>
      <c r="I47" s="2" t="s">
        <v>108</v>
      </c>
      <c r="J47" s="2" t="s">
        <v>1825</v>
      </c>
      <c r="K47" s="2" t="s">
        <v>1826</v>
      </c>
      <c r="L47" s="2" t="s">
        <v>1827</v>
      </c>
      <c r="M47" s="2" t="s">
        <v>1828</v>
      </c>
      <c r="N47" s="2" t="s">
        <v>1829</v>
      </c>
      <c r="O47" s="2" t="s">
        <v>1830</v>
      </c>
      <c r="P47" s="2">
        <v>8.889878387436557</v>
      </c>
      <c r="Q47" s="2">
        <v>8.0198902887785373</v>
      </c>
      <c r="R47" s="2">
        <v>0.90398763354810441</v>
      </c>
      <c r="S47" s="2">
        <v>7.3378160838645545</v>
      </c>
      <c r="T47" s="2">
        <v>8.4517881630993745</v>
      </c>
      <c r="U47" s="2">
        <v>10.42973858744989</v>
      </c>
    </row>
    <row r="48" spans="1:21" s="2" customFormat="1" ht="12" customHeight="1" x14ac:dyDescent="0.25">
      <c r="A48" s="2" t="s">
        <v>1807</v>
      </c>
      <c r="B48" s="2" t="s">
        <v>1808</v>
      </c>
      <c r="C48" s="2" t="s">
        <v>1809</v>
      </c>
      <c r="D48" s="2" t="s">
        <v>1810</v>
      </c>
      <c r="E48" s="2" t="s">
        <v>1811</v>
      </c>
      <c r="F48" s="2" t="s">
        <v>1812</v>
      </c>
      <c r="G48" s="2">
        <v>249.99</v>
      </c>
      <c r="H48" s="2" t="s">
        <v>1813</v>
      </c>
      <c r="I48" s="2" t="s">
        <v>108</v>
      </c>
      <c r="J48" s="2" t="s">
        <v>1814</v>
      </c>
      <c r="K48" s="2" t="s">
        <v>18</v>
      </c>
      <c r="L48" s="2" t="s">
        <v>659</v>
      </c>
      <c r="M48" s="2" t="s">
        <v>1815</v>
      </c>
      <c r="N48" s="2" t="s">
        <v>1816</v>
      </c>
      <c r="O48" s="2" t="s">
        <v>1817</v>
      </c>
      <c r="P48" s="2">
        <v>8.1788881137056926</v>
      </c>
      <c r="Q48" s="2">
        <v>9.5628691809961541</v>
      </c>
      <c r="R48" s="2">
        <v>8.0688896184730705</v>
      </c>
      <c r="S48" s="2">
        <v>8.6087842281261846</v>
      </c>
      <c r="T48" s="2">
        <v>9.1197714206656748</v>
      </c>
      <c r="U48" s="2">
        <v>10.559735329191835</v>
      </c>
    </row>
    <row r="49" spans="1:21" s="2" customFormat="1" ht="12" customHeight="1" x14ac:dyDescent="0.25">
      <c r="A49" s="2" t="s">
        <v>236</v>
      </c>
      <c r="B49" s="2" t="s">
        <v>237</v>
      </c>
      <c r="C49" s="2" t="s">
        <v>238</v>
      </c>
      <c r="D49" s="2" t="s">
        <v>239</v>
      </c>
      <c r="E49" s="2" t="s">
        <v>240</v>
      </c>
      <c r="F49" s="2" t="s">
        <v>241</v>
      </c>
      <c r="G49" s="2">
        <v>487.5</v>
      </c>
      <c r="H49" s="2" t="s">
        <v>242</v>
      </c>
      <c r="I49" s="2" t="s">
        <v>108</v>
      </c>
      <c r="J49" s="2" t="s">
        <v>243</v>
      </c>
      <c r="K49" s="2" t="s">
        <v>244</v>
      </c>
      <c r="L49" s="2" t="s">
        <v>245</v>
      </c>
      <c r="M49" s="2" t="s">
        <v>246</v>
      </c>
      <c r="N49" s="2" t="s">
        <v>247</v>
      </c>
      <c r="O49" s="2" t="s">
        <v>248</v>
      </c>
      <c r="P49" s="2">
        <v>8.6998809865802063</v>
      </c>
      <c r="Q49" s="2">
        <v>9.9658636680756736</v>
      </c>
      <c r="R49" s="2">
        <v>9.5198697692233996</v>
      </c>
      <c r="S49" s="2">
        <v>7.9668003189082723</v>
      </c>
      <c r="T49" s="2">
        <v>8.2967920479455177</v>
      </c>
      <c r="U49" s="2">
        <v>9.6637577861088921</v>
      </c>
    </row>
    <row r="50" spans="1:21" s="2" customFormat="1" ht="12" customHeight="1" x14ac:dyDescent="0.25">
      <c r="A50" s="2" t="s">
        <v>1796</v>
      </c>
      <c r="B50" s="2" t="s">
        <v>1797</v>
      </c>
      <c r="C50" s="2" t="s">
        <v>1798</v>
      </c>
      <c r="D50" s="2" t="s">
        <v>1799</v>
      </c>
      <c r="E50" s="2" t="s">
        <v>1800</v>
      </c>
      <c r="F50" s="2" t="s">
        <v>1801</v>
      </c>
      <c r="G50" s="2">
        <v>210.28</v>
      </c>
      <c r="H50" s="2" t="s">
        <v>1802</v>
      </c>
      <c r="I50" s="2" t="s">
        <v>108</v>
      </c>
      <c r="J50" s="2" t="s">
        <v>1803</v>
      </c>
      <c r="K50" s="2" t="s">
        <v>496</v>
      </c>
      <c r="L50" s="2" t="s">
        <v>1058</v>
      </c>
      <c r="M50" s="2" t="s">
        <v>1804</v>
      </c>
      <c r="N50" s="2" t="s">
        <v>1805</v>
      </c>
      <c r="O50" s="2" t="s">
        <v>1806</v>
      </c>
      <c r="P50" s="2">
        <v>8.775879946922748</v>
      </c>
      <c r="Q50" s="2">
        <v>10.429857320693284</v>
      </c>
      <c r="R50" s="2">
        <v>10.19986046702507</v>
      </c>
      <c r="S50" s="2">
        <v>8.0497982386358231</v>
      </c>
      <c r="T50" s="2">
        <v>8.2487932509946447</v>
      </c>
      <c r="U50" s="2">
        <v>10.039748362224055</v>
      </c>
    </row>
    <row r="51" spans="1:21" s="2" customFormat="1" ht="12" customHeight="1" x14ac:dyDescent="0.25">
      <c r="A51" s="2" t="s">
        <v>1781</v>
      </c>
      <c r="B51" s="2" t="s">
        <v>1782</v>
      </c>
      <c r="C51" s="2" t="s">
        <v>1783</v>
      </c>
      <c r="D51" s="2" t="s">
        <v>1784</v>
      </c>
      <c r="E51" s="2" t="s">
        <v>1785</v>
      </c>
      <c r="F51" s="2" t="s">
        <v>1786</v>
      </c>
      <c r="G51" s="2">
        <v>243.22</v>
      </c>
      <c r="H51" s="2" t="s">
        <v>1787</v>
      </c>
      <c r="I51" s="2" t="s">
        <v>1788</v>
      </c>
      <c r="J51" s="2" t="s">
        <v>1789</v>
      </c>
      <c r="K51" s="2" t="s">
        <v>1790</v>
      </c>
      <c r="L51" s="2" t="s">
        <v>1791</v>
      </c>
      <c r="M51" s="2" t="s">
        <v>1792</v>
      </c>
      <c r="N51" s="2" t="s">
        <v>1793</v>
      </c>
      <c r="O51" s="2" t="s">
        <v>1794</v>
      </c>
      <c r="P51" s="2">
        <v>6.8639061025156956</v>
      </c>
      <c r="Q51" s="2">
        <v>9.8738649266083893</v>
      </c>
      <c r="R51" s="2">
        <v>8.6878811507366507</v>
      </c>
      <c r="S51" s="2">
        <v>7.8808024743712926</v>
      </c>
      <c r="T51" s="2">
        <v>8.4737876117018569</v>
      </c>
      <c r="U51" s="2">
        <v>9.6627578111724155</v>
      </c>
    </row>
    <row r="52" spans="1:21" s="2" customFormat="1" ht="12" customHeight="1" x14ac:dyDescent="0.25">
      <c r="A52" s="2" t="s">
        <v>2449</v>
      </c>
      <c r="B52" s="2" t="s">
        <v>2450</v>
      </c>
      <c r="C52" s="2" t="s">
        <v>2451</v>
      </c>
      <c r="D52" s="2" t="s">
        <v>2452</v>
      </c>
      <c r="E52" s="2" t="s">
        <v>2453</v>
      </c>
      <c r="F52" s="2" t="s">
        <v>2454</v>
      </c>
      <c r="G52" s="2">
        <v>279.68</v>
      </c>
      <c r="H52" s="2" t="s">
        <v>2455</v>
      </c>
      <c r="I52" s="2" t="s">
        <v>108</v>
      </c>
      <c r="J52" s="2" t="s">
        <v>2456</v>
      </c>
      <c r="K52" s="2" t="s">
        <v>2457</v>
      </c>
      <c r="L52" s="2" t="s">
        <v>54</v>
      </c>
      <c r="M52" s="2" t="s">
        <v>2458</v>
      </c>
      <c r="N52" s="2" t="s">
        <v>2459</v>
      </c>
      <c r="O52" s="2" t="s">
        <v>2460</v>
      </c>
      <c r="P52" s="2">
        <v>7.6388955007455408</v>
      </c>
      <c r="Q52" s="2">
        <v>10.029862792574653</v>
      </c>
      <c r="R52" s="2">
        <v>9.2248738047359105</v>
      </c>
      <c r="S52" s="2">
        <v>7.5838099182377725</v>
      </c>
      <c r="T52" s="2">
        <v>8.3537906193246769</v>
      </c>
      <c r="U52" s="2">
        <v>11.259717784725385</v>
      </c>
    </row>
    <row r="53" spans="1:21" s="2" customFormat="1" ht="12" customHeight="1" x14ac:dyDescent="0.25">
      <c r="A53" s="2" t="s">
        <v>1768</v>
      </c>
      <c r="B53" s="2" t="s">
        <v>1769</v>
      </c>
      <c r="C53" s="2" t="s">
        <v>1770</v>
      </c>
      <c r="D53" s="2" t="s">
        <v>1771</v>
      </c>
      <c r="E53" s="2" t="s">
        <v>1772</v>
      </c>
      <c r="F53" s="2" t="s">
        <v>1773</v>
      </c>
      <c r="G53" s="2">
        <v>359.35</v>
      </c>
      <c r="H53" s="2" t="s">
        <v>1774</v>
      </c>
      <c r="I53" s="2" t="s">
        <v>108</v>
      </c>
      <c r="J53" s="2" t="s">
        <v>1775</v>
      </c>
      <c r="K53" s="2" t="s">
        <v>591</v>
      </c>
      <c r="L53" s="2" t="s">
        <v>592</v>
      </c>
      <c r="M53" s="2" t="s">
        <v>1776</v>
      </c>
      <c r="N53" s="2" t="s">
        <v>1777</v>
      </c>
      <c r="O53" s="2" t="s">
        <v>1778</v>
      </c>
      <c r="P53" s="2">
        <v>7.6448954186673213</v>
      </c>
      <c r="Q53" s="2">
        <v>9.5948687432456428</v>
      </c>
      <c r="R53" s="2">
        <v>8.1978878537913289</v>
      </c>
      <c r="S53" s="2">
        <v>8.7997794409931984</v>
      </c>
      <c r="T53" s="2">
        <v>0</v>
      </c>
      <c r="U53" s="2">
        <v>9.6107591144756377</v>
      </c>
    </row>
    <row r="54" spans="1:21" s="2" customFormat="1" ht="12" customHeight="1" x14ac:dyDescent="0.25">
      <c r="A54" s="2" t="s">
        <v>1757</v>
      </c>
      <c r="B54" s="2" t="s">
        <v>1758</v>
      </c>
      <c r="C54" s="2" t="s">
        <v>1759</v>
      </c>
      <c r="D54" s="2" t="s">
        <v>1760</v>
      </c>
      <c r="E54" s="2" t="s">
        <v>1761</v>
      </c>
      <c r="F54" s="2" t="s">
        <v>1762</v>
      </c>
      <c r="G54" s="2">
        <v>296.2</v>
      </c>
      <c r="H54" s="2" t="s">
        <v>1763</v>
      </c>
      <c r="I54" s="2" t="s">
        <v>108</v>
      </c>
      <c r="J54" s="2" t="s">
        <v>1286</v>
      </c>
      <c r="K54" s="2" t="s">
        <v>20</v>
      </c>
      <c r="L54" s="2" t="s">
        <v>1764</v>
      </c>
      <c r="M54" s="2" t="s">
        <v>1765</v>
      </c>
      <c r="N54" s="2" t="s">
        <v>1766</v>
      </c>
      <c r="O54" s="2" t="s">
        <v>1767</v>
      </c>
      <c r="P54" s="2">
        <v>8.8088794954925334</v>
      </c>
      <c r="Q54" s="2">
        <v>8.9928769784271054</v>
      </c>
      <c r="R54" s="2">
        <v>7.1079027646680597</v>
      </c>
      <c r="S54" s="2">
        <v>7.4788125499077402</v>
      </c>
      <c r="T54" s="2">
        <v>6.4148392174967448</v>
      </c>
      <c r="U54" s="2">
        <v>5.4158642559567225</v>
      </c>
    </row>
    <row r="55" spans="1:21" s="2" customFormat="1" ht="12" customHeight="1" x14ac:dyDescent="0.25">
      <c r="A55" s="2" t="s">
        <v>1747</v>
      </c>
      <c r="B55" s="2" t="s">
        <v>1748</v>
      </c>
      <c r="C55" s="2" t="s">
        <v>1749</v>
      </c>
      <c r="D55" s="2" t="s">
        <v>1750</v>
      </c>
      <c r="E55" s="2" t="s">
        <v>1751</v>
      </c>
      <c r="F55" s="2" t="s">
        <v>1752</v>
      </c>
      <c r="G55" s="2">
        <v>488.01</v>
      </c>
      <c r="H55" s="2" t="s">
        <v>1753</v>
      </c>
      <c r="I55" s="2" t="s">
        <v>108</v>
      </c>
      <c r="J55" s="2" t="s">
        <v>1274</v>
      </c>
      <c r="K55" s="2" t="s">
        <v>1742</v>
      </c>
      <c r="L55" s="2" t="s">
        <v>1754</v>
      </c>
      <c r="M55" s="2" t="s">
        <v>1755</v>
      </c>
      <c r="N55" s="2" t="s">
        <v>1756</v>
      </c>
      <c r="O55" s="2" t="s">
        <v>1690</v>
      </c>
      <c r="P55" s="2">
        <v>8.252887101407639</v>
      </c>
      <c r="Q55" s="2">
        <v>9.8698649813272024</v>
      </c>
      <c r="R55" s="2">
        <v>8.4578842970684374</v>
      </c>
      <c r="S55" s="2">
        <v>7.1968196178213679</v>
      </c>
      <c r="T55" s="2">
        <v>8.2917921732631346</v>
      </c>
      <c r="U55" s="2">
        <v>11.14972054171297</v>
      </c>
    </row>
    <row r="56" spans="1:21" s="2" customFormat="1" ht="12" customHeight="1" x14ac:dyDescent="0.25">
      <c r="A56" s="2" t="s">
        <v>1736</v>
      </c>
      <c r="B56" s="2" t="s">
        <v>1737</v>
      </c>
      <c r="C56" s="2" t="s">
        <v>1738</v>
      </c>
      <c r="D56" s="2" t="s">
        <v>1739</v>
      </c>
      <c r="E56" s="2" t="s">
        <v>1740</v>
      </c>
      <c r="F56" s="2" t="s">
        <v>1741</v>
      </c>
      <c r="G56" s="2">
        <v>506.03</v>
      </c>
      <c r="H56" s="2">
        <v>202103</v>
      </c>
      <c r="I56" s="2" t="s">
        <v>108</v>
      </c>
      <c r="J56" s="2" t="s">
        <v>1274</v>
      </c>
      <c r="K56" s="2" t="s">
        <v>1742</v>
      </c>
      <c r="L56" s="2" t="s">
        <v>1743</v>
      </c>
      <c r="M56" s="2" t="s">
        <v>1744</v>
      </c>
      <c r="N56" s="2" t="s">
        <v>1745</v>
      </c>
      <c r="O56" s="2" t="s">
        <v>1746</v>
      </c>
      <c r="P56" s="2">
        <v>8.4338846253813191</v>
      </c>
      <c r="Q56" s="2">
        <v>9.7408667460089422</v>
      </c>
      <c r="R56" s="2">
        <v>8.6298819441594485</v>
      </c>
      <c r="S56" s="2">
        <v>7.3828149560059968</v>
      </c>
      <c r="T56" s="2">
        <v>7.373815181577708</v>
      </c>
      <c r="U56" s="2">
        <v>9.7967544526602683</v>
      </c>
    </row>
    <row r="57" spans="1:21" s="2" customFormat="1" ht="12" customHeight="1" x14ac:dyDescent="0.25">
      <c r="A57" s="2" t="s">
        <v>1725</v>
      </c>
      <c r="B57" s="2" t="s">
        <v>1726</v>
      </c>
      <c r="C57" s="2" t="s">
        <v>1727</v>
      </c>
      <c r="D57" s="2" t="s">
        <v>1728</v>
      </c>
      <c r="E57" s="2" t="s">
        <v>1729</v>
      </c>
      <c r="F57" s="2" t="s">
        <v>1730</v>
      </c>
      <c r="G57" s="2">
        <v>386.47</v>
      </c>
      <c r="H57" s="2" t="s">
        <v>1731</v>
      </c>
      <c r="I57" s="2" t="s">
        <v>108</v>
      </c>
      <c r="J57" s="2" t="s">
        <v>1207</v>
      </c>
      <c r="K57" s="2" t="s">
        <v>244</v>
      </c>
      <c r="L57" s="2" t="s">
        <v>1732</v>
      </c>
      <c r="M57" s="2" t="s">
        <v>1733</v>
      </c>
      <c r="N57" s="2" t="s">
        <v>1734</v>
      </c>
      <c r="O57" s="2" t="s">
        <v>1735</v>
      </c>
      <c r="P57" s="2">
        <v>8.0918893038398902</v>
      </c>
      <c r="Q57" s="2">
        <v>10.089861971792448</v>
      </c>
      <c r="R57" s="2">
        <v>7.7458940370172762</v>
      </c>
      <c r="S57" s="2">
        <v>7.6068093417767315</v>
      </c>
      <c r="T57" s="2">
        <v>8.2687927497241756</v>
      </c>
      <c r="U57" s="2">
        <v>10.149745605236472</v>
      </c>
    </row>
    <row r="58" spans="1:21" s="2" customFormat="1" ht="12" customHeight="1" x14ac:dyDescent="0.25">
      <c r="A58" s="2" t="s">
        <v>1715</v>
      </c>
      <c r="B58" s="2" t="s">
        <v>1716</v>
      </c>
      <c r="C58" s="2" t="s">
        <v>1717</v>
      </c>
      <c r="D58" s="2" t="s">
        <v>1718</v>
      </c>
      <c r="E58" s="2" t="s">
        <v>1719</v>
      </c>
      <c r="F58" s="2" t="s">
        <v>1720</v>
      </c>
      <c r="G58" s="2">
        <v>329.43</v>
      </c>
      <c r="H58" s="2" t="s">
        <v>1721</v>
      </c>
      <c r="I58" s="2" t="s">
        <v>108</v>
      </c>
      <c r="J58" s="2" t="s">
        <v>553</v>
      </c>
      <c r="K58" s="2" t="s">
        <v>18</v>
      </c>
      <c r="L58" s="2" t="s">
        <v>74</v>
      </c>
      <c r="M58" s="2" t="s">
        <v>1722</v>
      </c>
      <c r="N58" s="2" t="s">
        <v>1723</v>
      </c>
      <c r="O58" s="2" t="s">
        <v>1724</v>
      </c>
      <c r="P58" s="2">
        <v>9.4358709183184875</v>
      </c>
      <c r="Q58" s="2">
        <v>8.8828784831944798</v>
      </c>
      <c r="R58" s="2">
        <v>5.4169258970465499</v>
      </c>
      <c r="S58" s="2">
        <v>7.1128217231573423</v>
      </c>
      <c r="T58" s="2">
        <v>7.9897997424472331</v>
      </c>
      <c r="U58" s="2">
        <v>10.209744101425061</v>
      </c>
    </row>
    <row r="59" spans="1:21" s="2" customFormat="1" ht="12" customHeight="1" x14ac:dyDescent="0.25">
      <c r="A59" s="2" t="s">
        <v>137</v>
      </c>
      <c r="B59" s="2" t="s">
        <v>138</v>
      </c>
      <c r="C59" s="2" t="s">
        <v>139</v>
      </c>
      <c r="D59" s="2" t="s">
        <v>140</v>
      </c>
      <c r="E59" s="2" t="s">
        <v>141</v>
      </c>
      <c r="F59" s="2" t="s">
        <v>142</v>
      </c>
      <c r="G59" s="2">
        <v>553.44000000000005</v>
      </c>
      <c r="H59" s="2" t="s">
        <v>143</v>
      </c>
      <c r="I59" s="2" t="s">
        <v>108</v>
      </c>
      <c r="J59" s="2" t="s">
        <v>144</v>
      </c>
      <c r="K59" s="2" t="s">
        <v>145</v>
      </c>
      <c r="L59" s="2" t="s">
        <v>146</v>
      </c>
      <c r="M59" s="2" t="s">
        <v>147</v>
      </c>
      <c r="N59" s="2" t="s">
        <v>148</v>
      </c>
      <c r="O59" s="2" t="s">
        <v>149</v>
      </c>
      <c r="P59" s="2">
        <v>11.159847334509784</v>
      </c>
      <c r="Q59" s="2">
        <v>9.5778689758006017</v>
      </c>
      <c r="R59" s="2">
        <v>9.26887320282896</v>
      </c>
      <c r="S59" s="2">
        <v>8.3117916719926637</v>
      </c>
      <c r="T59" s="2">
        <v>8.4747875866383318</v>
      </c>
      <c r="U59" s="2">
        <v>9.6377584377605032</v>
      </c>
    </row>
    <row r="60" spans="1:21" s="2" customFormat="1" ht="12" customHeight="1" x14ac:dyDescent="0.25">
      <c r="A60" s="2" t="s">
        <v>1702</v>
      </c>
      <c r="B60" s="2" t="s">
        <v>1703</v>
      </c>
      <c r="C60" s="2" t="s">
        <v>1704</v>
      </c>
      <c r="D60" s="2" t="s">
        <v>1705</v>
      </c>
      <c r="E60" s="2" t="s">
        <v>1706</v>
      </c>
      <c r="F60" s="2" t="s">
        <v>1707</v>
      </c>
      <c r="G60" s="2">
        <v>228.21</v>
      </c>
      <c r="H60" s="2" t="s">
        <v>1708</v>
      </c>
      <c r="I60" s="2" t="s">
        <v>108</v>
      </c>
      <c r="J60" s="2" t="s">
        <v>1709</v>
      </c>
      <c r="K60" s="2" t="s">
        <v>1710</v>
      </c>
      <c r="L60" s="2" t="s">
        <v>1711</v>
      </c>
      <c r="M60" s="2" t="s">
        <v>1712</v>
      </c>
      <c r="N60" s="2" t="s">
        <v>1713</v>
      </c>
      <c r="O60" s="2" t="s">
        <v>1714</v>
      </c>
      <c r="P60" s="2">
        <v>7.8168930657583324</v>
      </c>
      <c r="Q60" s="2">
        <v>9.9638636954350801</v>
      </c>
      <c r="R60" s="2">
        <v>9.1828743792834544</v>
      </c>
      <c r="S60" s="2">
        <v>7.8358036022298503</v>
      </c>
      <c r="T60" s="2">
        <v>8.1487957573469938</v>
      </c>
      <c r="U60" s="2">
        <v>5.4058645065919571</v>
      </c>
    </row>
    <row r="61" spans="1:21" s="2" customFormat="1" ht="12" customHeight="1" x14ac:dyDescent="0.25">
      <c r="A61" s="2" t="s">
        <v>1691</v>
      </c>
      <c r="B61" s="2" t="s">
        <v>1692</v>
      </c>
      <c r="C61" s="2" t="s">
        <v>1693</v>
      </c>
      <c r="D61" s="2" t="s">
        <v>1694</v>
      </c>
      <c r="E61" s="2" t="s">
        <v>1695</v>
      </c>
      <c r="F61" s="2" t="s">
        <v>1696</v>
      </c>
      <c r="G61" s="2">
        <v>656.66</v>
      </c>
      <c r="H61" s="2" t="s">
        <v>1697</v>
      </c>
      <c r="I61" s="2" t="s">
        <v>108</v>
      </c>
      <c r="J61" s="2" t="s">
        <v>1698</v>
      </c>
      <c r="K61" s="2" t="s">
        <v>496</v>
      </c>
      <c r="L61" s="2" t="s">
        <v>658</v>
      </c>
      <c r="M61" s="2" t="s">
        <v>1699</v>
      </c>
      <c r="N61" s="2" t="s">
        <v>1700</v>
      </c>
      <c r="O61" s="2" t="s">
        <v>1701</v>
      </c>
      <c r="P61" s="2">
        <v>7.3418995636174591</v>
      </c>
      <c r="Q61" s="2">
        <v>9.8068658431485183</v>
      </c>
      <c r="R61" s="2">
        <v>9.2098740099314629</v>
      </c>
      <c r="S61" s="2">
        <v>7.5058118731926076</v>
      </c>
      <c r="T61" s="2">
        <v>8.2977920228819944</v>
      </c>
      <c r="U61" s="2">
        <v>10.409739088720363</v>
      </c>
    </row>
    <row r="62" spans="1:21" s="2" customFormat="1" ht="12" customHeight="1" x14ac:dyDescent="0.25">
      <c r="A62" s="2" t="s">
        <v>1683</v>
      </c>
      <c r="B62" s="2" t="s">
        <v>1684</v>
      </c>
      <c r="C62" s="2" t="s">
        <v>1685</v>
      </c>
      <c r="D62" s="2" t="s">
        <v>1686</v>
      </c>
      <c r="E62" s="2" t="s">
        <v>1687</v>
      </c>
      <c r="F62" s="2" t="s">
        <v>1688</v>
      </c>
      <c r="G62" s="2">
        <v>529.52</v>
      </c>
      <c r="H62" s="2" t="s">
        <v>220</v>
      </c>
      <c r="I62" s="2" t="s">
        <v>108</v>
      </c>
      <c r="J62" s="2" t="s">
        <v>1008</v>
      </c>
      <c r="K62" s="2" t="s">
        <v>222</v>
      </c>
      <c r="L62" s="2" t="s">
        <v>223</v>
      </c>
      <c r="M62" s="2" t="s">
        <v>223</v>
      </c>
      <c r="N62" s="2" t="s">
        <v>1689</v>
      </c>
      <c r="O62" s="2" t="s">
        <v>1690</v>
      </c>
      <c r="P62" s="2">
        <v>9.496870083856578</v>
      </c>
      <c r="Q62" s="2">
        <v>10.089861971792448</v>
      </c>
      <c r="R62" s="2">
        <v>6.9319051722958633</v>
      </c>
      <c r="S62" s="2">
        <v>8.2277937773286371</v>
      </c>
      <c r="T62" s="2">
        <v>8.63878347622048</v>
      </c>
      <c r="U62" s="2">
        <v>10.439738336814653</v>
      </c>
    </row>
    <row r="63" spans="1:21" s="2" customFormat="1" ht="12" customHeight="1" x14ac:dyDescent="0.25">
      <c r="A63" s="2" t="s">
        <v>113</v>
      </c>
      <c r="B63" s="2" t="s">
        <v>114</v>
      </c>
      <c r="C63" s="2" t="s">
        <v>115</v>
      </c>
      <c r="D63" s="2" t="s">
        <v>116</v>
      </c>
      <c r="E63" s="2" t="s">
        <v>117</v>
      </c>
      <c r="F63" s="2" t="s">
        <v>118</v>
      </c>
      <c r="G63" s="2">
        <v>251.75</v>
      </c>
      <c r="H63" s="2" t="s">
        <v>119</v>
      </c>
      <c r="I63" s="2" t="s">
        <v>31</v>
      </c>
      <c r="J63" s="2" t="s">
        <v>120</v>
      </c>
      <c r="K63" s="2" t="s">
        <v>19</v>
      </c>
      <c r="L63" s="2" t="s">
        <v>19</v>
      </c>
      <c r="M63" s="2" t="s">
        <v>19</v>
      </c>
      <c r="N63" s="2" t="s">
        <v>121</v>
      </c>
      <c r="O63" s="2" t="s">
        <v>122</v>
      </c>
      <c r="P63" s="2">
        <v>8.6078822451129238</v>
      </c>
      <c r="Q63" s="2">
        <v>9.0278764996374843</v>
      </c>
      <c r="R63" s="2">
        <v>8.6008823408708484</v>
      </c>
      <c r="S63" s="2">
        <v>7.4038144296720017</v>
      </c>
      <c r="T63" s="2">
        <v>8.4657878122100438</v>
      </c>
      <c r="U63" s="2">
        <v>10.019748863494526</v>
      </c>
    </row>
    <row r="64" spans="1:21" s="2" customFormat="1" ht="12" customHeight="1" x14ac:dyDescent="0.25">
      <c r="A64" s="2" t="s">
        <v>1670</v>
      </c>
      <c r="B64" s="2" t="s">
        <v>1671</v>
      </c>
      <c r="C64" s="2" t="s">
        <v>1672</v>
      </c>
      <c r="D64" s="2" t="s">
        <v>1673</v>
      </c>
      <c r="E64" s="2" t="s">
        <v>1674</v>
      </c>
      <c r="F64" s="2" t="s">
        <v>1675</v>
      </c>
      <c r="G64" s="2">
        <v>510.04</v>
      </c>
      <c r="H64" s="2" t="s">
        <v>1676</v>
      </c>
      <c r="I64" s="2" t="s">
        <v>108</v>
      </c>
      <c r="J64" s="2" t="s">
        <v>1677</v>
      </c>
      <c r="K64" s="2" t="s">
        <v>1678</v>
      </c>
      <c r="L64" s="2" t="s">
        <v>1679</v>
      </c>
      <c r="M64" s="2" t="s">
        <v>1680</v>
      </c>
      <c r="N64" s="2" t="s">
        <v>1681</v>
      </c>
      <c r="O64" s="2" t="s">
        <v>1682</v>
      </c>
      <c r="P64" s="2">
        <v>8.1888879769086582</v>
      </c>
      <c r="Q64" s="2">
        <v>9.2988727924378551</v>
      </c>
      <c r="R64" s="2">
        <v>6.7839071968919686</v>
      </c>
      <c r="S64" s="2">
        <v>7.0848224249360001</v>
      </c>
      <c r="T64" s="2">
        <v>7.9318011961315946</v>
      </c>
      <c r="U64" s="2">
        <v>9.8087541518979844</v>
      </c>
    </row>
    <row r="65" spans="1:21" s="2" customFormat="1" ht="12" customHeight="1" x14ac:dyDescent="0.25">
      <c r="A65" s="2" t="s">
        <v>249</v>
      </c>
      <c r="B65" s="2" t="s">
        <v>250</v>
      </c>
      <c r="C65" s="2" t="s">
        <v>251</v>
      </c>
      <c r="D65" s="2" t="s">
        <v>252</v>
      </c>
      <c r="E65" s="2" t="s">
        <v>253</v>
      </c>
      <c r="F65" s="2" t="s">
        <v>254</v>
      </c>
      <c r="G65" s="2">
        <v>552.63</v>
      </c>
      <c r="H65" s="2">
        <v>209935</v>
      </c>
      <c r="I65" s="2" t="s">
        <v>108</v>
      </c>
      <c r="J65" s="2" t="s">
        <v>255</v>
      </c>
      <c r="K65" s="2" t="s">
        <v>160</v>
      </c>
      <c r="L65" s="2" t="s">
        <v>161</v>
      </c>
      <c r="M65" s="2" t="s">
        <v>256</v>
      </c>
      <c r="N65" s="2" t="s">
        <v>257</v>
      </c>
      <c r="O65" s="2" t="s">
        <v>258</v>
      </c>
      <c r="P65" s="2">
        <v>7.5878961984104158</v>
      </c>
      <c r="Q65" s="2">
        <v>7.4968974432634274</v>
      </c>
      <c r="R65" s="2">
        <v>4.6369365672152201</v>
      </c>
      <c r="S65" s="2">
        <v>7.8648028753876691</v>
      </c>
      <c r="T65" s="2">
        <v>8.8197789397227275</v>
      </c>
      <c r="U65" s="2">
        <v>9.8987518961808707</v>
      </c>
    </row>
    <row r="66" spans="1:21" s="2" customFormat="1" ht="12" customHeight="1" x14ac:dyDescent="0.25">
      <c r="A66" s="2" t="s">
        <v>1658</v>
      </c>
      <c r="B66" s="2" t="s">
        <v>1659</v>
      </c>
      <c r="C66" s="2" t="s">
        <v>1660</v>
      </c>
      <c r="D66" s="2" t="s">
        <v>1661</v>
      </c>
      <c r="E66" s="2" t="s">
        <v>1662</v>
      </c>
      <c r="F66" s="2" t="s">
        <v>1663</v>
      </c>
      <c r="G66" s="2">
        <v>264.32</v>
      </c>
      <c r="H66" s="2" t="s">
        <v>1664</v>
      </c>
      <c r="I66" s="2" t="s">
        <v>108</v>
      </c>
      <c r="J66" s="2" t="s">
        <v>667</v>
      </c>
      <c r="K66" s="2" t="s">
        <v>1665</v>
      </c>
      <c r="L66" s="2" t="s">
        <v>1666</v>
      </c>
      <c r="M66" s="2" t="s">
        <v>1667</v>
      </c>
      <c r="N66" s="2" t="s">
        <v>1668</v>
      </c>
      <c r="O66" s="2" t="s">
        <v>1669</v>
      </c>
      <c r="P66" s="2">
        <v>8.438884556982801</v>
      </c>
      <c r="Q66" s="2">
        <v>9.9218642699826258</v>
      </c>
      <c r="R66" s="2">
        <v>10.10986169819838</v>
      </c>
      <c r="S66" s="2">
        <v>7.3538156828481771</v>
      </c>
      <c r="T66" s="2">
        <v>7.9678002938447481</v>
      </c>
      <c r="U66" s="2">
        <v>11.189719539172028</v>
      </c>
    </row>
    <row r="67" spans="1:21" s="2" customFormat="1" ht="12" customHeight="1" x14ac:dyDescent="0.25">
      <c r="A67" s="2" t="s">
        <v>2299</v>
      </c>
      <c r="B67" s="2" t="s">
        <v>2300</v>
      </c>
      <c r="C67" s="2" t="s">
        <v>2301</v>
      </c>
      <c r="D67" s="2" t="s">
        <v>2302</v>
      </c>
      <c r="E67" s="2" t="s">
        <v>2303</v>
      </c>
      <c r="F67" s="2" t="s">
        <v>2304</v>
      </c>
      <c r="G67" s="2">
        <v>319.23</v>
      </c>
      <c r="H67" s="2" t="s">
        <v>2305</v>
      </c>
      <c r="I67" s="2" t="s">
        <v>108</v>
      </c>
      <c r="J67" s="2" t="s">
        <v>618</v>
      </c>
      <c r="K67" s="2" t="s">
        <v>16</v>
      </c>
      <c r="L67" s="2" t="s">
        <v>1779</v>
      </c>
      <c r="M67" s="2" t="s">
        <v>1780</v>
      </c>
      <c r="N67" s="2" t="s">
        <v>2306</v>
      </c>
      <c r="O67" s="2" t="s">
        <v>2307</v>
      </c>
      <c r="P67" s="2">
        <v>8.6238820262376699</v>
      </c>
      <c r="Q67" s="2">
        <v>9.2508734490636222</v>
      </c>
      <c r="R67" s="2">
        <v>8.2978864858209853</v>
      </c>
      <c r="S67" s="2">
        <v>7.3058168858973067</v>
      </c>
      <c r="T67" s="2">
        <v>8.0807974616665916</v>
      </c>
      <c r="U67" s="2">
        <v>11.449713022655919</v>
      </c>
    </row>
    <row r="68" spans="1:21" s="2" customFormat="1" ht="12" customHeight="1" x14ac:dyDescent="0.25">
      <c r="A68" s="2" t="s">
        <v>1645</v>
      </c>
      <c r="B68" s="2" t="s">
        <v>1646</v>
      </c>
      <c r="C68" s="2" t="s">
        <v>1647</v>
      </c>
      <c r="D68" s="2" t="s">
        <v>1648</v>
      </c>
      <c r="E68" s="2" t="s">
        <v>1649</v>
      </c>
      <c r="F68" s="2" t="s">
        <v>1650</v>
      </c>
      <c r="G68" s="2">
        <v>233.7</v>
      </c>
      <c r="H68" s="2" t="s">
        <v>1651</v>
      </c>
      <c r="I68" s="2" t="s">
        <v>108</v>
      </c>
      <c r="J68" s="2" t="s">
        <v>1652</v>
      </c>
      <c r="K68" s="2" t="s">
        <v>1653</v>
      </c>
      <c r="L68" s="2" t="s">
        <v>1654</v>
      </c>
      <c r="M68" s="2" t="s">
        <v>1655</v>
      </c>
      <c r="N68" s="2" t="s">
        <v>1656</v>
      </c>
      <c r="O68" s="2" t="s">
        <v>1657</v>
      </c>
      <c r="P68" s="2">
        <v>9.3778717117412853</v>
      </c>
      <c r="Q68" s="2">
        <v>10.139861287807276</v>
      </c>
      <c r="R68" s="2">
        <v>9.3428721905309047</v>
      </c>
      <c r="S68" s="2">
        <v>7.8658028503241448</v>
      </c>
      <c r="T68" s="2">
        <v>8.2987919978184692</v>
      </c>
      <c r="U68" s="2">
        <v>9.8307536005004668</v>
      </c>
    </row>
    <row r="69" spans="1:21" s="2" customFormat="1" ht="12" customHeight="1" x14ac:dyDescent="0.25">
      <c r="A69" s="2" t="s">
        <v>1634</v>
      </c>
      <c r="B69" s="2" t="s">
        <v>1635</v>
      </c>
      <c r="C69" s="2" t="s">
        <v>1636</v>
      </c>
      <c r="D69" s="2" t="s">
        <v>1637</v>
      </c>
      <c r="E69" s="2" t="s">
        <v>1638</v>
      </c>
      <c r="F69" s="2" t="s">
        <v>1639</v>
      </c>
      <c r="G69" s="2">
        <v>589.71</v>
      </c>
      <c r="H69" s="2" t="s">
        <v>1640</v>
      </c>
      <c r="I69" s="2" t="s">
        <v>108</v>
      </c>
      <c r="J69" s="2" t="s">
        <v>718</v>
      </c>
      <c r="K69" s="2" t="s">
        <v>222</v>
      </c>
      <c r="L69" s="2" t="s">
        <v>1641</v>
      </c>
      <c r="M69" s="2" t="s">
        <v>1642</v>
      </c>
      <c r="N69" s="2" t="s">
        <v>1643</v>
      </c>
      <c r="O69" s="2" t="s">
        <v>723</v>
      </c>
      <c r="P69" s="2">
        <v>8.4608842560293276</v>
      </c>
      <c r="Q69" s="2">
        <v>9.0978755420582473</v>
      </c>
      <c r="R69" s="2">
        <v>8.0128903845364601</v>
      </c>
      <c r="S69" s="2">
        <v>7.6628079382194167</v>
      </c>
      <c r="T69" s="2">
        <v>8.5317861580174945</v>
      </c>
      <c r="U69" s="2">
        <v>10.359740341896536</v>
      </c>
    </row>
    <row r="70" spans="1:21" s="2" customFormat="1" ht="12" customHeight="1" x14ac:dyDescent="0.25">
      <c r="A70" s="2" t="s">
        <v>1620</v>
      </c>
      <c r="B70" s="2" t="s">
        <v>1621</v>
      </c>
      <c r="C70" s="2" t="s">
        <v>1622</v>
      </c>
      <c r="D70" s="2" t="s">
        <v>1623</v>
      </c>
      <c r="E70" s="2" t="s">
        <v>1624</v>
      </c>
      <c r="F70" s="2" t="s">
        <v>1625</v>
      </c>
      <c r="G70" s="2">
        <v>536.87</v>
      </c>
      <c r="H70" s="2" t="s">
        <v>1626</v>
      </c>
      <c r="I70" s="2" t="s">
        <v>1627</v>
      </c>
      <c r="J70" s="2" t="s">
        <v>1628</v>
      </c>
      <c r="K70" s="2" t="s">
        <v>1629</v>
      </c>
      <c r="L70" s="2" t="s">
        <v>1630</v>
      </c>
      <c r="M70" s="2" t="s">
        <v>1631</v>
      </c>
      <c r="N70" s="2" t="s">
        <v>1632</v>
      </c>
      <c r="O70" s="2" t="s">
        <v>1633</v>
      </c>
      <c r="P70" s="2">
        <v>7.4418981956471164</v>
      </c>
      <c r="Q70" s="2">
        <v>9.2808730386725191</v>
      </c>
      <c r="R70" s="2">
        <v>9.1578747212760394</v>
      </c>
      <c r="S70" s="2">
        <v>7.3118167355161656</v>
      </c>
      <c r="T70" s="2">
        <v>8.2027944039167249</v>
      </c>
      <c r="U70" s="2">
        <v>11.299716782184445</v>
      </c>
    </row>
    <row r="71" spans="1:21" s="2" customFormat="1" ht="12" customHeight="1" x14ac:dyDescent="0.25">
      <c r="A71" s="2" t="s">
        <v>2399</v>
      </c>
      <c r="B71" s="2" t="s">
        <v>2400</v>
      </c>
      <c r="C71" s="2" t="s">
        <v>2401</v>
      </c>
      <c r="D71" s="2" t="s">
        <v>2402</v>
      </c>
      <c r="E71" s="2" t="s">
        <v>2403</v>
      </c>
      <c r="F71" s="2" t="s">
        <v>2404</v>
      </c>
      <c r="G71" s="2">
        <v>354.79</v>
      </c>
      <c r="H71" s="2">
        <v>215814</v>
      </c>
      <c r="I71" s="2" t="s">
        <v>31</v>
      </c>
      <c r="J71" s="2" t="s">
        <v>2405</v>
      </c>
      <c r="K71" s="2" t="s">
        <v>18</v>
      </c>
      <c r="L71" s="2" t="s">
        <v>997</v>
      </c>
      <c r="M71" s="2" t="s">
        <v>2406</v>
      </c>
      <c r="N71" s="2" t="s">
        <v>2407</v>
      </c>
      <c r="O71" s="2" t="s">
        <v>2408</v>
      </c>
      <c r="P71" s="2">
        <v>9.4748703848100533</v>
      </c>
      <c r="Q71" s="2">
        <v>10.179860740619141</v>
      </c>
      <c r="R71" s="2">
        <v>8.1968878674710304</v>
      </c>
      <c r="S71" s="2">
        <v>8.1887947548060556</v>
      </c>
      <c r="T71" s="2">
        <v>8.655783050140581</v>
      </c>
      <c r="U71" s="2">
        <v>11.169720040442501</v>
      </c>
    </row>
    <row r="72" spans="1:21" s="2" customFormat="1" ht="12" customHeight="1" x14ac:dyDescent="0.25">
      <c r="A72" s="2" t="s">
        <v>1610</v>
      </c>
      <c r="B72" s="2" t="s">
        <v>1611</v>
      </c>
      <c r="C72" s="2" t="s">
        <v>1612</v>
      </c>
      <c r="D72" s="2" t="s">
        <v>1613</v>
      </c>
      <c r="E72" s="2" t="s">
        <v>1614</v>
      </c>
      <c r="F72" s="2" t="s">
        <v>1615</v>
      </c>
      <c r="G72" s="2">
        <v>259.26</v>
      </c>
      <c r="H72" s="2" t="s">
        <v>1616</v>
      </c>
      <c r="I72" s="2" t="s">
        <v>108</v>
      </c>
      <c r="J72" s="2" t="s">
        <v>1617</v>
      </c>
      <c r="K72" s="2" t="s">
        <v>1233</v>
      </c>
      <c r="L72" s="2" t="s">
        <v>1234</v>
      </c>
      <c r="M72" s="2" t="s">
        <v>1235</v>
      </c>
      <c r="N72" s="2" t="s">
        <v>1618</v>
      </c>
      <c r="O72" s="2" t="s">
        <v>1619</v>
      </c>
      <c r="P72" s="2">
        <v>8.9178780044048604</v>
      </c>
      <c r="Q72" s="2">
        <v>9.5238697145045847</v>
      </c>
      <c r="R72" s="2">
        <v>9.0378763628404517</v>
      </c>
      <c r="S72" s="2">
        <v>8.0717976872383037</v>
      </c>
      <c r="T72" s="2">
        <v>8.7827798670730939</v>
      </c>
      <c r="U72" s="2">
        <v>9.5517605932235217</v>
      </c>
    </row>
    <row r="73" spans="1:21" s="2" customFormat="1" ht="12" customHeight="1" x14ac:dyDescent="0.25">
      <c r="A73" s="2" t="s">
        <v>1597</v>
      </c>
      <c r="B73" s="2" t="s">
        <v>1598</v>
      </c>
      <c r="C73" s="2" t="s">
        <v>1599</v>
      </c>
      <c r="D73" s="2" t="s">
        <v>1600</v>
      </c>
      <c r="E73" s="2" t="s">
        <v>1601</v>
      </c>
      <c r="F73" s="2" t="s">
        <v>1602</v>
      </c>
      <c r="G73" s="2">
        <v>475.35</v>
      </c>
      <c r="H73" s="2" t="s">
        <v>1603</v>
      </c>
      <c r="I73" s="2" t="s">
        <v>108</v>
      </c>
      <c r="J73" s="2" t="s">
        <v>1604</v>
      </c>
      <c r="K73" s="2" t="s">
        <v>1605</v>
      </c>
      <c r="L73" s="2" t="s">
        <v>1606</v>
      </c>
      <c r="M73" s="2" t="s">
        <v>1607</v>
      </c>
      <c r="N73" s="2" t="s">
        <v>1608</v>
      </c>
      <c r="O73" s="2" t="s">
        <v>1609</v>
      </c>
      <c r="P73" s="2">
        <v>8.8158793997346123</v>
      </c>
      <c r="Q73" s="2">
        <v>10.579855268737772</v>
      </c>
      <c r="R73" s="2">
        <v>8.8068795228519434</v>
      </c>
      <c r="S73" s="2">
        <v>7.4358136276392495</v>
      </c>
      <c r="T73" s="2">
        <v>8.5097867094150104</v>
      </c>
      <c r="U73" s="2">
        <v>10.129746106506943</v>
      </c>
    </row>
    <row r="74" spans="1:21" s="2" customFormat="1" ht="12" customHeight="1" x14ac:dyDescent="0.25">
      <c r="A74" s="2" t="s">
        <v>1590</v>
      </c>
      <c r="B74" s="2" t="s">
        <v>1591</v>
      </c>
      <c r="C74" s="2" t="s">
        <v>1592</v>
      </c>
      <c r="D74" s="2" t="s">
        <v>1593</v>
      </c>
      <c r="E74" s="2" t="s">
        <v>1594</v>
      </c>
      <c r="F74" s="2" t="s">
        <v>677</v>
      </c>
      <c r="G74" s="2">
        <v>450.34</v>
      </c>
      <c r="H74" s="2" t="s">
        <v>678</v>
      </c>
      <c r="I74" s="2" t="s">
        <v>108</v>
      </c>
      <c r="J74" s="2" t="s">
        <v>156</v>
      </c>
      <c r="K74" s="2" t="s">
        <v>353</v>
      </c>
      <c r="L74" s="2" t="s">
        <v>354</v>
      </c>
      <c r="M74" s="2" t="s">
        <v>355</v>
      </c>
      <c r="N74" s="2" t="s">
        <v>1595</v>
      </c>
      <c r="O74" s="2" t="s">
        <v>1596</v>
      </c>
      <c r="P74" s="2">
        <v>7.9028918893038371</v>
      </c>
      <c r="Q74" s="2">
        <v>9.8698649813272024</v>
      </c>
      <c r="R74" s="2">
        <v>0.80778894953557367</v>
      </c>
      <c r="S74" s="2">
        <v>7.3158166352620695</v>
      </c>
      <c r="T74" s="2">
        <v>7.9608004692894134</v>
      </c>
      <c r="U74" s="2">
        <v>9.3247662826433579</v>
      </c>
    </row>
    <row r="75" spans="1:21" s="2" customFormat="1" ht="12" customHeight="1" x14ac:dyDescent="0.25">
      <c r="A75" s="2" t="s">
        <v>1580</v>
      </c>
      <c r="B75" s="2" t="s">
        <v>1581</v>
      </c>
      <c r="C75" s="2" t="s">
        <v>1582</v>
      </c>
      <c r="D75" s="2" t="s">
        <v>1583</v>
      </c>
      <c r="E75" s="2" t="s">
        <v>1584</v>
      </c>
      <c r="F75" s="2" t="s">
        <v>1585</v>
      </c>
      <c r="G75" s="2">
        <v>167.59</v>
      </c>
      <c r="H75" s="2" t="s">
        <v>1586</v>
      </c>
      <c r="I75" s="2" t="s">
        <v>108</v>
      </c>
      <c r="J75" s="2" t="s">
        <v>1057</v>
      </c>
      <c r="K75" s="2" t="s">
        <v>1040</v>
      </c>
      <c r="L75" s="2" t="s">
        <v>1587</v>
      </c>
      <c r="M75" s="2" t="s">
        <v>1587</v>
      </c>
      <c r="N75" s="2" t="s">
        <v>1588</v>
      </c>
      <c r="O75" s="2" t="s">
        <v>1589</v>
      </c>
      <c r="P75" s="2">
        <v>9.1528747896745575</v>
      </c>
      <c r="Q75" s="2">
        <v>9.2388736132200613</v>
      </c>
      <c r="R75" s="2">
        <v>8.1518884830576841</v>
      </c>
      <c r="S75" s="2">
        <v>7.5368110962233779</v>
      </c>
      <c r="T75" s="2">
        <v>8.3677902684353498</v>
      </c>
      <c r="U75" s="2">
        <v>10.219743850789826</v>
      </c>
    </row>
    <row r="76" spans="1:21" s="2" customFormat="1" ht="12" customHeight="1" x14ac:dyDescent="0.25">
      <c r="A76" s="2" t="s">
        <v>2416</v>
      </c>
      <c r="B76" s="2" t="s">
        <v>2417</v>
      </c>
      <c r="C76" s="2" t="s">
        <v>2418</v>
      </c>
      <c r="D76" s="2" t="s">
        <v>2419</v>
      </c>
      <c r="E76" s="2" t="s">
        <v>2420</v>
      </c>
      <c r="F76" s="2" t="s">
        <v>2421</v>
      </c>
      <c r="G76" s="2">
        <v>383.34</v>
      </c>
      <c r="H76" s="2">
        <v>215383</v>
      </c>
      <c r="I76" s="2" t="s">
        <v>108</v>
      </c>
      <c r="J76" s="2" t="s">
        <v>2422</v>
      </c>
      <c r="K76" s="2" t="s">
        <v>2423</v>
      </c>
      <c r="L76" s="2" t="s">
        <v>2424</v>
      </c>
      <c r="M76" s="2" t="s">
        <v>2425</v>
      </c>
      <c r="N76" s="2" t="s">
        <v>2426</v>
      </c>
      <c r="O76" s="2" t="s">
        <v>2427</v>
      </c>
      <c r="P76" s="2">
        <v>8.9428776624122754</v>
      </c>
      <c r="Q76" s="2">
        <v>9.4528706857635285</v>
      </c>
      <c r="R76" s="2">
        <v>9.311872614601711</v>
      </c>
      <c r="S76" s="2">
        <v>6.9628254826858669</v>
      </c>
      <c r="T76" s="2">
        <v>7.8428034267851867</v>
      </c>
      <c r="U76" s="2">
        <v>9.5827598162542955</v>
      </c>
    </row>
    <row r="77" spans="1:21" s="2" customFormat="1" ht="12" customHeight="1" x14ac:dyDescent="0.25">
      <c r="A77" s="2" t="s">
        <v>1567</v>
      </c>
      <c r="B77" s="2" t="s">
        <v>1568</v>
      </c>
      <c r="C77" s="2" t="s">
        <v>1569</v>
      </c>
      <c r="D77" s="2" t="s">
        <v>1570</v>
      </c>
      <c r="E77" s="2" t="s">
        <v>1571</v>
      </c>
      <c r="F77" s="2" t="s">
        <v>1572</v>
      </c>
      <c r="G77" s="2">
        <v>909.06</v>
      </c>
      <c r="H77" s="2" t="s">
        <v>1573</v>
      </c>
      <c r="I77" s="2" t="s">
        <v>108</v>
      </c>
      <c r="J77" s="2" t="s">
        <v>1574</v>
      </c>
      <c r="K77" s="2" t="s">
        <v>1575</v>
      </c>
      <c r="L77" s="2" t="s">
        <v>1576</v>
      </c>
      <c r="M77" s="2" t="s">
        <v>1577</v>
      </c>
      <c r="N77" s="2" t="s">
        <v>1578</v>
      </c>
      <c r="O77" s="2" t="s">
        <v>1579</v>
      </c>
      <c r="P77" s="2">
        <v>7.2459008768689861</v>
      </c>
      <c r="Q77" s="2">
        <v>9.6178684286124643</v>
      </c>
      <c r="R77" s="2">
        <v>8.7418804120326641</v>
      </c>
      <c r="S77" s="2">
        <v>7.4548131514323055</v>
      </c>
      <c r="T77" s="2">
        <v>8.5127866342244403</v>
      </c>
      <c r="U77" s="2">
        <v>11.62970851122169</v>
      </c>
    </row>
    <row r="78" spans="1:21" s="2" customFormat="1" ht="12" customHeight="1" x14ac:dyDescent="0.25">
      <c r="A78" s="2" t="s">
        <v>25</v>
      </c>
      <c r="B78" s="2" t="s">
        <v>26</v>
      </c>
      <c r="C78" s="2" t="s">
        <v>27</v>
      </c>
      <c r="D78" s="2" t="s">
        <v>28</v>
      </c>
      <c r="E78" s="2" t="s">
        <v>29</v>
      </c>
      <c r="F78" s="2" t="s">
        <v>30</v>
      </c>
      <c r="G78" s="2">
        <v>653.65</v>
      </c>
      <c r="H78" s="2">
        <v>213400</v>
      </c>
      <c r="I78" s="2" t="s">
        <v>31</v>
      </c>
      <c r="J78" s="2" t="s">
        <v>32</v>
      </c>
      <c r="K78" s="2" t="s">
        <v>33</v>
      </c>
      <c r="L78" s="2" t="s">
        <v>34</v>
      </c>
      <c r="M78" s="2" t="s">
        <v>35</v>
      </c>
      <c r="N78" s="2" t="s">
        <v>36</v>
      </c>
      <c r="O78" s="2" t="s">
        <v>37</v>
      </c>
      <c r="P78" s="2">
        <v>9.0708759114102371</v>
      </c>
      <c r="Q78" s="2">
        <v>8.8578788251870666</v>
      </c>
      <c r="R78" s="2">
        <v>9.1158752958235816</v>
      </c>
      <c r="S78" s="2">
        <v>7.4008145048625726</v>
      </c>
      <c r="T78" s="2">
        <v>8.3177915216115235</v>
      </c>
      <c r="U78" s="2">
        <v>9.8427532997381846</v>
      </c>
    </row>
    <row r="79" spans="1:21" s="2" customFormat="1" ht="12" customHeight="1" x14ac:dyDescent="0.25">
      <c r="A79" s="2" t="s">
        <v>1555</v>
      </c>
      <c r="B79" s="2" t="s">
        <v>1556</v>
      </c>
      <c r="C79" s="2" t="s">
        <v>1557</v>
      </c>
      <c r="D79" s="2" t="s">
        <v>1558</v>
      </c>
      <c r="E79" s="2" t="s">
        <v>1559</v>
      </c>
      <c r="F79" s="2" t="s">
        <v>1560</v>
      </c>
      <c r="G79" s="2">
        <v>718.08</v>
      </c>
      <c r="H79" s="2" t="s">
        <v>1561</v>
      </c>
      <c r="I79" s="2" t="s">
        <v>108</v>
      </c>
      <c r="J79" s="2" t="s">
        <v>156</v>
      </c>
      <c r="K79" s="2" t="s">
        <v>1562</v>
      </c>
      <c r="L79" s="2" t="s">
        <v>1563</v>
      </c>
      <c r="M79" s="2" t="s">
        <v>1564</v>
      </c>
      <c r="N79" s="2" t="s">
        <v>1565</v>
      </c>
      <c r="O79" s="2" t="s">
        <v>1566</v>
      </c>
      <c r="P79" s="2">
        <v>7.1479022174799232</v>
      </c>
      <c r="Q79" s="2">
        <v>9.1588747075963379</v>
      </c>
      <c r="R79" s="2">
        <v>9.0458762534028239</v>
      </c>
      <c r="S79" s="2">
        <v>6.6728327511076815</v>
      </c>
      <c r="T79" s="2">
        <v>8.1927946545519603</v>
      </c>
      <c r="U79" s="2">
        <v>10.359740341896536</v>
      </c>
    </row>
    <row r="80" spans="1:21" s="2" customFormat="1" ht="12" customHeight="1" x14ac:dyDescent="0.25">
      <c r="A80" s="2" t="s">
        <v>1544</v>
      </c>
      <c r="B80" s="2" t="s">
        <v>1545</v>
      </c>
      <c r="C80" s="2" t="s">
        <v>1546</v>
      </c>
      <c r="D80" s="2" t="s">
        <v>1547</v>
      </c>
      <c r="E80" s="2" t="s">
        <v>1548</v>
      </c>
      <c r="F80" s="2" t="s">
        <v>1549</v>
      </c>
      <c r="G80" s="2">
        <v>539.62</v>
      </c>
      <c r="H80" s="2" t="s">
        <v>1550</v>
      </c>
      <c r="I80" s="2" t="s">
        <v>108</v>
      </c>
      <c r="J80" s="2" t="s">
        <v>472</v>
      </c>
      <c r="K80" s="2" t="s">
        <v>244</v>
      </c>
      <c r="L80" s="2" t="s">
        <v>1551</v>
      </c>
      <c r="M80" s="2" t="s">
        <v>1552</v>
      </c>
      <c r="N80" s="2" t="s">
        <v>1553</v>
      </c>
      <c r="O80" s="2" t="s">
        <v>1554</v>
      </c>
      <c r="P80" s="2">
        <v>8.4218847895377618</v>
      </c>
      <c r="Q80" s="2">
        <v>9.0448762670825271</v>
      </c>
      <c r="R80" s="2">
        <v>7.3568993584219076</v>
      </c>
      <c r="S80" s="2">
        <v>8.1487957573469938</v>
      </c>
      <c r="T80" s="2">
        <v>8.815779039976821</v>
      </c>
      <c r="U80" s="2">
        <v>10.759730316487135</v>
      </c>
    </row>
    <row r="81" spans="1:21" s="2" customFormat="1" ht="12" customHeight="1" x14ac:dyDescent="0.25">
      <c r="A81" s="2" t="s">
        <v>1533</v>
      </c>
      <c r="B81" s="2" t="s">
        <v>1534</v>
      </c>
      <c r="C81" s="2" t="s">
        <v>1535</v>
      </c>
      <c r="D81" s="2" t="s">
        <v>1536</v>
      </c>
      <c r="E81" s="2" t="s">
        <v>1537</v>
      </c>
      <c r="F81" s="2" t="s">
        <v>1538</v>
      </c>
      <c r="G81" s="2">
        <v>958.22</v>
      </c>
      <c r="H81" s="2" t="s">
        <v>1539</v>
      </c>
      <c r="I81" s="2" t="s">
        <v>108</v>
      </c>
      <c r="J81" s="2" t="s">
        <v>1540</v>
      </c>
      <c r="K81" s="2" t="s">
        <v>1343</v>
      </c>
      <c r="L81" s="2" t="s">
        <v>1344</v>
      </c>
      <c r="M81" s="2" t="s">
        <v>1541</v>
      </c>
      <c r="N81" s="2" t="s">
        <v>1542</v>
      </c>
      <c r="O81" s="2" t="s">
        <v>1543</v>
      </c>
      <c r="P81" s="2">
        <v>8.6748813285727948</v>
      </c>
      <c r="Q81" s="2">
        <v>9.693867388955006</v>
      </c>
      <c r="R81" s="2">
        <v>9.0258765269968926</v>
      </c>
      <c r="S81" s="2">
        <v>7.2998170362784469</v>
      </c>
      <c r="T81" s="2">
        <v>8.2197939778368276</v>
      </c>
      <c r="U81" s="2">
        <v>10.299741845707947</v>
      </c>
    </row>
    <row r="82" spans="1:21" s="2" customFormat="1" ht="12" customHeight="1" x14ac:dyDescent="0.25">
      <c r="A82" s="2" t="s">
        <v>2308</v>
      </c>
      <c r="B82" s="2" t="s">
        <v>2309</v>
      </c>
      <c r="C82" s="2" t="s">
        <v>2310</v>
      </c>
      <c r="D82" s="2" t="s">
        <v>2311</v>
      </c>
      <c r="E82" s="2" t="s">
        <v>2312</v>
      </c>
      <c r="F82" s="2" t="s">
        <v>2313</v>
      </c>
      <c r="G82" s="2">
        <v>447.54</v>
      </c>
      <c r="H82" s="2" t="s">
        <v>707</v>
      </c>
      <c r="I82" s="2" t="s">
        <v>108</v>
      </c>
      <c r="J82" s="2" t="s">
        <v>553</v>
      </c>
      <c r="K82" s="2" t="s">
        <v>160</v>
      </c>
      <c r="L82" s="2" t="s">
        <v>161</v>
      </c>
      <c r="M82" s="2" t="s">
        <v>256</v>
      </c>
      <c r="N82" s="2" t="s">
        <v>2314</v>
      </c>
      <c r="O82" s="2" t="s">
        <v>710</v>
      </c>
      <c r="P82" s="2">
        <v>8.2798867320556457</v>
      </c>
      <c r="Q82" s="2">
        <v>9.8648650497257204</v>
      </c>
      <c r="R82" s="2">
        <v>7.6098958974569406</v>
      </c>
      <c r="S82" s="2">
        <v>7.6348086399980737</v>
      </c>
      <c r="T82" s="2">
        <v>8.1887947548060556</v>
      </c>
      <c r="U82" s="2">
        <v>9.9247512445292578</v>
      </c>
    </row>
    <row r="83" spans="1:21" s="2" customFormat="1" ht="12" customHeight="1" x14ac:dyDescent="0.25">
      <c r="A83" s="2" t="s">
        <v>1523</v>
      </c>
      <c r="B83" s="2" t="s">
        <v>1524</v>
      </c>
      <c r="C83" s="2" t="s">
        <v>1525</v>
      </c>
      <c r="D83" s="2" t="s">
        <v>1526</v>
      </c>
      <c r="E83" s="2" t="s">
        <v>1527</v>
      </c>
      <c r="F83" s="2" t="s">
        <v>1528</v>
      </c>
      <c r="G83" s="2">
        <v>572.74</v>
      </c>
      <c r="H83" s="2">
        <v>211723</v>
      </c>
      <c r="I83" s="2" t="s">
        <v>108</v>
      </c>
      <c r="J83" s="2" t="s">
        <v>1529</v>
      </c>
      <c r="K83" s="2" t="s">
        <v>33</v>
      </c>
      <c r="L83" s="2" t="s">
        <v>34</v>
      </c>
      <c r="M83" s="2" t="s">
        <v>1530</v>
      </c>
      <c r="N83" s="2" t="s">
        <v>1531</v>
      </c>
      <c r="O83" s="2" t="s">
        <v>1532</v>
      </c>
      <c r="P83" s="2">
        <v>9.9998632029657575</v>
      </c>
      <c r="Q83" s="2">
        <v>10.149861151010244</v>
      </c>
      <c r="R83" s="2">
        <v>9.0808757746132045</v>
      </c>
      <c r="S83" s="2">
        <v>7.3658153820858949</v>
      </c>
      <c r="T83" s="2">
        <v>8.3817899175460191</v>
      </c>
      <c r="U83" s="2">
        <v>9.8597528736582838</v>
      </c>
    </row>
    <row r="84" spans="1:21" s="2" customFormat="1" ht="12" customHeight="1" x14ac:dyDescent="0.25">
      <c r="A84" s="2" t="s">
        <v>1511</v>
      </c>
      <c r="B84" s="2" t="s">
        <v>1512</v>
      </c>
      <c r="C84" s="2" t="s">
        <v>1513</v>
      </c>
      <c r="D84" s="2" t="s">
        <v>1514</v>
      </c>
      <c r="E84" s="2" t="s">
        <v>1515</v>
      </c>
      <c r="F84" s="2" t="s">
        <v>1516</v>
      </c>
      <c r="G84" s="2">
        <v>558.14</v>
      </c>
      <c r="H84" s="2" t="s">
        <v>1517</v>
      </c>
      <c r="I84" s="2" t="s">
        <v>108</v>
      </c>
      <c r="J84" s="2" t="s">
        <v>156</v>
      </c>
      <c r="K84" s="2" t="s">
        <v>1518</v>
      </c>
      <c r="L84" s="2" t="s">
        <v>1519</v>
      </c>
      <c r="M84" s="2" t="s">
        <v>1520</v>
      </c>
      <c r="N84" s="2" t="s">
        <v>1521</v>
      </c>
      <c r="O84" s="2" t="s">
        <v>1522</v>
      </c>
      <c r="P84" s="2">
        <v>7.6468953913079147</v>
      </c>
      <c r="Q84" s="2">
        <v>0</v>
      </c>
      <c r="R84" s="2">
        <v>0</v>
      </c>
      <c r="S84" s="2">
        <v>7.3568156076576079</v>
      </c>
      <c r="T84" s="2">
        <v>8.4937871104313878</v>
      </c>
      <c r="U84" s="2">
        <v>10.809729063310963</v>
      </c>
    </row>
    <row r="85" spans="1:21" s="2" customFormat="1" ht="12" customHeight="1" x14ac:dyDescent="0.25">
      <c r="A85" s="2" t="s">
        <v>271</v>
      </c>
      <c r="B85" s="2" t="s">
        <v>272</v>
      </c>
      <c r="C85" s="2" t="s">
        <v>273</v>
      </c>
      <c r="D85" s="2" t="s">
        <v>274</v>
      </c>
      <c r="E85" s="2" t="s">
        <v>275</v>
      </c>
      <c r="F85" s="2" t="s">
        <v>276</v>
      </c>
      <c r="G85" s="2">
        <v>631.05999999999995</v>
      </c>
      <c r="H85" s="2">
        <v>205755</v>
      </c>
      <c r="I85" s="2" t="s">
        <v>108</v>
      </c>
      <c r="J85" s="2" t="s">
        <v>277</v>
      </c>
      <c r="K85" s="2" t="s">
        <v>244</v>
      </c>
      <c r="L85" s="2" t="s">
        <v>278</v>
      </c>
      <c r="M85" s="2" t="s">
        <v>279</v>
      </c>
      <c r="N85" s="2" t="s">
        <v>280</v>
      </c>
      <c r="O85" s="2" t="s">
        <v>281</v>
      </c>
      <c r="P85" s="2">
        <v>7.278900425438775</v>
      </c>
      <c r="Q85" s="2">
        <v>0.90298764722780778</v>
      </c>
      <c r="R85" s="2">
        <v>0</v>
      </c>
      <c r="S85" s="2">
        <v>7.890802223736058</v>
      </c>
      <c r="T85" s="2">
        <v>8.7407809197410824</v>
      </c>
      <c r="U85" s="2">
        <v>11.209719037901559</v>
      </c>
    </row>
    <row r="86" spans="1:21" s="2" customFormat="1" ht="12" customHeight="1" x14ac:dyDescent="0.25">
      <c r="A86" s="2" t="s">
        <v>1503</v>
      </c>
      <c r="B86" s="2" t="s">
        <v>1504</v>
      </c>
      <c r="C86" s="2" t="s">
        <v>1505</v>
      </c>
      <c r="D86" s="2" t="s">
        <v>1506</v>
      </c>
      <c r="E86" s="2" t="s">
        <v>1507</v>
      </c>
      <c r="F86" s="2" t="s">
        <v>1508</v>
      </c>
      <c r="G86" s="2">
        <v>482.82</v>
      </c>
      <c r="H86" s="2" t="s">
        <v>168</v>
      </c>
      <c r="I86" s="2" t="s">
        <v>108</v>
      </c>
      <c r="J86" s="2" t="s">
        <v>169</v>
      </c>
      <c r="K86" s="2" t="s">
        <v>170</v>
      </c>
      <c r="L86" s="2" t="s">
        <v>171</v>
      </c>
      <c r="M86" s="2" t="s">
        <v>1509</v>
      </c>
      <c r="N86" s="2" t="s">
        <v>1510</v>
      </c>
      <c r="O86" s="2" t="s">
        <v>174</v>
      </c>
      <c r="P86" s="2">
        <v>6.6379091941286701</v>
      </c>
      <c r="Q86" s="2">
        <v>0.59579184963269971</v>
      </c>
      <c r="R86" s="2">
        <v>3.9069465533987211</v>
      </c>
      <c r="S86" s="2">
        <v>7.0518232520322739</v>
      </c>
      <c r="T86" s="2">
        <v>7.7968045797072669</v>
      </c>
      <c r="U86" s="2">
        <v>12.719681191981074</v>
      </c>
    </row>
    <row r="87" spans="1:21" s="2" customFormat="1" ht="12" customHeight="1" x14ac:dyDescent="0.25">
      <c r="A87" s="2" t="s">
        <v>163</v>
      </c>
      <c r="B87" s="2" t="s">
        <v>164</v>
      </c>
      <c r="D87" s="2" t="s">
        <v>165</v>
      </c>
      <c r="E87" s="2" t="s">
        <v>166</v>
      </c>
      <c r="F87" s="2" t="s">
        <v>167</v>
      </c>
      <c r="G87" s="2">
        <v>500.83</v>
      </c>
      <c r="H87" s="2" t="s">
        <v>168</v>
      </c>
      <c r="I87" s="2" t="s">
        <v>108</v>
      </c>
      <c r="J87" s="2" t="s">
        <v>169</v>
      </c>
      <c r="K87" s="2" t="s">
        <v>170</v>
      </c>
      <c r="L87" s="2" t="s">
        <v>171</v>
      </c>
      <c r="M87" s="2" t="s">
        <v>172</v>
      </c>
      <c r="N87" s="2" t="s">
        <v>173</v>
      </c>
      <c r="O87" s="2" t="s">
        <v>174</v>
      </c>
      <c r="P87" s="2">
        <v>8.34588582919522</v>
      </c>
      <c r="Q87" s="2">
        <v>8.0508898647077309</v>
      </c>
      <c r="R87" s="2">
        <v>7.6668951177138456E-3</v>
      </c>
      <c r="S87" s="2">
        <v>7.2888173119772048</v>
      </c>
      <c r="T87" s="2">
        <v>8.2957920730090393</v>
      </c>
      <c r="U87" s="2">
        <v>11.82970349851699</v>
      </c>
    </row>
    <row r="88" spans="1:21" s="2" customFormat="1" ht="12" customHeight="1" x14ac:dyDescent="0.25">
      <c r="A88" s="2" t="s">
        <v>1492</v>
      </c>
      <c r="B88" s="2" t="s">
        <v>1493</v>
      </c>
      <c r="C88" s="2" t="s">
        <v>1494</v>
      </c>
      <c r="D88" s="2" t="s">
        <v>1495</v>
      </c>
      <c r="E88" s="2" t="s">
        <v>1496</v>
      </c>
      <c r="F88" s="2" t="s">
        <v>1497</v>
      </c>
      <c r="G88" s="2">
        <v>719.91</v>
      </c>
      <c r="H88" s="2" t="s">
        <v>1498</v>
      </c>
      <c r="I88" s="2" t="s">
        <v>108</v>
      </c>
      <c r="J88" s="2" t="s">
        <v>1232</v>
      </c>
      <c r="K88" s="2" t="s">
        <v>1499</v>
      </c>
      <c r="L88" s="2" t="s">
        <v>1500</v>
      </c>
      <c r="M88" s="2" t="s">
        <v>1500</v>
      </c>
      <c r="N88" s="2" t="s">
        <v>1501</v>
      </c>
      <c r="O88" s="2" t="s">
        <v>1502</v>
      </c>
      <c r="P88" s="2">
        <v>7.2069014103774203</v>
      </c>
      <c r="Q88" s="2">
        <v>9.9278641879044045</v>
      </c>
      <c r="R88" s="2">
        <v>9.2238738184156137</v>
      </c>
      <c r="S88" s="2">
        <v>7.3198165350079769</v>
      </c>
      <c r="T88" s="2">
        <v>8.5167865339703468</v>
      </c>
      <c r="U88" s="2">
        <v>10.889727058229079</v>
      </c>
    </row>
    <row r="89" spans="1:21" s="2" customFormat="1" ht="12" customHeight="1" x14ac:dyDescent="0.25">
      <c r="A89" s="2" t="s">
        <v>2315</v>
      </c>
      <c r="B89" s="2" t="s">
        <v>2316</v>
      </c>
      <c r="C89" s="2" t="s">
        <v>2317</v>
      </c>
      <c r="D89" s="2" t="s">
        <v>2318</v>
      </c>
      <c r="E89" s="2" t="s">
        <v>2319</v>
      </c>
      <c r="F89" s="2" t="s">
        <v>2320</v>
      </c>
      <c r="G89" s="2">
        <v>635.59</v>
      </c>
      <c r="H89" s="2" t="s">
        <v>1128</v>
      </c>
      <c r="I89" s="2" t="s">
        <v>108</v>
      </c>
      <c r="J89" s="2" t="s">
        <v>1129</v>
      </c>
      <c r="K89" s="2" t="s">
        <v>266</v>
      </c>
      <c r="L89" s="2" t="s">
        <v>2321</v>
      </c>
      <c r="M89" s="2" t="s">
        <v>2322</v>
      </c>
      <c r="N89" s="2" t="s">
        <v>2323</v>
      </c>
      <c r="O89" s="2" t="s">
        <v>2324</v>
      </c>
      <c r="P89" s="2">
        <v>7.4068986744367349</v>
      </c>
      <c r="Q89" s="2">
        <v>9.2538734080245106</v>
      </c>
      <c r="R89" s="2">
        <v>9.2738731344304401</v>
      </c>
      <c r="S89" s="2">
        <v>6.9238264601632826</v>
      </c>
      <c r="T89" s="2">
        <v>8.2777925241524635</v>
      </c>
      <c r="U89" s="2">
        <v>11.299716782184445</v>
      </c>
    </row>
    <row r="90" spans="1:21" s="2" customFormat="1" ht="12" customHeight="1" x14ac:dyDescent="0.25">
      <c r="A90" s="2" t="s">
        <v>1479</v>
      </c>
      <c r="B90" s="2" t="s">
        <v>1480</v>
      </c>
      <c r="C90" s="2" t="s">
        <v>1481</v>
      </c>
      <c r="D90" s="2" t="s">
        <v>1482</v>
      </c>
      <c r="E90" s="2" t="s">
        <v>1483</v>
      </c>
      <c r="F90" s="2" t="s">
        <v>1484</v>
      </c>
      <c r="G90" s="2">
        <v>440.5</v>
      </c>
      <c r="H90" s="2" t="s">
        <v>1485</v>
      </c>
      <c r="I90" s="2" t="s">
        <v>108</v>
      </c>
      <c r="J90" s="2" t="s">
        <v>1486</v>
      </c>
      <c r="K90" s="2" t="s">
        <v>1487</v>
      </c>
      <c r="L90" s="2" t="s">
        <v>1488</v>
      </c>
      <c r="M90" s="2" t="s">
        <v>1489</v>
      </c>
      <c r="N90" s="2" t="s">
        <v>1490</v>
      </c>
      <c r="O90" s="2" t="s">
        <v>1491</v>
      </c>
      <c r="P90" s="2">
        <v>9.572869044199118</v>
      </c>
      <c r="Q90" s="2">
        <v>9.4258710551155236</v>
      </c>
      <c r="R90" s="2">
        <v>3.7179491388626684</v>
      </c>
      <c r="S90" s="2">
        <v>7.6928071863137122</v>
      </c>
      <c r="T90" s="2">
        <v>8.6867822731713531</v>
      </c>
      <c r="U90" s="2">
        <v>10.599734326650895</v>
      </c>
    </row>
    <row r="91" spans="1:21" s="2" customFormat="1" ht="12" customHeight="1" x14ac:dyDescent="0.25">
      <c r="A91" s="2" t="s">
        <v>1472</v>
      </c>
      <c r="B91" s="2" t="s">
        <v>1473</v>
      </c>
      <c r="C91" s="2" t="s">
        <v>10617</v>
      </c>
      <c r="D91" s="2" t="s">
        <v>1474</v>
      </c>
      <c r="E91" s="2" t="s">
        <v>1475</v>
      </c>
      <c r="F91" s="2" t="s">
        <v>822</v>
      </c>
      <c r="G91" s="2">
        <v>443.31</v>
      </c>
      <c r="H91" s="2">
        <v>212306</v>
      </c>
      <c r="I91" s="2" t="s">
        <v>108</v>
      </c>
      <c r="J91" s="2" t="s">
        <v>1476</v>
      </c>
      <c r="K91" s="2" t="s">
        <v>17</v>
      </c>
      <c r="L91" s="2" t="s">
        <v>825</v>
      </c>
      <c r="M91" s="2" t="s">
        <v>1477</v>
      </c>
      <c r="N91" s="2" t="s">
        <v>1478</v>
      </c>
      <c r="O91" s="2" t="s">
        <v>827</v>
      </c>
      <c r="P91" s="2">
        <v>7.7758936266261731</v>
      </c>
      <c r="Q91" s="2">
        <v>9.2578733533056958</v>
      </c>
      <c r="R91" s="2">
        <v>6.1139163622932635</v>
      </c>
      <c r="S91" s="2">
        <v>7.4428134521945868</v>
      </c>
      <c r="T91" s="2">
        <v>8.2547931006135045</v>
      </c>
      <c r="U91" s="2">
        <v>9.6627578111724155</v>
      </c>
    </row>
    <row r="92" spans="1:21" s="2" customFormat="1" ht="12" customHeight="1" x14ac:dyDescent="0.25">
      <c r="A92" s="2" t="s">
        <v>1462</v>
      </c>
      <c r="B92" s="2" t="s">
        <v>1463</v>
      </c>
      <c r="C92" s="2" t="s">
        <v>1464</v>
      </c>
      <c r="D92" s="2" t="s">
        <v>1465</v>
      </c>
      <c r="E92" s="2" t="s">
        <v>1466</v>
      </c>
      <c r="F92" s="2" t="s">
        <v>211</v>
      </c>
      <c r="G92" s="2">
        <v>415.42</v>
      </c>
      <c r="H92" s="2" t="s">
        <v>1467</v>
      </c>
      <c r="I92" s="2" t="s">
        <v>108</v>
      </c>
      <c r="J92" s="2" t="s">
        <v>1408</v>
      </c>
      <c r="K92" s="2" t="s">
        <v>282</v>
      </c>
      <c r="L92" s="2" t="s">
        <v>1468</v>
      </c>
      <c r="M92" s="2" t="s">
        <v>1469</v>
      </c>
      <c r="N92" s="2" t="s">
        <v>1470</v>
      </c>
      <c r="O92" s="2" t="s">
        <v>1471</v>
      </c>
      <c r="P92" s="2">
        <v>9.2698731891492567</v>
      </c>
      <c r="Q92" s="2">
        <v>9.6808675667911483</v>
      </c>
      <c r="R92" s="2">
        <v>9.2048740783299792</v>
      </c>
      <c r="S92" s="2">
        <v>8.6517831503946745</v>
      </c>
      <c r="T92" s="2">
        <v>9.1687701925530263</v>
      </c>
      <c r="U92" s="2">
        <v>9.8647527483406687</v>
      </c>
    </row>
    <row r="93" spans="1:21" s="2" customFormat="1" ht="12" customHeight="1" x14ac:dyDescent="0.25">
      <c r="A93" s="2" t="s">
        <v>1452</v>
      </c>
      <c r="B93" s="2" t="s">
        <v>1453</v>
      </c>
      <c r="C93" s="2" t="s">
        <v>1454</v>
      </c>
      <c r="D93" s="2" t="s">
        <v>1455</v>
      </c>
      <c r="E93" s="2" t="s">
        <v>1456</v>
      </c>
      <c r="F93" s="2" t="s">
        <v>1457</v>
      </c>
      <c r="G93" s="2">
        <v>519.55999999999995</v>
      </c>
      <c r="H93" s="2" t="s">
        <v>1458</v>
      </c>
      <c r="I93" s="2" t="s">
        <v>108</v>
      </c>
      <c r="J93" s="2" t="s">
        <v>1352</v>
      </c>
      <c r="K93" s="2" t="s">
        <v>206</v>
      </c>
      <c r="L93" s="2" t="s">
        <v>207</v>
      </c>
      <c r="M93" s="2" t="s">
        <v>1459</v>
      </c>
      <c r="N93" s="2" t="s">
        <v>1460</v>
      </c>
      <c r="O93" s="2" t="s">
        <v>1461</v>
      </c>
      <c r="P93" s="2">
        <v>6.8229066633835362</v>
      </c>
      <c r="Q93" s="2">
        <v>9.2158739278532416</v>
      </c>
      <c r="R93" s="2">
        <v>4.3989398229846355</v>
      </c>
      <c r="S93" s="2">
        <v>6.9408260340833836</v>
      </c>
      <c r="T93" s="2">
        <v>8.1817949302507209</v>
      </c>
      <c r="U93" s="2">
        <v>12.159695227554234</v>
      </c>
    </row>
    <row r="94" spans="1:21" s="2" customFormat="1" ht="12" customHeight="1" x14ac:dyDescent="0.25">
      <c r="A94" s="2" t="s">
        <v>1442</v>
      </c>
      <c r="B94" s="2" t="s">
        <v>1443</v>
      </c>
      <c r="C94" s="2" t="s">
        <v>1444</v>
      </c>
      <c r="D94" s="2" t="s">
        <v>1445</v>
      </c>
      <c r="E94" s="2" t="s">
        <v>1446</v>
      </c>
      <c r="F94" s="2" t="s">
        <v>1447</v>
      </c>
      <c r="G94" s="2">
        <v>441.47</v>
      </c>
      <c r="H94" s="2">
        <v>212526</v>
      </c>
      <c r="I94" s="2" t="s">
        <v>108</v>
      </c>
      <c r="J94" s="2" t="s">
        <v>1448</v>
      </c>
      <c r="K94" s="2" t="s">
        <v>212</v>
      </c>
      <c r="L94" s="2" t="s">
        <v>213</v>
      </c>
      <c r="M94" s="2" t="s">
        <v>1449</v>
      </c>
      <c r="N94" s="2" t="s">
        <v>1450</v>
      </c>
      <c r="O94" s="2" t="s">
        <v>1451</v>
      </c>
      <c r="P94" s="2">
        <v>9.0138766911533317</v>
      </c>
      <c r="Q94" s="2">
        <v>9.524869700824885</v>
      </c>
      <c r="R94" s="2">
        <v>8.6588815474480487</v>
      </c>
      <c r="S94" s="2">
        <v>7.4428134521945868</v>
      </c>
      <c r="T94" s="2">
        <v>8.3757900679271593</v>
      </c>
      <c r="U94" s="2">
        <v>11.449713022655919</v>
      </c>
    </row>
    <row r="95" spans="1:21" s="2" customFormat="1" ht="12" customHeight="1" x14ac:dyDescent="0.25">
      <c r="A95" s="2" t="s">
        <v>1433</v>
      </c>
      <c r="B95" s="2" t="s">
        <v>1434</v>
      </c>
      <c r="C95" s="2" t="s">
        <v>1435</v>
      </c>
      <c r="D95" s="2" t="s">
        <v>1436</v>
      </c>
      <c r="E95" s="2" t="s">
        <v>1437</v>
      </c>
      <c r="F95" s="2" t="s">
        <v>1438</v>
      </c>
      <c r="G95" s="2">
        <v>485.5</v>
      </c>
      <c r="H95" s="2" t="s">
        <v>1439</v>
      </c>
      <c r="I95" s="2" t="s">
        <v>108</v>
      </c>
      <c r="J95" s="2" t="s">
        <v>1116</v>
      </c>
      <c r="K95" s="2" t="s">
        <v>621</v>
      </c>
      <c r="L95" s="2" t="s">
        <v>622</v>
      </c>
      <c r="M95" s="2" t="s">
        <v>623</v>
      </c>
      <c r="N95" s="2" t="s">
        <v>1440</v>
      </c>
      <c r="O95" s="2" t="s">
        <v>1441</v>
      </c>
      <c r="P95" s="2">
        <v>7.1949015745338611</v>
      </c>
      <c r="Q95" s="2">
        <v>9.7098671700797521</v>
      </c>
      <c r="R95" s="2">
        <v>8.2878866226180197</v>
      </c>
      <c r="S95" s="2">
        <v>7.5938096676025388</v>
      </c>
      <c r="T95" s="2">
        <v>8.1317961834268946</v>
      </c>
      <c r="U95" s="2">
        <v>9.0737725735877568</v>
      </c>
    </row>
    <row r="96" spans="1:21" s="2" customFormat="1" ht="12" customHeight="1" x14ac:dyDescent="0.25">
      <c r="A96" s="2" t="s">
        <v>1422</v>
      </c>
      <c r="B96" s="2" t="s">
        <v>1423</v>
      </c>
      <c r="C96" s="2" t="s">
        <v>1424</v>
      </c>
      <c r="D96" s="2" t="s">
        <v>1425</v>
      </c>
      <c r="E96" s="2" t="s">
        <v>1426</v>
      </c>
      <c r="F96" s="2" t="s">
        <v>1427</v>
      </c>
      <c r="G96" s="2">
        <v>482.62</v>
      </c>
      <c r="H96" s="2" t="s">
        <v>1428</v>
      </c>
      <c r="I96" s="2" t="s">
        <v>108</v>
      </c>
      <c r="J96" s="2" t="s">
        <v>156</v>
      </c>
      <c r="K96" s="2" t="s">
        <v>244</v>
      </c>
      <c r="L96" s="2" t="s">
        <v>1429</v>
      </c>
      <c r="M96" s="2" t="s">
        <v>1430</v>
      </c>
      <c r="N96" s="2" t="s">
        <v>1431</v>
      </c>
      <c r="O96" s="2" t="s">
        <v>1432</v>
      </c>
      <c r="P96" s="2">
        <v>7.1759018344482275</v>
      </c>
      <c r="Q96" s="2">
        <v>9.7308668828059766</v>
      </c>
      <c r="R96" s="2">
        <v>9.2138739552126481</v>
      </c>
      <c r="S96" s="2">
        <v>7.4008145048625726</v>
      </c>
      <c r="T96" s="2">
        <v>8.0647978626829691</v>
      </c>
      <c r="U96" s="2">
        <v>11.919701242799874</v>
      </c>
    </row>
    <row r="97" spans="1:21" s="2" customFormat="1" ht="12" customHeight="1" x14ac:dyDescent="0.25">
      <c r="A97" s="2" t="s">
        <v>1412</v>
      </c>
      <c r="B97" s="2" t="s">
        <v>1413</v>
      </c>
      <c r="C97" s="2" t="s">
        <v>1414</v>
      </c>
      <c r="D97" s="2" t="s">
        <v>1415</v>
      </c>
      <c r="E97" s="2" t="s">
        <v>1416</v>
      </c>
      <c r="F97" s="2" t="s">
        <v>1417</v>
      </c>
      <c r="G97" s="2">
        <v>412.42</v>
      </c>
      <c r="H97" s="2">
        <v>213591</v>
      </c>
      <c r="I97" s="2" t="s">
        <v>108</v>
      </c>
      <c r="J97" s="2" t="s">
        <v>156</v>
      </c>
      <c r="K97" s="2" t="s">
        <v>289</v>
      </c>
      <c r="L97" s="2" t="s">
        <v>1418</v>
      </c>
      <c r="M97" s="2" t="s">
        <v>1419</v>
      </c>
      <c r="N97" s="2" t="s">
        <v>1420</v>
      </c>
      <c r="O97" s="2" t="s">
        <v>1421</v>
      </c>
      <c r="P97" s="2">
        <v>7.5588965951218157</v>
      </c>
      <c r="Q97" s="2">
        <v>8.8248792766172794</v>
      </c>
      <c r="R97" s="2">
        <v>8.5788826418243236</v>
      </c>
      <c r="S97" s="2">
        <v>7.7198065095985768</v>
      </c>
      <c r="T97" s="2">
        <v>8.1177965343162253</v>
      </c>
      <c r="U97" s="2">
        <v>11.139720792348205</v>
      </c>
    </row>
    <row r="98" spans="1:21" s="2" customFormat="1" ht="12" customHeight="1" x14ac:dyDescent="0.25">
      <c r="A98" s="2" t="s">
        <v>1401</v>
      </c>
      <c r="B98" s="2" t="s">
        <v>1402</v>
      </c>
      <c r="C98" s="2" t="s">
        <v>1403</v>
      </c>
      <c r="D98" s="2" t="s">
        <v>1404</v>
      </c>
      <c r="E98" s="2" t="s">
        <v>1405</v>
      </c>
      <c r="F98" s="2" t="s">
        <v>1406</v>
      </c>
      <c r="G98" s="2">
        <v>416.86</v>
      </c>
      <c r="H98" s="2" t="s">
        <v>1407</v>
      </c>
      <c r="I98" s="2" t="s">
        <v>108</v>
      </c>
      <c r="J98" s="2" t="s">
        <v>1408</v>
      </c>
      <c r="K98" s="2" t="s">
        <v>212</v>
      </c>
      <c r="L98" s="2" t="s">
        <v>213</v>
      </c>
      <c r="M98" s="2" t="s">
        <v>1409</v>
      </c>
      <c r="N98" s="2" t="s">
        <v>1410</v>
      </c>
      <c r="O98" s="2" t="s">
        <v>1411</v>
      </c>
      <c r="P98" s="2">
        <v>8.7448803709935525</v>
      </c>
      <c r="Q98" s="2">
        <v>9.172874516080487</v>
      </c>
      <c r="R98" s="2">
        <v>9.6168684422921675</v>
      </c>
      <c r="S98" s="2">
        <v>7.1638204449176417</v>
      </c>
      <c r="T98" s="2">
        <v>8.2327936520110203</v>
      </c>
      <c r="U98" s="2">
        <v>9.330766132262216</v>
      </c>
    </row>
    <row r="99" spans="1:21" s="2" customFormat="1" ht="12" customHeight="1" x14ac:dyDescent="0.25">
      <c r="A99" s="2" t="s">
        <v>1393</v>
      </c>
      <c r="B99" s="2" t="s">
        <v>336</v>
      </c>
      <c r="C99" s="2" t="s">
        <v>1394</v>
      </c>
      <c r="D99" s="2" t="s">
        <v>1395</v>
      </c>
      <c r="E99" s="2" t="s">
        <v>1396</v>
      </c>
      <c r="F99" s="2" t="s">
        <v>339</v>
      </c>
      <c r="G99" s="2">
        <v>517.12</v>
      </c>
      <c r="H99" s="2" t="s">
        <v>1364</v>
      </c>
      <c r="I99" s="2" t="s">
        <v>108</v>
      </c>
      <c r="J99" s="2" t="s">
        <v>1232</v>
      </c>
      <c r="K99" s="2" t="s">
        <v>781</v>
      </c>
      <c r="L99" s="2" t="s">
        <v>1397</v>
      </c>
      <c r="M99" s="2" t="s">
        <v>1398</v>
      </c>
      <c r="N99" s="2" t="s">
        <v>1399</v>
      </c>
      <c r="O99" s="2" t="s">
        <v>1400</v>
      </c>
      <c r="P99" s="2">
        <v>9.4188711508734464</v>
      </c>
      <c r="Q99" s="2">
        <v>9.2338736816185794</v>
      </c>
      <c r="R99" s="2">
        <v>7.3009001244852989</v>
      </c>
      <c r="S99" s="2">
        <v>8.3087917471832355</v>
      </c>
      <c r="T99" s="2">
        <v>9.0147740523356443</v>
      </c>
      <c r="U99" s="2">
        <v>10.799729313946198</v>
      </c>
    </row>
    <row r="100" spans="1:21" s="2" customFormat="1" ht="12" customHeight="1" x14ac:dyDescent="0.25">
      <c r="A100" s="2" t="s">
        <v>39</v>
      </c>
      <c r="B100" s="2" t="s">
        <v>40</v>
      </c>
      <c r="C100" s="2" t="s">
        <v>41</v>
      </c>
      <c r="D100" s="2" t="s">
        <v>42</v>
      </c>
      <c r="E100" s="2" t="s">
        <v>43</v>
      </c>
      <c r="F100" s="2" t="s">
        <v>44</v>
      </c>
      <c r="G100" s="2">
        <v>440.4</v>
      </c>
      <c r="H100" s="2" t="s">
        <v>45</v>
      </c>
      <c r="I100" s="2" t="s">
        <v>46</v>
      </c>
      <c r="J100" s="2" t="s">
        <v>47</v>
      </c>
      <c r="K100" s="2" t="s">
        <v>48</v>
      </c>
      <c r="L100" s="2" t="s">
        <v>49</v>
      </c>
      <c r="M100" s="2" t="s">
        <v>50</v>
      </c>
      <c r="N100" s="2" t="s">
        <v>51</v>
      </c>
      <c r="O100" s="2" t="s">
        <v>52</v>
      </c>
      <c r="P100" s="2">
        <v>8.8538788799058814</v>
      </c>
      <c r="Q100" s="2">
        <v>8.0228902477394257</v>
      </c>
      <c r="R100" s="2">
        <v>5.4889249121079038</v>
      </c>
      <c r="S100" s="2">
        <v>7.5028119483831768</v>
      </c>
      <c r="T100" s="2">
        <v>8.781779892136619</v>
      </c>
      <c r="U100" s="2">
        <v>10.229743600154592</v>
      </c>
    </row>
    <row r="101" spans="1:21" s="2" customFormat="1" ht="12" customHeight="1" x14ac:dyDescent="0.25">
      <c r="A101" s="2" t="s">
        <v>1382</v>
      </c>
      <c r="B101" s="2" t="s">
        <v>1383</v>
      </c>
      <c r="C101" s="2" t="s">
        <v>1384</v>
      </c>
      <c r="D101" s="2" t="s">
        <v>1385</v>
      </c>
      <c r="E101" s="2" t="s">
        <v>1386</v>
      </c>
      <c r="F101" s="2" t="s">
        <v>1387</v>
      </c>
      <c r="G101" s="2">
        <v>417.81</v>
      </c>
      <c r="H101" s="2">
        <v>211810</v>
      </c>
      <c r="I101" s="2" t="s">
        <v>108</v>
      </c>
      <c r="J101" s="2" t="s">
        <v>1388</v>
      </c>
      <c r="K101" s="2" t="s">
        <v>266</v>
      </c>
      <c r="L101" s="2" t="s">
        <v>1389</v>
      </c>
      <c r="M101" s="2" t="s">
        <v>1390</v>
      </c>
      <c r="N101" s="2" t="s">
        <v>1391</v>
      </c>
      <c r="O101" s="2" t="s">
        <v>1392</v>
      </c>
      <c r="P101" s="2">
        <v>7.9208916430691776</v>
      </c>
      <c r="Q101" s="2">
        <v>9.1338750495889229</v>
      </c>
      <c r="R101" s="2">
        <v>6.6179094677227388</v>
      </c>
      <c r="S101" s="2">
        <v>6.9218265102903294</v>
      </c>
      <c r="T101" s="2">
        <v>7.9987995168755193</v>
      </c>
      <c r="U101" s="2">
        <v>11.679707258045514</v>
      </c>
    </row>
    <row r="102" spans="1:21" s="2" customFormat="1" ht="12" customHeight="1" x14ac:dyDescent="0.25">
      <c r="A102" s="2" t="s">
        <v>1370</v>
      </c>
      <c r="B102" s="2" t="s">
        <v>1371</v>
      </c>
      <c r="C102" s="2" t="s">
        <v>1372</v>
      </c>
      <c r="D102" s="2" t="s">
        <v>1373</v>
      </c>
      <c r="E102" s="2" t="s">
        <v>1374</v>
      </c>
      <c r="F102" s="2" t="s">
        <v>1375</v>
      </c>
      <c r="G102" s="2">
        <v>868.44</v>
      </c>
      <c r="H102" s="2" t="s">
        <v>1376</v>
      </c>
      <c r="I102" s="2" t="s">
        <v>108</v>
      </c>
      <c r="J102" s="2" t="s">
        <v>1377</v>
      </c>
      <c r="K102" s="2" t="s">
        <v>63</v>
      </c>
      <c r="L102" s="2" t="s">
        <v>1378</v>
      </c>
      <c r="M102" s="2" t="s">
        <v>1379</v>
      </c>
      <c r="N102" s="2" t="s">
        <v>1380</v>
      </c>
      <c r="O102" s="2" t="s">
        <v>1381</v>
      </c>
      <c r="P102" s="2">
        <v>9.8858647624519467</v>
      </c>
      <c r="Q102" s="2">
        <v>9.5588692357149654</v>
      </c>
      <c r="R102" s="2">
        <v>6.6539089752534144</v>
      </c>
      <c r="S102" s="2">
        <v>8.2147941031544445</v>
      </c>
      <c r="T102" s="2">
        <v>8.472787636765382</v>
      </c>
      <c r="U102" s="2">
        <v>10.669732572204252</v>
      </c>
    </row>
    <row r="103" spans="1:21" s="2" customFormat="1" ht="12" customHeight="1" x14ac:dyDescent="0.25">
      <c r="A103" s="2" t="s">
        <v>1358</v>
      </c>
      <c r="B103" s="2" t="s">
        <v>1359</v>
      </c>
      <c r="C103" s="2" t="s">
        <v>1360</v>
      </c>
      <c r="D103" s="2" t="s">
        <v>1361</v>
      </c>
      <c r="E103" s="2" t="s">
        <v>1362</v>
      </c>
      <c r="F103" s="2" t="s">
        <v>1363</v>
      </c>
      <c r="G103" s="2">
        <v>361.03</v>
      </c>
      <c r="H103" s="2" t="s">
        <v>1364</v>
      </c>
      <c r="I103" s="2" t="s">
        <v>108</v>
      </c>
      <c r="J103" s="2" t="s">
        <v>1232</v>
      </c>
      <c r="K103" s="2" t="s">
        <v>1365</v>
      </c>
      <c r="L103" s="2" t="s">
        <v>1366</v>
      </c>
      <c r="M103" s="2" t="s">
        <v>1367</v>
      </c>
      <c r="N103" s="2" t="s">
        <v>1368</v>
      </c>
      <c r="O103" s="2" t="s">
        <v>1369</v>
      </c>
      <c r="P103" s="2">
        <v>9.6398681276589908</v>
      </c>
      <c r="Q103" s="2">
        <v>10.349858415069559</v>
      </c>
      <c r="R103" s="2">
        <v>8.5628828606995775</v>
      </c>
      <c r="S103" s="2">
        <v>8.1257963338080348</v>
      </c>
      <c r="T103" s="2">
        <v>8.2907921983266579</v>
      </c>
      <c r="U103" s="2">
        <v>10.209744101425061</v>
      </c>
    </row>
    <row r="104" spans="1:21" s="2" customFormat="1" ht="12" customHeight="1" x14ac:dyDescent="0.25">
      <c r="A104" s="2" t="s">
        <v>1345</v>
      </c>
      <c r="B104" s="2" t="s">
        <v>1346</v>
      </c>
      <c r="C104" s="2" t="s">
        <v>1347</v>
      </c>
      <c r="D104" s="2" t="s">
        <v>1348</v>
      </c>
      <c r="E104" s="2" t="s">
        <v>1349</v>
      </c>
      <c r="F104" s="2" t="s">
        <v>1350</v>
      </c>
      <c r="G104" s="2">
        <v>615.39</v>
      </c>
      <c r="H104" s="2" t="s">
        <v>1351</v>
      </c>
      <c r="I104" s="2" t="s">
        <v>108</v>
      </c>
      <c r="J104" s="2" t="s">
        <v>1352</v>
      </c>
      <c r="K104" s="2" t="s">
        <v>1353</v>
      </c>
      <c r="L104" s="2" t="s">
        <v>1354</v>
      </c>
      <c r="M104" s="2" t="s">
        <v>1355</v>
      </c>
      <c r="N104" s="2" t="s">
        <v>1356</v>
      </c>
      <c r="O104" s="2" t="s">
        <v>1357</v>
      </c>
      <c r="P104" s="2">
        <v>8.4238847621783517</v>
      </c>
      <c r="Q104" s="2">
        <v>9.7858661304222885</v>
      </c>
      <c r="R104" s="2">
        <v>7.1069027783477647</v>
      </c>
      <c r="S104" s="2">
        <v>8.2537931256770278</v>
      </c>
      <c r="T104" s="2">
        <v>8.3727901431177312</v>
      </c>
      <c r="U104" s="2">
        <v>10.439738336814653</v>
      </c>
    </row>
    <row r="105" spans="1:21" s="2" customFormat="1" ht="12" customHeight="1" x14ac:dyDescent="0.25">
      <c r="A105" s="2" t="s">
        <v>55</v>
      </c>
      <c r="B105" s="2" t="s">
        <v>56</v>
      </c>
      <c r="C105" s="2" t="s">
        <v>57</v>
      </c>
      <c r="D105" s="2" t="s">
        <v>58</v>
      </c>
      <c r="E105" s="2" t="s">
        <v>59</v>
      </c>
      <c r="F105" s="2" t="s">
        <v>60</v>
      </c>
      <c r="G105" s="2">
        <v>290.10000000000002</v>
      </c>
      <c r="H105" s="2">
        <v>204016</v>
      </c>
      <c r="I105" s="2" t="s">
        <v>61</v>
      </c>
      <c r="J105" s="2" t="s">
        <v>62</v>
      </c>
      <c r="K105" s="2" t="s">
        <v>63</v>
      </c>
      <c r="L105" s="2" t="s">
        <v>63</v>
      </c>
      <c r="M105" s="2" t="s">
        <v>63</v>
      </c>
      <c r="N105" s="2" t="s">
        <v>64</v>
      </c>
      <c r="O105" s="2" t="s">
        <v>65</v>
      </c>
      <c r="P105" s="2">
        <v>8.7958796733286775</v>
      </c>
      <c r="Q105" s="2">
        <v>9.8878647350925402</v>
      </c>
      <c r="R105" s="2">
        <v>9.479870316411537</v>
      </c>
      <c r="S105" s="2">
        <v>7.6668078379653215</v>
      </c>
      <c r="T105" s="2">
        <v>8.2157940780909193</v>
      </c>
      <c r="U105" s="2">
        <v>9.9277511693386877</v>
      </c>
    </row>
    <row r="106" spans="1:21" s="2" customFormat="1" ht="12" customHeight="1" x14ac:dyDescent="0.25">
      <c r="A106" s="2" t="s">
        <v>2391</v>
      </c>
      <c r="B106" s="2" t="s">
        <v>2392</v>
      </c>
      <c r="C106" s="2" t="s">
        <v>2393</v>
      </c>
      <c r="D106" s="2" t="s">
        <v>2394</v>
      </c>
      <c r="E106" s="2" t="s">
        <v>2395</v>
      </c>
      <c r="F106" s="2" t="s">
        <v>2396</v>
      </c>
      <c r="G106" s="2">
        <v>485.94</v>
      </c>
      <c r="H106" s="2">
        <v>201292</v>
      </c>
      <c r="I106" s="2" t="s">
        <v>108</v>
      </c>
      <c r="J106" s="2" t="s">
        <v>352</v>
      </c>
      <c r="K106" s="2" t="s">
        <v>1562</v>
      </c>
      <c r="L106" s="2" t="s">
        <v>2041</v>
      </c>
      <c r="M106" s="2" t="s">
        <v>2041</v>
      </c>
      <c r="N106" s="2" t="s">
        <v>2397</v>
      </c>
      <c r="O106" s="2" t="s">
        <v>2398</v>
      </c>
      <c r="P106" s="2">
        <v>10.089861971792448</v>
      </c>
      <c r="Q106" s="2">
        <v>10.369858141475488</v>
      </c>
      <c r="R106" s="2">
        <v>9.0368763765201567</v>
      </c>
      <c r="S106" s="2">
        <v>7.9947996171296154</v>
      </c>
      <c r="T106" s="2">
        <v>8.3367910454045759</v>
      </c>
      <c r="U106" s="2">
        <v>9.8127540516438891</v>
      </c>
    </row>
    <row r="107" spans="1:21" s="2" customFormat="1" ht="12" customHeight="1" x14ac:dyDescent="0.25">
      <c r="A107" s="2" t="s">
        <v>175</v>
      </c>
      <c r="B107" s="2" t="s">
        <v>176</v>
      </c>
      <c r="C107" s="2" t="s">
        <v>177</v>
      </c>
      <c r="D107" s="2" t="s">
        <v>178</v>
      </c>
      <c r="E107" s="2" t="s">
        <v>179</v>
      </c>
      <c r="F107" s="2" t="s">
        <v>180</v>
      </c>
      <c r="G107" s="2">
        <v>195.14</v>
      </c>
      <c r="H107" s="2" t="s">
        <v>181</v>
      </c>
      <c r="I107" s="2" t="s">
        <v>108</v>
      </c>
      <c r="J107" s="2" t="s">
        <v>182</v>
      </c>
      <c r="K107" s="2" t="s">
        <v>19</v>
      </c>
      <c r="L107" s="2" t="s">
        <v>19</v>
      </c>
      <c r="M107" s="2" t="s">
        <v>19</v>
      </c>
      <c r="N107" s="2" t="s">
        <v>183</v>
      </c>
      <c r="O107" s="2" t="s">
        <v>184</v>
      </c>
      <c r="P107" s="2">
        <v>9.7488666365713144</v>
      </c>
      <c r="Q107" s="2">
        <v>10.15986101421321</v>
      </c>
      <c r="R107" s="2">
        <v>9.1858743382443429</v>
      </c>
      <c r="S107" s="2">
        <v>7.8078043040085099</v>
      </c>
      <c r="T107" s="2">
        <v>8.4917871605584363</v>
      </c>
      <c r="U107" s="2">
        <v>9.7387559063446307</v>
      </c>
    </row>
    <row r="108" spans="1:21" s="2" customFormat="1" ht="12" customHeight="1" x14ac:dyDescent="0.25">
      <c r="A108" s="2" t="s">
        <v>214</v>
      </c>
      <c r="B108" s="2" t="s">
        <v>215</v>
      </c>
      <c r="C108" s="2" t="s">
        <v>216</v>
      </c>
      <c r="D108" s="2" t="s">
        <v>217</v>
      </c>
      <c r="E108" s="2" t="s">
        <v>218</v>
      </c>
      <c r="F108" s="2" t="s">
        <v>219</v>
      </c>
      <c r="G108" s="2">
        <v>583.99</v>
      </c>
      <c r="H108" s="2" t="s">
        <v>220</v>
      </c>
      <c r="I108" s="2" t="s">
        <v>108</v>
      </c>
      <c r="J108" s="2" t="s">
        <v>221</v>
      </c>
      <c r="K108" s="2" t="s">
        <v>222</v>
      </c>
      <c r="L108" s="2" t="s">
        <v>223</v>
      </c>
      <c r="M108" s="2" t="s">
        <v>223</v>
      </c>
      <c r="N108" s="2" t="s">
        <v>224</v>
      </c>
      <c r="O108" s="2" t="s">
        <v>225</v>
      </c>
      <c r="P108" s="2">
        <v>7.2489008358298772</v>
      </c>
      <c r="Q108" s="2">
        <v>8.3288860617501808</v>
      </c>
      <c r="R108" s="2">
        <v>6.0429173335522073</v>
      </c>
      <c r="S108" s="2">
        <v>7.010824279636739</v>
      </c>
      <c r="T108" s="2">
        <v>8.2037943788532033</v>
      </c>
      <c r="U108" s="2">
        <v>11.199719288536794</v>
      </c>
    </row>
    <row r="109" spans="1:21" s="2" customFormat="1" ht="12" customHeight="1" x14ac:dyDescent="0.25">
      <c r="A109" s="2" t="s">
        <v>1331</v>
      </c>
      <c r="B109" s="2" t="s">
        <v>1332</v>
      </c>
      <c r="C109" s="2" t="s">
        <v>1333</v>
      </c>
      <c r="D109" s="2" t="s">
        <v>1334</v>
      </c>
      <c r="E109" s="2" t="s">
        <v>1335</v>
      </c>
      <c r="F109" s="2" t="s">
        <v>1336</v>
      </c>
      <c r="G109" s="2">
        <v>170.19</v>
      </c>
      <c r="H109" s="2" t="s">
        <v>1337</v>
      </c>
      <c r="I109" s="2" t="s">
        <v>108</v>
      </c>
      <c r="J109" s="2" t="s">
        <v>1338</v>
      </c>
      <c r="K109" s="2" t="s">
        <v>53</v>
      </c>
      <c r="L109" s="2" t="s">
        <v>1339</v>
      </c>
      <c r="M109" s="2" t="s">
        <v>1340</v>
      </c>
      <c r="N109" s="2" t="s">
        <v>1341</v>
      </c>
      <c r="O109" s="2" t="s">
        <v>1342</v>
      </c>
      <c r="P109" s="2">
        <v>7.1269025047536942</v>
      </c>
      <c r="Q109" s="2">
        <v>8.6818812328148702</v>
      </c>
      <c r="R109" s="2">
        <v>8.1108890439255266</v>
      </c>
      <c r="S109" s="2">
        <v>7.5388110460963302</v>
      </c>
      <c r="T109" s="2">
        <v>7.3158166352620695</v>
      </c>
      <c r="U109" s="2">
        <v>7.9068018227196832</v>
      </c>
    </row>
    <row r="110" spans="1:21" s="2" customFormat="1" ht="12" customHeight="1" x14ac:dyDescent="0.25">
      <c r="A110" s="2" t="s">
        <v>123</v>
      </c>
      <c r="B110" s="2" t="s">
        <v>124</v>
      </c>
      <c r="C110" s="2" t="s">
        <v>125</v>
      </c>
      <c r="D110" s="2" t="s">
        <v>126</v>
      </c>
      <c r="E110" s="2" t="s">
        <v>127</v>
      </c>
      <c r="F110" s="2" t="s">
        <v>128</v>
      </c>
      <c r="G110" s="2">
        <v>560.59</v>
      </c>
      <c r="H110" s="2" t="s">
        <v>129</v>
      </c>
      <c r="I110" s="2" t="s">
        <v>108</v>
      </c>
      <c r="J110" s="2" t="s">
        <v>130</v>
      </c>
      <c r="K110" s="2" t="s">
        <v>131</v>
      </c>
      <c r="L110" s="2" t="s">
        <v>132</v>
      </c>
      <c r="M110" s="2" t="s">
        <v>133</v>
      </c>
      <c r="N110" s="2" t="s">
        <v>134</v>
      </c>
      <c r="O110" s="2" t="s">
        <v>135</v>
      </c>
      <c r="P110" s="2">
        <v>8.863878743108847</v>
      </c>
      <c r="Q110" s="2">
        <v>9.8218656379529641</v>
      </c>
      <c r="R110" s="2">
        <v>9.6358681823778021</v>
      </c>
      <c r="S110" s="2">
        <v>7.8088042789449847</v>
      </c>
      <c r="T110" s="2">
        <v>8.2937921231360878</v>
      </c>
      <c r="U110" s="2">
        <v>10.009749114129761</v>
      </c>
    </row>
    <row r="111" spans="1:21" s="2" customFormat="1" ht="12" customHeight="1" x14ac:dyDescent="0.25">
      <c r="A111" s="2" t="s">
        <v>101</v>
      </c>
      <c r="B111" s="2" t="s">
        <v>102</v>
      </c>
      <c r="C111" s="2" t="s">
        <v>103</v>
      </c>
      <c r="D111" s="2" t="s">
        <v>104</v>
      </c>
      <c r="E111" s="2" t="s">
        <v>105</v>
      </c>
      <c r="F111" s="2" t="s">
        <v>106</v>
      </c>
      <c r="G111" s="2">
        <v>195.22</v>
      </c>
      <c r="H111" s="2" t="s">
        <v>107</v>
      </c>
      <c r="I111" s="2" t="s">
        <v>108</v>
      </c>
      <c r="J111" s="2" t="s">
        <v>109</v>
      </c>
      <c r="K111" s="2" t="s">
        <v>67</v>
      </c>
      <c r="L111" s="2" t="s">
        <v>68</v>
      </c>
      <c r="M111" s="2" t="s">
        <v>110</v>
      </c>
      <c r="N111" s="2" t="s">
        <v>111</v>
      </c>
      <c r="O111" s="2" t="s">
        <v>112</v>
      </c>
      <c r="P111" s="2">
        <v>7.7448940506969794</v>
      </c>
      <c r="Q111" s="2">
        <v>9.7188670469624192</v>
      </c>
      <c r="R111" s="2">
        <v>7.6768949809168108</v>
      </c>
      <c r="S111" s="2">
        <v>7.1318212469503957</v>
      </c>
      <c r="T111" s="2">
        <v>8.1347961082363227</v>
      </c>
      <c r="U111" s="2">
        <v>9.8997518711173473</v>
      </c>
    </row>
    <row r="112" spans="1:21" s="2" customFormat="1" ht="12" customHeight="1" x14ac:dyDescent="0.25">
      <c r="A112" s="2" t="s">
        <v>1322</v>
      </c>
      <c r="B112" s="2" t="s">
        <v>1323</v>
      </c>
      <c r="C112" s="2" t="s">
        <v>1324</v>
      </c>
      <c r="D112" s="2" t="s">
        <v>1325</v>
      </c>
      <c r="E112" s="2" t="s">
        <v>1326</v>
      </c>
      <c r="F112" s="2" t="s">
        <v>1327</v>
      </c>
      <c r="G112" s="2">
        <v>557.04</v>
      </c>
      <c r="H112" s="2">
        <v>208051</v>
      </c>
      <c r="I112" s="2" t="s">
        <v>108</v>
      </c>
      <c r="J112" s="2" t="s">
        <v>553</v>
      </c>
      <c r="K112" s="2" t="s">
        <v>89</v>
      </c>
      <c r="L112" s="2" t="s">
        <v>1296</v>
      </c>
      <c r="M112" s="2" t="s">
        <v>1328</v>
      </c>
      <c r="N112" s="2" t="s">
        <v>1329</v>
      </c>
      <c r="O112" s="2" t="s">
        <v>1330</v>
      </c>
      <c r="P112" s="2">
        <v>7.4138985786788112</v>
      </c>
      <c r="Q112" s="2">
        <v>10.409857594287354</v>
      </c>
      <c r="R112" s="2">
        <v>8.4348846117016159</v>
      </c>
      <c r="S112" s="2">
        <v>7.6458083642993158</v>
      </c>
      <c r="T112" s="2">
        <v>8.3687902433718246</v>
      </c>
      <c r="U112" s="2">
        <v>11.329716030278739</v>
      </c>
    </row>
    <row r="113" spans="1:21" s="2" customFormat="1" ht="12" customHeight="1" x14ac:dyDescent="0.25">
      <c r="A113" s="2" t="s">
        <v>1310</v>
      </c>
      <c r="B113" s="2" t="s">
        <v>1311</v>
      </c>
      <c r="C113" s="2" t="s">
        <v>1312</v>
      </c>
      <c r="D113" s="2" t="s">
        <v>1313</v>
      </c>
      <c r="E113" s="2" t="s">
        <v>1314</v>
      </c>
      <c r="F113" s="2" t="s">
        <v>1315</v>
      </c>
      <c r="G113" s="2">
        <v>477.43</v>
      </c>
      <c r="H113" s="2" t="s">
        <v>1316</v>
      </c>
      <c r="I113" s="2" t="s">
        <v>108</v>
      </c>
      <c r="J113" s="2" t="s">
        <v>534</v>
      </c>
      <c r="K113" s="2" t="s">
        <v>1317</v>
      </c>
      <c r="L113" s="2" t="s">
        <v>1318</v>
      </c>
      <c r="M113" s="2" t="s">
        <v>1319</v>
      </c>
      <c r="N113" s="2" t="s">
        <v>1320</v>
      </c>
      <c r="O113" s="2" t="s">
        <v>1321</v>
      </c>
      <c r="P113" s="2">
        <v>9.9128643930999552</v>
      </c>
      <c r="Q113" s="2">
        <v>10.449857047099215</v>
      </c>
      <c r="R113" s="2">
        <v>9.8828648034910564</v>
      </c>
      <c r="S113" s="2">
        <v>8.2437933763122615</v>
      </c>
      <c r="T113" s="2">
        <v>8.7057817969644038</v>
      </c>
      <c r="U113" s="2">
        <v>10.389739589990832</v>
      </c>
    </row>
    <row r="114" spans="1:21" s="2" customFormat="1" ht="11.25" customHeight="1" x14ac:dyDescent="0.25">
      <c r="A114" s="2" t="s">
        <v>1300</v>
      </c>
      <c r="B114" s="2" t="s">
        <v>1301</v>
      </c>
      <c r="C114" s="2" t="s">
        <v>1302</v>
      </c>
      <c r="D114" s="2" t="s">
        <v>1303</v>
      </c>
      <c r="E114" s="2" t="s">
        <v>1304</v>
      </c>
      <c r="F114" s="2" t="s">
        <v>1305</v>
      </c>
      <c r="G114" s="2">
        <v>473.38</v>
      </c>
      <c r="H114" s="2" t="s">
        <v>1306</v>
      </c>
      <c r="I114" s="2" t="s">
        <v>108</v>
      </c>
      <c r="J114" s="2" t="s">
        <v>903</v>
      </c>
      <c r="K114" s="2" t="s">
        <v>18</v>
      </c>
      <c r="L114" s="2" t="s">
        <v>997</v>
      </c>
      <c r="M114" s="2" t="s">
        <v>1307</v>
      </c>
      <c r="N114" s="2" t="s">
        <v>1308</v>
      </c>
      <c r="O114" s="2" t="s">
        <v>1309</v>
      </c>
      <c r="P114" s="2">
        <v>9.1958742014473085</v>
      </c>
      <c r="Q114" s="2">
        <v>8.893878332717744</v>
      </c>
      <c r="R114" s="2">
        <v>6.6919084554246844</v>
      </c>
      <c r="S114" s="2">
        <v>7.145820896061065</v>
      </c>
      <c r="T114" s="2">
        <v>7.7048068855514291</v>
      </c>
      <c r="U114" s="2">
        <v>10.54973557982707</v>
      </c>
    </row>
    <row r="115" spans="1:21" s="2" customFormat="1" ht="12" customHeight="1" x14ac:dyDescent="0.25">
      <c r="A115" s="2" t="s">
        <v>1290</v>
      </c>
      <c r="B115" s="2" t="s">
        <v>1291</v>
      </c>
      <c r="C115" s="2" t="s">
        <v>1292</v>
      </c>
      <c r="D115" s="2" t="s">
        <v>1293</v>
      </c>
      <c r="E115" s="2" t="s">
        <v>1294</v>
      </c>
      <c r="F115" s="2" t="s">
        <v>1295</v>
      </c>
      <c r="G115" s="2">
        <v>480.52</v>
      </c>
      <c r="H115" s="2">
        <v>213411</v>
      </c>
      <c r="I115" s="2" t="s">
        <v>108</v>
      </c>
      <c r="J115" s="2" t="s">
        <v>553</v>
      </c>
      <c r="K115" s="2" t="s">
        <v>89</v>
      </c>
      <c r="L115" s="2" t="s">
        <v>1296</v>
      </c>
      <c r="M115" s="2" t="s">
        <v>1297</v>
      </c>
      <c r="N115" s="2" t="s">
        <v>1298</v>
      </c>
      <c r="O115" s="2" t="s">
        <v>1299</v>
      </c>
      <c r="P115" s="2">
        <v>8.9088781275221933</v>
      </c>
      <c r="Q115" s="2">
        <v>9.8828648034910564</v>
      </c>
      <c r="R115" s="2">
        <v>10.029862792574653</v>
      </c>
      <c r="S115" s="2">
        <v>6.7628304953905669</v>
      </c>
      <c r="T115" s="2">
        <v>7.6578080635370354</v>
      </c>
      <c r="U115" s="2">
        <v>12.529685954050537</v>
      </c>
    </row>
    <row r="116" spans="1:21" s="2" customFormat="1" ht="12" customHeight="1" x14ac:dyDescent="0.25">
      <c r="A116" s="2" t="s">
        <v>1279</v>
      </c>
      <c r="B116" s="2" t="s">
        <v>1280</v>
      </c>
      <c r="C116" s="2" t="s">
        <v>1281</v>
      </c>
      <c r="D116" s="2" t="s">
        <v>1282</v>
      </c>
      <c r="E116" s="2" t="s">
        <v>1283</v>
      </c>
      <c r="F116" s="2" t="s">
        <v>1284</v>
      </c>
      <c r="G116" s="2">
        <v>279.12</v>
      </c>
      <c r="H116" s="2" t="s">
        <v>1285</v>
      </c>
      <c r="I116" s="2" t="s">
        <v>108</v>
      </c>
      <c r="J116" s="2" t="s">
        <v>1286</v>
      </c>
      <c r="K116" s="2" t="s">
        <v>53</v>
      </c>
      <c r="L116" s="2" t="s">
        <v>1287</v>
      </c>
      <c r="M116" s="2" t="s">
        <v>1287</v>
      </c>
      <c r="N116" s="2" t="s">
        <v>1288</v>
      </c>
      <c r="O116" s="2" t="s">
        <v>1289</v>
      </c>
      <c r="P116" s="2">
        <v>7.8378927784845613</v>
      </c>
      <c r="Q116" s="2">
        <v>9.6848675120723371</v>
      </c>
      <c r="R116" s="2">
        <v>8.9928769784271054</v>
      </c>
      <c r="S116" s="2">
        <v>7.9718001935906555</v>
      </c>
      <c r="T116" s="2">
        <v>8.6227838772368557</v>
      </c>
      <c r="U116" s="2">
        <v>11.089722045524379</v>
      </c>
    </row>
    <row r="117" spans="1:21" s="2" customFormat="1" ht="12" customHeight="1" x14ac:dyDescent="0.25">
      <c r="A117" s="2" t="s">
        <v>1267</v>
      </c>
      <c r="B117" s="2" t="s">
        <v>1268</v>
      </c>
      <c r="C117" s="2" t="s">
        <v>1269</v>
      </c>
      <c r="D117" s="2" t="s">
        <v>1270</v>
      </c>
      <c r="E117" s="2" t="s">
        <v>1271</v>
      </c>
      <c r="F117" s="2" t="s">
        <v>1272</v>
      </c>
      <c r="G117" s="2">
        <v>532.55999999999995</v>
      </c>
      <c r="H117" s="2" t="s">
        <v>1273</v>
      </c>
      <c r="I117" s="2" t="s">
        <v>108</v>
      </c>
      <c r="J117" s="2" t="s">
        <v>1274</v>
      </c>
      <c r="K117" s="2" t="s">
        <v>222</v>
      </c>
      <c r="L117" s="2" t="s">
        <v>1275</v>
      </c>
      <c r="M117" s="2" t="s">
        <v>1276</v>
      </c>
      <c r="N117" s="2" t="s">
        <v>1277</v>
      </c>
      <c r="O117" s="2" t="s">
        <v>1278</v>
      </c>
      <c r="P117" s="2">
        <v>7.729894255892531</v>
      </c>
      <c r="Q117" s="2">
        <v>5.8269202883681475</v>
      </c>
      <c r="R117" s="2">
        <v>0</v>
      </c>
      <c r="S117" s="2">
        <v>8.0117991910497146</v>
      </c>
      <c r="T117" s="2">
        <v>8.4177890152591726</v>
      </c>
      <c r="U117" s="2">
        <v>11.289717032819679</v>
      </c>
    </row>
    <row r="118" spans="1:21" s="2" customFormat="1" ht="12" customHeight="1" x14ac:dyDescent="0.25">
      <c r="A118" s="2" t="s">
        <v>1259</v>
      </c>
      <c r="B118" s="2" t="s">
        <v>1260</v>
      </c>
      <c r="C118" s="2" t="s">
        <v>1261</v>
      </c>
      <c r="D118" s="2" t="s">
        <v>1262</v>
      </c>
      <c r="E118" s="2" t="s">
        <v>1263</v>
      </c>
      <c r="F118" s="2" t="s">
        <v>1264</v>
      </c>
      <c r="G118" s="2">
        <v>506.59</v>
      </c>
      <c r="H118" s="2" t="s">
        <v>1047</v>
      </c>
      <c r="I118" s="2" t="s">
        <v>108</v>
      </c>
      <c r="J118" s="2" t="s">
        <v>553</v>
      </c>
      <c r="K118" s="2" t="s">
        <v>160</v>
      </c>
      <c r="L118" s="2" t="s">
        <v>161</v>
      </c>
      <c r="M118" s="2" t="s">
        <v>256</v>
      </c>
      <c r="N118" s="2" t="s">
        <v>1265</v>
      </c>
      <c r="O118" s="2" t="s">
        <v>1266</v>
      </c>
      <c r="P118" s="2">
        <v>10.149861151010244</v>
      </c>
      <c r="Q118" s="2">
        <v>10.839851712014882</v>
      </c>
      <c r="R118" s="2">
        <v>7.6488953639485082</v>
      </c>
      <c r="S118" s="2">
        <v>7.190819768202509</v>
      </c>
      <c r="T118" s="2">
        <v>8.3807899426095425</v>
      </c>
      <c r="U118" s="2">
        <v>10.229743600154592</v>
      </c>
    </row>
    <row r="119" spans="1:21" s="2" customFormat="1" ht="12" customHeight="1" x14ac:dyDescent="0.25">
      <c r="A119" s="2" t="s">
        <v>1250</v>
      </c>
      <c r="B119" s="2" t="s">
        <v>201</v>
      </c>
      <c r="C119" s="2" t="s">
        <v>1251</v>
      </c>
      <c r="D119" s="2" t="s">
        <v>1252</v>
      </c>
      <c r="E119" s="2" t="s">
        <v>203</v>
      </c>
      <c r="F119" s="2" t="s">
        <v>204</v>
      </c>
      <c r="G119" s="2">
        <v>489.92</v>
      </c>
      <c r="H119" s="2" t="s">
        <v>1253</v>
      </c>
      <c r="I119" s="2" t="s">
        <v>108</v>
      </c>
      <c r="J119" s="2" t="s">
        <v>642</v>
      </c>
      <c r="K119" s="2" t="s">
        <v>1254</v>
      </c>
      <c r="L119" s="2" t="s">
        <v>1255</v>
      </c>
      <c r="M119" s="2" t="s">
        <v>1256</v>
      </c>
      <c r="N119" s="2" t="s">
        <v>1257</v>
      </c>
      <c r="O119" s="2" t="s">
        <v>1258</v>
      </c>
      <c r="P119" s="2">
        <v>6.9399050628582355</v>
      </c>
      <c r="Q119" s="2">
        <v>9.8658650360460154</v>
      </c>
      <c r="R119" s="2">
        <v>5.4729251309831577</v>
      </c>
      <c r="S119" s="2">
        <v>6.6698328262982525</v>
      </c>
      <c r="T119" s="2">
        <v>8.3127916469291421</v>
      </c>
      <c r="U119" s="2">
        <v>9.9267511944022093</v>
      </c>
    </row>
    <row r="120" spans="1:21" s="2" customFormat="1" ht="12" customHeight="1" x14ac:dyDescent="0.25">
      <c r="A120" s="2" t="s">
        <v>1238</v>
      </c>
      <c r="B120" s="2" t="s">
        <v>1239</v>
      </c>
      <c r="C120" s="2" t="s">
        <v>1240</v>
      </c>
      <c r="D120" s="2" t="s">
        <v>1241</v>
      </c>
      <c r="E120" s="2" t="s">
        <v>1242</v>
      </c>
      <c r="F120" s="2" t="s">
        <v>1243</v>
      </c>
      <c r="G120" s="2">
        <v>349.43</v>
      </c>
      <c r="H120" s="2" t="s">
        <v>1244</v>
      </c>
      <c r="I120" s="2" t="s">
        <v>108</v>
      </c>
      <c r="J120" s="2" t="s">
        <v>1232</v>
      </c>
      <c r="K120" s="2" t="s">
        <v>1245</v>
      </c>
      <c r="L120" s="2" t="s">
        <v>1246</v>
      </c>
      <c r="M120" s="2" t="s">
        <v>1247</v>
      </c>
      <c r="N120" s="2" t="s">
        <v>1248</v>
      </c>
      <c r="O120" s="2" t="s">
        <v>1249</v>
      </c>
      <c r="P120" s="2">
        <v>7.8458926690469317</v>
      </c>
      <c r="Q120" s="2">
        <v>8.7268806172282165</v>
      </c>
      <c r="R120" s="2">
        <v>1.2359830918865675E-2</v>
      </c>
      <c r="S120" s="2">
        <v>8.1687952560765265</v>
      </c>
      <c r="T120" s="2">
        <v>8.7897796916284303</v>
      </c>
      <c r="U120" s="2">
        <v>9.6117590894121161</v>
      </c>
    </row>
    <row r="121" spans="1:21" s="2" customFormat="1" ht="12" customHeight="1" x14ac:dyDescent="0.25">
      <c r="A121" s="2" t="s">
        <v>1225</v>
      </c>
      <c r="B121" s="2" t="s">
        <v>1226</v>
      </c>
      <c r="C121" s="2" t="s">
        <v>1227</v>
      </c>
      <c r="D121" s="2" t="s">
        <v>1228</v>
      </c>
      <c r="E121" s="2" t="s">
        <v>1229</v>
      </c>
      <c r="F121" s="2" t="s">
        <v>1230</v>
      </c>
      <c r="G121" s="2">
        <v>273.24</v>
      </c>
      <c r="H121" s="2" t="s">
        <v>1231</v>
      </c>
      <c r="I121" s="2" t="s">
        <v>108</v>
      </c>
      <c r="J121" s="2" t="s">
        <v>1232</v>
      </c>
      <c r="K121" s="2" t="s">
        <v>1233</v>
      </c>
      <c r="L121" s="2" t="s">
        <v>1234</v>
      </c>
      <c r="M121" s="2" t="s">
        <v>1235</v>
      </c>
      <c r="N121" s="2" t="s">
        <v>1236</v>
      </c>
      <c r="O121" s="2" t="s">
        <v>1237</v>
      </c>
      <c r="P121" s="2">
        <v>8.7548802341965217</v>
      </c>
      <c r="Q121" s="2">
        <v>10.31985882546066</v>
      </c>
      <c r="R121" s="2">
        <v>9.9078644614984697</v>
      </c>
      <c r="S121" s="2">
        <v>8.0677977874923972</v>
      </c>
      <c r="T121" s="2">
        <v>8.1157965844432702</v>
      </c>
      <c r="U121" s="2">
        <v>10.419738838085125</v>
      </c>
    </row>
    <row r="122" spans="1:21" s="2" customFormat="1" ht="12" customHeight="1" x14ac:dyDescent="0.25">
      <c r="A122" s="2" t="s">
        <v>1212</v>
      </c>
      <c r="B122" s="2" t="s">
        <v>1213</v>
      </c>
      <c r="C122" s="2" t="s">
        <v>1214</v>
      </c>
      <c r="D122" s="2" t="s">
        <v>1215</v>
      </c>
      <c r="E122" s="2" t="s">
        <v>1216</v>
      </c>
      <c r="F122" s="2" t="s">
        <v>1217</v>
      </c>
      <c r="G122" s="2">
        <v>384.24</v>
      </c>
      <c r="H122" s="2" t="s">
        <v>1218</v>
      </c>
      <c r="I122" s="2" t="s">
        <v>108</v>
      </c>
      <c r="J122" s="2" t="s">
        <v>1219</v>
      </c>
      <c r="K122" s="2" t="s">
        <v>1220</v>
      </c>
      <c r="L122" s="2" t="s">
        <v>1221</v>
      </c>
      <c r="M122" s="2" t="s">
        <v>1222</v>
      </c>
      <c r="N122" s="2" t="s">
        <v>1223</v>
      </c>
      <c r="O122" s="2" t="s">
        <v>1224</v>
      </c>
      <c r="P122" s="2">
        <v>7.9928906581305297</v>
      </c>
      <c r="Q122" s="2">
        <v>10.169860877416175</v>
      </c>
      <c r="R122" s="2">
        <v>8.5528829974966136</v>
      </c>
      <c r="S122" s="2">
        <v>7.5758101187459603</v>
      </c>
      <c r="T122" s="2">
        <v>8.8427783632616848</v>
      </c>
      <c r="U122" s="2">
        <v>10.839728311405255</v>
      </c>
    </row>
    <row r="123" spans="1:21" s="2" customFormat="1" ht="12" customHeight="1" x14ac:dyDescent="0.25">
      <c r="A123" s="2" t="s">
        <v>1201</v>
      </c>
      <c r="B123" s="2" t="s">
        <v>1202</v>
      </c>
      <c r="C123" s="2" t="s">
        <v>1203</v>
      </c>
      <c r="D123" s="2" t="s">
        <v>1204</v>
      </c>
      <c r="E123" s="2" t="s">
        <v>1205</v>
      </c>
      <c r="F123" s="2" t="s">
        <v>1206</v>
      </c>
      <c r="G123" s="2">
        <v>454.86</v>
      </c>
      <c r="H123" s="2">
        <v>212904</v>
      </c>
      <c r="I123" s="2" t="s">
        <v>108</v>
      </c>
      <c r="J123" s="2" t="s">
        <v>1207</v>
      </c>
      <c r="K123" s="2" t="s">
        <v>244</v>
      </c>
      <c r="L123" s="2" t="s">
        <v>1208</v>
      </c>
      <c r="M123" s="2" t="s">
        <v>1209</v>
      </c>
      <c r="N123" s="2" t="s">
        <v>1210</v>
      </c>
      <c r="O123" s="2" t="s">
        <v>1211</v>
      </c>
      <c r="P123" s="2">
        <v>8.0238902340597207</v>
      </c>
      <c r="Q123" s="2">
        <v>6.9539048713423872</v>
      </c>
      <c r="R123" s="2">
        <v>6.7959070327355278</v>
      </c>
      <c r="S123" s="2">
        <v>7.6028094420308268</v>
      </c>
      <c r="T123" s="2">
        <v>8.8127791151673911</v>
      </c>
      <c r="U123" s="2">
        <v>11.82970349851699</v>
      </c>
    </row>
    <row r="124" spans="1:21" s="2" customFormat="1" ht="12" customHeight="1" x14ac:dyDescent="0.25">
      <c r="A124" s="2" t="s">
        <v>1188</v>
      </c>
      <c r="B124" s="2" t="s">
        <v>1189</v>
      </c>
      <c r="C124" s="2" t="s">
        <v>1190</v>
      </c>
      <c r="D124" s="2" t="s">
        <v>1191</v>
      </c>
      <c r="E124" s="2" t="s">
        <v>1192</v>
      </c>
      <c r="F124" s="2" t="s">
        <v>1193</v>
      </c>
      <c r="G124" s="2">
        <v>469.94</v>
      </c>
      <c r="H124" s="2" t="s">
        <v>1194</v>
      </c>
      <c r="I124" s="2" t="s">
        <v>108</v>
      </c>
      <c r="J124" s="2" t="s">
        <v>1195</v>
      </c>
      <c r="K124" s="2" t="s">
        <v>1196</v>
      </c>
      <c r="L124" s="2" t="s">
        <v>1197</v>
      </c>
      <c r="M124" s="2" t="s">
        <v>1198</v>
      </c>
      <c r="N124" s="2" t="s">
        <v>1199</v>
      </c>
      <c r="O124" s="2" t="s">
        <v>1200</v>
      </c>
      <c r="P124" s="2">
        <v>9.3028727377190439</v>
      </c>
      <c r="Q124" s="2">
        <v>10.009863066168723</v>
      </c>
      <c r="R124" s="2">
        <v>9.1908742698458283</v>
      </c>
      <c r="S124" s="2">
        <v>7.4638129258605934</v>
      </c>
      <c r="T124" s="2">
        <v>8.5707851805400779</v>
      </c>
      <c r="U124" s="2">
        <v>10.229743600154592</v>
      </c>
    </row>
    <row r="125" spans="1:21" s="2" customFormat="1" ht="12" customHeight="1" x14ac:dyDescent="0.25">
      <c r="A125" s="2" t="s">
        <v>1179</v>
      </c>
      <c r="B125" s="2" t="s">
        <v>1180</v>
      </c>
      <c r="C125" s="2" t="s">
        <v>1181</v>
      </c>
      <c r="D125" s="2" t="s">
        <v>1182</v>
      </c>
      <c r="E125" s="2" t="s">
        <v>1183</v>
      </c>
      <c r="F125" s="2" t="s">
        <v>1184</v>
      </c>
      <c r="G125" s="2">
        <v>499.61</v>
      </c>
      <c r="H125" s="2" t="s">
        <v>957</v>
      </c>
      <c r="I125" s="2" t="s">
        <v>108</v>
      </c>
      <c r="J125" s="2" t="s">
        <v>156</v>
      </c>
      <c r="K125" s="2" t="s">
        <v>89</v>
      </c>
      <c r="L125" s="2" t="s">
        <v>90</v>
      </c>
      <c r="M125" s="2" t="s">
        <v>1185</v>
      </c>
      <c r="N125" s="2" t="s">
        <v>1186</v>
      </c>
      <c r="O125" s="2" t="s">
        <v>1187</v>
      </c>
      <c r="P125" s="2">
        <v>8.7988796322895695</v>
      </c>
      <c r="Q125" s="2">
        <v>9.1778744476819725</v>
      </c>
      <c r="R125" s="2">
        <v>1.1979836117152975E-2</v>
      </c>
      <c r="S125" s="2">
        <v>8.2227939026462558</v>
      </c>
      <c r="T125" s="2">
        <v>8.52178640865273</v>
      </c>
      <c r="U125" s="2">
        <v>10.159745354601235</v>
      </c>
    </row>
    <row r="126" spans="1:21" s="2" customFormat="1" ht="12" customHeight="1" x14ac:dyDescent="0.25">
      <c r="A126" s="2" t="s">
        <v>1168</v>
      </c>
      <c r="B126" s="2" t="s">
        <v>1169</v>
      </c>
      <c r="C126" s="2" t="s">
        <v>1170</v>
      </c>
      <c r="D126" s="2" t="s">
        <v>1171</v>
      </c>
      <c r="E126" s="2" t="s">
        <v>1172</v>
      </c>
      <c r="F126" s="2" t="s">
        <v>1173</v>
      </c>
      <c r="G126" s="2">
        <v>441.23</v>
      </c>
      <c r="H126" s="2" t="s">
        <v>1174</v>
      </c>
      <c r="I126" s="2" t="s">
        <v>108</v>
      </c>
      <c r="J126" s="2" t="s">
        <v>642</v>
      </c>
      <c r="K126" s="2" t="s">
        <v>1175</v>
      </c>
      <c r="L126" s="2" t="s">
        <v>1176</v>
      </c>
      <c r="M126" s="2" t="s">
        <v>1176</v>
      </c>
      <c r="N126" s="2" t="s">
        <v>1177</v>
      </c>
      <c r="O126" s="2" t="s">
        <v>1178</v>
      </c>
      <c r="P126" s="2">
        <v>9.5908687979644576</v>
      </c>
      <c r="Q126" s="2">
        <v>10.629854584752602</v>
      </c>
      <c r="R126" s="2">
        <v>8.9158780317642705</v>
      </c>
      <c r="S126" s="2">
        <v>7.1978195927578454</v>
      </c>
      <c r="T126" s="2">
        <v>7.9648003690353191</v>
      </c>
      <c r="U126" s="2">
        <v>9.3767649793401375</v>
      </c>
    </row>
    <row r="127" spans="1:21" s="2" customFormat="1" ht="12" customHeight="1" x14ac:dyDescent="0.25">
      <c r="A127" s="2" t="s">
        <v>1156</v>
      </c>
      <c r="B127" s="2" t="s">
        <v>1157</v>
      </c>
      <c r="C127" s="2" t="s">
        <v>1158</v>
      </c>
      <c r="D127" s="2" t="s">
        <v>1159</v>
      </c>
      <c r="E127" s="2" t="s">
        <v>1160</v>
      </c>
      <c r="F127" s="2" t="s">
        <v>576</v>
      </c>
      <c r="G127" s="2">
        <v>475.62</v>
      </c>
      <c r="H127" s="2" t="s">
        <v>1161</v>
      </c>
      <c r="I127" s="2" t="s">
        <v>108</v>
      </c>
      <c r="J127" s="2" t="s">
        <v>578</v>
      </c>
      <c r="K127" s="2" t="s">
        <v>610</v>
      </c>
      <c r="L127" s="2" t="s">
        <v>1162</v>
      </c>
      <c r="M127" s="2" t="s">
        <v>1163</v>
      </c>
      <c r="N127" s="2" t="s">
        <v>1164</v>
      </c>
      <c r="O127" s="2" t="s">
        <v>1165</v>
      </c>
      <c r="P127" s="2">
        <v>8.1288887976908626</v>
      </c>
      <c r="Q127" s="2">
        <v>9.7458666776104277</v>
      </c>
      <c r="R127" s="2">
        <v>8.1448885788156087</v>
      </c>
      <c r="S127" s="2">
        <v>7.3318162342456947</v>
      </c>
      <c r="T127" s="2">
        <v>8.3977895165296417</v>
      </c>
      <c r="U127" s="2">
        <v>10.619733825380424</v>
      </c>
    </row>
    <row r="128" spans="1:21" s="2" customFormat="1" ht="12" customHeight="1" x14ac:dyDescent="0.25">
      <c r="A128" s="2" t="s">
        <v>1146</v>
      </c>
      <c r="B128" s="2" t="s">
        <v>1147</v>
      </c>
      <c r="C128" s="2" t="s">
        <v>1148</v>
      </c>
      <c r="D128" s="2" t="s">
        <v>1149</v>
      </c>
      <c r="E128" s="2" t="s">
        <v>1150</v>
      </c>
      <c r="F128" s="2" t="s">
        <v>1151</v>
      </c>
      <c r="G128" s="2">
        <v>835.93</v>
      </c>
      <c r="H128" s="2" t="s">
        <v>1152</v>
      </c>
      <c r="I128" s="2" t="s">
        <v>108</v>
      </c>
      <c r="J128" s="2" t="s">
        <v>534</v>
      </c>
      <c r="K128" s="2" t="s">
        <v>776</v>
      </c>
      <c r="L128" s="2" t="s">
        <v>777</v>
      </c>
      <c r="M128" s="2" t="s">
        <v>1153</v>
      </c>
      <c r="N128" s="2" t="s">
        <v>1154</v>
      </c>
      <c r="O128" s="2" t="s">
        <v>1155</v>
      </c>
      <c r="P128" s="2">
        <v>7.2919002476026291</v>
      </c>
      <c r="Q128" s="2">
        <v>9.6408681139792858</v>
      </c>
      <c r="R128" s="2">
        <v>9.6098685380500921</v>
      </c>
      <c r="S128" s="2">
        <v>7.9917996923201846</v>
      </c>
      <c r="T128" s="2">
        <v>8.9357760323539992</v>
      </c>
      <c r="U128" s="2">
        <v>9.7947545027873133</v>
      </c>
    </row>
    <row r="129" spans="1:21" s="2" customFormat="1" ht="12" customHeight="1" x14ac:dyDescent="0.25">
      <c r="A129" s="2" t="s">
        <v>1134</v>
      </c>
      <c r="B129" s="2" t="s">
        <v>1135</v>
      </c>
      <c r="C129" s="2" t="s">
        <v>1136</v>
      </c>
      <c r="D129" s="2" t="s">
        <v>1137</v>
      </c>
      <c r="E129" s="2" t="s">
        <v>1138</v>
      </c>
      <c r="F129" s="2" t="s">
        <v>1139</v>
      </c>
      <c r="G129" s="2">
        <v>285.69</v>
      </c>
      <c r="H129" s="2" t="s">
        <v>1140</v>
      </c>
      <c r="I129" s="2" t="s">
        <v>603</v>
      </c>
      <c r="J129" s="2" t="s">
        <v>1141</v>
      </c>
      <c r="K129" s="2" t="s">
        <v>501</v>
      </c>
      <c r="L129" s="2" t="s">
        <v>1142</v>
      </c>
      <c r="M129" s="2" t="s">
        <v>1143</v>
      </c>
      <c r="N129" s="2" t="s">
        <v>1144</v>
      </c>
      <c r="O129" s="2" t="s">
        <v>1145</v>
      </c>
      <c r="P129" s="2">
        <v>8.5098835857238591</v>
      </c>
      <c r="Q129" s="2">
        <v>9.479870316411537</v>
      </c>
      <c r="R129" s="2">
        <v>7.8908920534602798</v>
      </c>
      <c r="S129" s="2">
        <v>8.0297987399062905</v>
      </c>
      <c r="T129" s="2">
        <v>7.0738227006347572</v>
      </c>
      <c r="U129" s="2">
        <v>1.6439587955673653</v>
      </c>
    </row>
    <row r="130" spans="1:21" s="2" customFormat="1" ht="12" customHeight="1" x14ac:dyDescent="0.25">
      <c r="A130" s="2" t="s">
        <v>1122</v>
      </c>
      <c r="B130" s="2" t="s">
        <v>1123</v>
      </c>
      <c r="C130" s="2" t="s">
        <v>1124</v>
      </c>
      <c r="D130" s="2" t="s">
        <v>1125</v>
      </c>
      <c r="E130" s="2" t="s">
        <v>1126</v>
      </c>
      <c r="F130" s="2" t="s">
        <v>1127</v>
      </c>
      <c r="G130" s="2">
        <v>501.5</v>
      </c>
      <c r="H130" s="2" t="s">
        <v>1128</v>
      </c>
      <c r="I130" s="2" t="s">
        <v>108</v>
      </c>
      <c r="J130" s="2" t="s">
        <v>1129</v>
      </c>
      <c r="K130" s="2" t="s">
        <v>266</v>
      </c>
      <c r="L130" s="2" t="s">
        <v>1130</v>
      </c>
      <c r="M130" s="2" t="s">
        <v>1131</v>
      </c>
      <c r="N130" s="2" t="s">
        <v>1132</v>
      </c>
      <c r="O130" s="2" t="s">
        <v>1133</v>
      </c>
      <c r="P130" s="2">
        <v>7.4938974843025381</v>
      </c>
      <c r="Q130" s="2">
        <v>9.4878702069739091</v>
      </c>
      <c r="R130" s="2">
        <v>7.8858921218587952</v>
      </c>
      <c r="S130" s="2">
        <v>7.5328111964774722</v>
      </c>
      <c r="T130" s="2">
        <v>8.1167965593797469</v>
      </c>
      <c r="U130" s="2">
        <v>11.82970349851699</v>
      </c>
    </row>
    <row r="131" spans="1:21" s="2" customFormat="1" ht="12" customHeight="1" x14ac:dyDescent="0.25">
      <c r="A131" s="2" t="s">
        <v>1109</v>
      </c>
      <c r="B131" s="2" t="s">
        <v>1110</v>
      </c>
      <c r="C131" s="2" t="s">
        <v>1111</v>
      </c>
      <c r="D131" s="2" t="s">
        <v>1112</v>
      </c>
      <c r="E131" s="2" t="s">
        <v>1113</v>
      </c>
      <c r="F131" s="2" t="s">
        <v>1114</v>
      </c>
      <c r="G131" s="2">
        <v>421.3</v>
      </c>
      <c r="H131" s="2" t="s">
        <v>1115</v>
      </c>
      <c r="I131" s="2" t="s">
        <v>108</v>
      </c>
      <c r="J131" s="2" t="s">
        <v>1116</v>
      </c>
      <c r="K131" s="2" t="s">
        <v>1117</v>
      </c>
      <c r="L131" s="2" t="s">
        <v>1118</v>
      </c>
      <c r="M131" s="2" t="s">
        <v>1119</v>
      </c>
      <c r="N131" s="2" t="s">
        <v>1120</v>
      </c>
      <c r="O131" s="2" t="s">
        <v>1121</v>
      </c>
      <c r="P131" s="2">
        <v>7.1009028604259834</v>
      </c>
      <c r="Q131" s="2">
        <v>6.8479063213909503</v>
      </c>
      <c r="R131" s="2">
        <v>1.2969822574246583</v>
      </c>
      <c r="S131" s="2">
        <v>8.3657903185623947</v>
      </c>
      <c r="T131" s="2">
        <v>9.0827723480160447</v>
      </c>
      <c r="U131" s="2">
        <v>10.139745855871706</v>
      </c>
    </row>
    <row r="132" spans="1:21" s="2" customFormat="1" ht="12" customHeight="1" x14ac:dyDescent="0.25">
      <c r="A132" s="2" t="s">
        <v>1096</v>
      </c>
      <c r="B132" s="2" t="s">
        <v>1097</v>
      </c>
      <c r="C132" s="2" t="s">
        <v>1098</v>
      </c>
      <c r="D132" s="2" t="s">
        <v>1099</v>
      </c>
      <c r="E132" s="2" t="s">
        <v>1100</v>
      </c>
      <c r="F132" s="2" t="s">
        <v>1101</v>
      </c>
      <c r="G132" s="2">
        <v>434.46</v>
      </c>
      <c r="H132" s="2" t="s">
        <v>1102</v>
      </c>
      <c r="I132" s="2" t="s">
        <v>108</v>
      </c>
      <c r="J132" s="2" t="s">
        <v>1103</v>
      </c>
      <c r="K132" s="2" t="s">
        <v>1104</v>
      </c>
      <c r="L132" s="2" t="s">
        <v>1105</v>
      </c>
      <c r="M132" s="2" t="s">
        <v>1106</v>
      </c>
      <c r="N132" s="2" t="s">
        <v>1107</v>
      </c>
      <c r="O132" s="2" t="s">
        <v>1108</v>
      </c>
      <c r="P132" s="2">
        <v>9.176874461361674</v>
      </c>
      <c r="Q132" s="2">
        <v>9.8978645982955058</v>
      </c>
      <c r="R132" s="2">
        <v>7.9368914241939228</v>
      </c>
      <c r="S132" s="2">
        <v>7.6998070108690468</v>
      </c>
      <c r="T132" s="2">
        <v>8.0967970606502178</v>
      </c>
      <c r="U132" s="2">
        <v>9.7777549288672141</v>
      </c>
    </row>
    <row r="133" spans="1:21" s="2" customFormat="1" ht="12" customHeight="1" x14ac:dyDescent="0.25">
      <c r="A133" s="2" t="s">
        <v>1086</v>
      </c>
      <c r="B133" s="2" t="s">
        <v>1087</v>
      </c>
      <c r="C133" s="2" t="s">
        <v>1088</v>
      </c>
      <c r="D133" s="2" t="s">
        <v>1089</v>
      </c>
      <c r="E133" s="2" t="s">
        <v>1090</v>
      </c>
      <c r="F133" s="2" t="s">
        <v>1091</v>
      </c>
      <c r="G133" s="2">
        <v>529.01</v>
      </c>
      <c r="H133" s="2">
        <v>208772</v>
      </c>
      <c r="I133" s="2" t="s">
        <v>108</v>
      </c>
      <c r="J133" s="2" t="s">
        <v>233</v>
      </c>
      <c r="K133" s="2" t="s">
        <v>89</v>
      </c>
      <c r="L133" s="2" t="s">
        <v>1092</v>
      </c>
      <c r="M133" s="2" t="s">
        <v>1093</v>
      </c>
      <c r="N133" s="2" t="s">
        <v>1094</v>
      </c>
      <c r="O133" s="2" t="s">
        <v>1095</v>
      </c>
      <c r="P133" s="2">
        <v>7.4638978946936403</v>
      </c>
      <c r="Q133" s="2">
        <v>9.453870672083827</v>
      </c>
      <c r="R133" s="2">
        <v>9.2448735311418435</v>
      </c>
      <c r="S133" s="2">
        <v>7.7218064594715301</v>
      </c>
      <c r="T133" s="2">
        <v>8.670782674187727</v>
      </c>
      <c r="U133" s="2">
        <v>9.9217513197198315</v>
      </c>
    </row>
    <row r="134" spans="1:21" s="2" customFormat="1" ht="12" customHeight="1" x14ac:dyDescent="0.25">
      <c r="A134" s="2" t="s">
        <v>1075</v>
      </c>
      <c r="B134" s="2" t="s">
        <v>1076</v>
      </c>
      <c r="C134" s="2" t="s">
        <v>1077</v>
      </c>
      <c r="D134" s="2" t="s">
        <v>1078</v>
      </c>
      <c r="E134" s="2" t="s">
        <v>1079</v>
      </c>
      <c r="F134" s="2" t="s">
        <v>1080</v>
      </c>
      <c r="G134" s="2">
        <v>406.41</v>
      </c>
      <c r="H134" s="2">
        <v>210868</v>
      </c>
      <c r="I134" s="2" t="s">
        <v>108</v>
      </c>
      <c r="J134" s="2" t="s">
        <v>156</v>
      </c>
      <c r="K134" s="2" t="s">
        <v>1081</v>
      </c>
      <c r="L134" s="2" t="s">
        <v>1082</v>
      </c>
      <c r="M134" s="2" t="s">
        <v>1083</v>
      </c>
      <c r="N134" s="2" t="s">
        <v>1084</v>
      </c>
      <c r="O134" s="2" t="s">
        <v>1085</v>
      </c>
      <c r="P134" s="2">
        <v>8.2248874844393338</v>
      </c>
      <c r="Q134" s="2">
        <v>9.5638691673164491</v>
      </c>
      <c r="R134" s="2">
        <v>9.2818730249928141</v>
      </c>
      <c r="S134" s="2">
        <v>7.8078043040085099</v>
      </c>
      <c r="T134" s="2">
        <v>8.5867847795237022</v>
      </c>
      <c r="U134" s="2">
        <v>11.279717283454913</v>
      </c>
    </row>
    <row r="135" spans="1:21" s="2" customFormat="1" ht="12" customHeight="1" x14ac:dyDescent="0.25">
      <c r="A135" s="2" t="s">
        <v>1062</v>
      </c>
      <c r="B135" s="2" t="s">
        <v>1063</v>
      </c>
      <c r="C135" s="2" t="s">
        <v>1064</v>
      </c>
      <c r="D135" s="2" t="s">
        <v>1065</v>
      </c>
      <c r="E135" s="2" t="s">
        <v>1066</v>
      </c>
      <c r="F135" s="2" t="s">
        <v>1067</v>
      </c>
      <c r="G135" s="2">
        <v>167.2</v>
      </c>
      <c r="H135" s="2" t="s">
        <v>1068</v>
      </c>
      <c r="I135" s="2" t="s">
        <v>108</v>
      </c>
      <c r="J135" s="2" t="s">
        <v>1069</v>
      </c>
      <c r="K135" s="2" t="s">
        <v>1070</v>
      </c>
      <c r="L135" s="2" t="s">
        <v>1071</v>
      </c>
      <c r="M135" s="2" t="s">
        <v>1072</v>
      </c>
      <c r="N135" s="2" t="s">
        <v>1073</v>
      </c>
      <c r="O135" s="2" t="s">
        <v>1074</v>
      </c>
      <c r="P135" s="2">
        <v>9.0808757746132045</v>
      </c>
      <c r="Q135" s="2">
        <v>8.5138835310050442</v>
      </c>
      <c r="R135" s="2">
        <v>4.0119451170298603</v>
      </c>
      <c r="S135" s="2">
        <v>7.5428109458422377</v>
      </c>
      <c r="T135" s="2">
        <v>8.3587904940070601</v>
      </c>
      <c r="U135" s="2">
        <v>10.069747610318352</v>
      </c>
    </row>
    <row r="136" spans="1:21" s="2" customFormat="1" ht="12" customHeight="1" x14ac:dyDescent="0.25">
      <c r="A136" s="2" t="s">
        <v>1050</v>
      </c>
      <c r="B136" s="2" t="s">
        <v>1051</v>
      </c>
      <c r="C136" s="2" t="s">
        <v>1052</v>
      </c>
      <c r="D136" s="2" t="s">
        <v>1053</v>
      </c>
      <c r="E136" s="2" t="s">
        <v>1054</v>
      </c>
      <c r="F136" s="2" t="s">
        <v>1055</v>
      </c>
      <c r="G136" s="2">
        <v>214.05</v>
      </c>
      <c r="H136" s="2" t="s">
        <v>1056</v>
      </c>
      <c r="I136" s="2" t="s">
        <v>108</v>
      </c>
      <c r="J136" s="2" t="s">
        <v>1057</v>
      </c>
      <c r="K136" s="2" t="s">
        <v>496</v>
      </c>
      <c r="L136" s="2" t="s">
        <v>1058</v>
      </c>
      <c r="M136" s="2" t="s">
        <v>1059</v>
      </c>
      <c r="N136" s="2" t="s">
        <v>1060</v>
      </c>
      <c r="O136" s="2" t="s">
        <v>1061</v>
      </c>
      <c r="P136" s="2">
        <v>8.2338873613220045</v>
      </c>
      <c r="Q136" s="2">
        <v>10.069862245386517</v>
      </c>
      <c r="R136" s="2">
        <v>7.3858989617105077</v>
      </c>
      <c r="S136" s="2">
        <v>7.5748101438094837</v>
      </c>
      <c r="T136" s="2">
        <v>8.5727851304130311</v>
      </c>
      <c r="U136" s="2">
        <v>9.9907495903367067</v>
      </c>
    </row>
    <row r="137" spans="1:21" s="2" customFormat="1" ht="12" customHeight="1" x14ac:dyDescent="0.25">
      <c r="A137" s="2" t="s">
        <v>1041</v>
      </c>
      <c r="B137" s="2" t="s">
        <v>1042</v>
      </c>
      <c r="C137" s="2" t="s">
        <v>1043</v>
      </c>
      <c r="D137" s="2" t="s">
        <v>1044</v>
      </c>
      <c r="E137" s="2" t="s">
        <v>1045</v>
      </c>
      <c r="F137" s="2" t="s">
        <v>1046</v>
      </c>
      <c r="G137" s="2">
        <v>602.70000000000005</v>
      </c>
      <c r="H137" s="2" t="s">
        <v>1047</v>
      </c>
      <c r="I137" s="2" t="s">
        <v>108</v>
      </c>
      <c r="J137" s="2" t="s">
        <v>553</v>
      </c>
      <c r="K137" s="2" t="s">
        <v>160</v>
      </c>
      <c r="L137" s="2" t="s">
        <v>161</v>
      </c>
      <c r="M137" s="2" t="s">
        <v>256</v>
      </c>
      <c r="N137" s="2" t="s">
        <v>1048</v>
      </c>
      <c r="O137" s="2" t="s">
        <v>1049</v>
      </c>
      <c r="P137" s="2">
        <v>8.796879659648976</v>
      </c>
      <c r="Q137" s="2">
        <v>9.6398681276589908</v>
      </c>
      <c r="R137" s="2">
        <v>9.5928687706050511</v>
      </c>
      <c r="S137" s="2">
        <v>7.3468158582928424</v>
      </c>
      <c r="T137" s="2">
        <v>8.3497907195787722</v>
      </c>
      <c r="U137" s="2">
        <v>9.8197538761992256</v>
      </c>
    </row>
    <row r="138" spans="1:21" s="2" customFormat="1" ht="12" customHeight="1" x14ac:dyDescent="0.25">
      <c r="A138" s="2" t="s">
        <v>1027</v>
      </c>
      <c r="B138" s="2" t="s">
        <v>1028</v>
      </c>
      <c r="C138" s="2" t="s">
        <v>1029</v>
      </c>
      <c r="D138" s="2" t="s">
        <v>1030</v>
      </c>
      <c r="E138" s="2" t="s">
        <v>1031</v>
      </c>
      <c r="F138" s="2" t="s">
        <v>1032</v>
      </c>
      <c r="G138" s="2">
        <v>570.64</v>
      </c>
      <c r="H138" s="2" t="s">
        <v>1033</v>
      </c>
      <c r="I138" s="2" t="s">
        <v>108</v>
      </c>
      <c r="J138" s="2" t="s">
        <v>1034</v>
      </c>
      <c r="K138" s="2" t="s">
        <v>1035</v>
      </c>
      <c r="L138" s="2" t="s">
        <v>1036</v>
      </c>
      <c r="M138" s="2" t="s">
        <v>1037</v>
      </c>
      <c r="N138" s="2" t="s">
        <v>1038</v>
      </c>
      <c r="O138" s="2" t="s">
        <v>1039</v>
      </c>
      <c r="P138" s="2">
        <v>7.4978974295837251</v>
      </c>
      <c r="Q138" s="2">
        <v>8.8778785515929979</v>
      </c>
      <c r="R138" s="2">
        <v>5.5809236535751889</v>
      </c>
      <c r="S138" s="2">
        <v>7.2438184398357626</v>
      </c>
      <c r="T138" s="2">
        <v>8.4867872858760514</v>
      </c>
      <c r="U138" s="2">
        <v>10.829728562040492</v>
      </c>
    </row>
    <row r="139" spans="1:21" s="2" customFormat="1" ht="12" customHeight="1" x14ac:dyDescent="0.25">
      <c r="A139" s="2" t="s">
        <v>1015</v>
      </c>
      <c r="B139" s="2" t="s">
        <v>1016</v>
      </c>
      <c r="C139" s="2" t="s">
        <v>1017</v>
      </c>
      <c r="D139" s="2" t="s">
        <v>1018</v>
      </c>
      <c r="E139" s="2" t="s">
        <v>1019</v>
      </c>
      <c r="F139" s="2" t="s">
        <v>1020</v>
      </c>
      <c r="G139" s="2">
        <v>320.39</v>
      </c>
      <c r="H139" s="2" t="s">
        <v>1021</v>
      </c>
      <c r="I139" s="2" t="s">
        <v>108</v>
      </c>
      <c r="J139" s="2" t="s">
        <v>1022</v>
      </c>
      <c r="K139" s="2" t="s">
        <v>873</v>
      </c>
      <c r="L139" s="2" t="s">
        <v>1023</v>
      </c>
      <c r="M139" s="2" t="s">
        <v>1024</v>
      </c>
      <c r="N139" s="2" t="s">
        <v>1025</v>
      </c>
      <c r="O139" s="2" t="s">
        <v>1026</v>
      </c>
      <c r="P139" s="2">
        <v>6.8479063213909503</v>
      </c>
      <c r="Q139" s="2">
        <v>9.4598705900056057</v>
      </c>
      <c r="R139" s="2">
        <v>8.0748895363948474</v>
      </c>
      <c r="S139" s="2">
        <v>7.650808238981698</v>
      </c>
      <c r="T139" s="2">
        <v>8.510786684351487</v>
      </c>
      <c r="U139" s="2">
        <v>10.439738336814653</v>
      </c>
    </row>
    <row r="140" spans="1:21" s="2" customFormat="1" ht="12" customHeight="1" x14ac:dyDescent="0.25">
      <c r="A140" s="2" t="s">
        <v>1001</v>
      </c>
      <c r="B140" s="2" t="s">
        <v>1002</v>
      </c>
      <c r="C140" s="2" t="s">
        <v>1003</v>
      </c>
      <c r="D140" s="2" t="s">
        <v>1004</v>
      </c>
      <c r="E140" s="2" t="s">
        <v>1005</v>
      </c>
      <c r="F140" s="2" t="s">
        <v>1006</v>
      </c>
      <c r="G140" s="2">
        <v>545.61</v>
      </c>
      <c r="H140" s="2" t="s">
        <v>1007</v>
      </c>
      <c r="I140" s="2" t="s">
        <v>108</v>
      </c>
      <c r="J140" s="2" t="s">
        <v>1008</v>
      </c>
      <c r="K140" s="2" t="s">
        <v>1009</v>
      </c>
      <c r="L140" s="2" t="s">
        <v>1010</v>
      </c>
      <c r="M140" s="2" t="s">
        <v>1011</v>
      </c>
      <c r="N140" s="2" t="s">
        <v>1012</v>
      </c>
      <c r="O140" s="2" t="s">
        <v>1013</v>
      </c>
      <c r="P140" s="2">
        <v>7.9498912463577769</v>
      </c>
      <c r="Q140" s="2">
        <v>9.0518761713246025</v>
      </c>
      <c r="R140" s="2">
        <v>8.3938851725694565</v>
      </c>
      <c r="S140" s="2">
        <v>7.6628079382194167</v>
      </c>
      <c r="T140" s="2">
        <v>8.6227838772368557</v>
      </c>
      <c r="U140" s="2">
        <v>9.3927645783237619</v>
      </c>
    </row>
    <row r="141" spans="1:21" s="2" customFormat="1" ht="12" customHeight="1" x14ac:dyDescent="0.25">
      <c r="A141" s="2" t="s">
        <v>991</v>
      </c>
      <c r="B141" s="2" t="s">
        <v>992</v>
      </c>
      <c r="C141" s="2" t="s">
        <v>993</v>
      </c>
      <c r="D141" s="2" t="s">
        <v>994</v>
      </c>
      <c r="E141" s="2" t="s">
        <v>995</v>
      </c>
      <c r="F141" s="2" t="s">
        <v>136</v>
      </c>
      <c r="G141" s="2">
        <v>582.97</v>
      </c>
      <c r="H141" s="2" t="s">
        <v>996</v>
      </c>
      <c r="I141" s="2" t="s">
        <v>108</v>
      </c>
      <c r="J141" s="2" t="s">
        <v>903</v>
      </c>
      <c r="K141" s="2" t="s">
        <v>18</v>
      </c>
      <c r="L141" s="2" t="s">
        <v>997</v>
      </c>
      <c r="M141" s="2" t="s">
        <v>998</v>
      </c>
      <c r="N141" s="2" t="s">
        <v>999</v>
      </c>
      <c r="O141" s="2" t="s">
        <v>1000</v>
      </c>
      <c r="P141" s="2">
        <v>7.1269025047536942</v>
      </c>
      <c r="Q141" s="2">
        <v>8.9308778265687163</v>
      </c>
      <c r="R141" s="2">
        <v>7.9558911642795564</v>
      </c>
      <c r="S141" s="2">
        <v>7.5918097177295838</v>
      </c>
      <c r="T141" s="2">
        <v>8.5157865590338702</v>
      </c>
      <c r="U141" s="2">
        <v>12.999674174194494</v>
      </c>
    </row>
    <row r="142" spans="1:21" s="2" customFormat="1" ht="12" customHeight="1" x14ac:dyDescent="0.25">
      <c r="A142" s="2" t="s">
        <v>980</v>
      </c>
      <c r="B142" s="2" t="s">
        <v>981</v>
      </c>
      <c r="C142" s="2" t="s">
        <v>982</v>
      </c>
      <c r="D142" s="2" t="s">
        <v>983</v>
      </c>
      <c r="E142" s="2" t="s">
        <v>984</v>
      </c>
      <c r="F142" s="2" t="s">
        <v>985</v>
      </c>
      <c r="G142" s="2">
        <v>531.32000000000005</v>
      </c>
      <c r="H142" s="2" t="s">
        <v>986</v>
      </c>
      <c r="I142" s="2" t="s">
        <v>108</v>
      </c>
      <c r="J142" s="2" t="s">
        <v>642</v>
      </c>
      <c r="K142" s="2" t="s">
        <v>744</v>
      </c>
      <c r="L142" s="2" t="s">
        <v>987</v>
      </c>
      <c r="M142" s="2" t="s">
        <v>988</v>
      </c>
      <c r="N142" s="2" t="s">
        <v>989</v>
      </c>
      <c r="O142" s="2" t="s">
        <v>990</v>
      </c>
      <c r="P142" s="2">
        <v>8.438884556982801</v>
      </c>
      <c r="Q142" s="2">
        <v>8.7618801384385971</v>
      </c>
      <c r="R142" s="2">
        <v>7.7948933667118077</v>
      </c>
      <c r="S142" s="2">
        <v>7.7758051060412603</v>
      </c>
      <c r="T142" s="2">
        <v>8.2097942284720631</v>
      </c>
      <c r="U142" s="2">
        <v>9.5647602673977179</v>
      </c>
    </row>
    <row r="143" spans="1:21" s="2" customFormat="1" ht="12" customHeight="1" x14ac:dyDescent="0.25">
      <c r="A143" s="2" t="s">
        <v>970</v>
      </c>
      <c r="B143" s="2" t="s">
        <v>971</v>
      </c>
      <c r="C143" s="2" t="s">
        <v>972</v>
      </c>
      <c r="D143" s="2" t="s">
        <v>973</v>
      </c>
      <c r="E143" s="2" t="s">
        <v>974</v>
      </c>
      <c r="F143" s="2" t="s">
        <v>975</v>
      </c>
      <c r="G143" s="2">
        <v>465.51</v>
      </c>
      <c r="H143" s="2" t="s">
        <v>976</v>
      </c>
      <c r="I143" s="2" t="s">
        <v>108</v>
      </c>
      <c r="J143" s="2" t="s">
        <v>977</v>
      </c>
      <c r="K143" s="2" t="s">
        <v>244</v>
      </c>
      <c r="L143" s="2" t="s">
        <v>404</v>
      </c>
      <c r="M143" s="2" t="s">
        <v>404</v>
      </c>
      <c r="N143" s="2" t="s">
        <v>978</v>
      </c>
      <c r="O143" s="2" t="s">
        <v>979</v>
      </c>
      <c r="P143" s="2">
        <v>9.2008741330487922</v>
      </c>
      <c r="Q143" s="2">
        <v>9.5408694819496311</v>
      </c>
      <c r="R143" s="2">
        <v>8.020890275098834</v>
      </c>
      <c r="S143" s="2">
        <v>7.2628179636288168</v>
      </c>
      <c r="T143" s="2">
        <v>8.0627979128100176</v>
      </c>
      <c r="U143" s="2">
        <v>11.729706004869341</v>
      </c>
    </row>
    <row r="144" spans="1:21" s="2" customFormat="1" ht="12" customHeight="1" x14ac:dyDescent="0.25">
      <c r="A144" s="2" t="s">
        <v>2428</v>
      </c>
      <c r="B144" s="2" t="s">
        <v>2429</v>
      </c>
      <c r="C144" s="2" t="s">
        <v>2430</v>
      </c>
      <c r="D144" s="2" t="s">
        <v>2431</v>
      </c>
      <c r="E144" s="2" t="s">
        <v>2432</v>
      </c>
      <c r="F144" s="2" t="s">
        <v>2433</v>
      </c>
      <c r="G144" s="2">
        <v>479.43</v>
      </c>
      <c r="H144" s="2">
        <v>216059</v>
      </c>
      <c r="I144" s="2" t="s">
        <v>2434</v>
      </c>
      <c r="J144" s="2" t="s">
        <v>2435</v>
      </c>
      <c r="K144" s="2" t="s">
        <v>2436</v>
      </c>
      <c r="L144" s="2" t="s">
        <v>404</v>
      </c>
      <c r="M144" s="2" t="s">
        <v>404</v>
      </c>
      <c r="N144" s="2" t="s">
        <v>2437</v>
      </c>
      <c r="O144" s="2" t="s">
        <v>2438</v>
      </c>
      <c r="P144" s="2">
        <v>8.0818894406369264</v>
      </c>
      <c r="Q144" s="2">
        <v>9.8428653506791939</v>
      </c>
      <c r="R144" s="2">
        <v>8.9808771425835463</v>
      </c>
      <c r="S144" s="2">
        <v>8.0857973363489766</v>
      </c>
      <c r="T144" s="2">
        <v>8.3277912709762862</v>
      </c>
      <c r="U144" s="2">
        <v>9.9777499161625123</v>
      </c>
    </row>
    <row r="145" spans="1:21" s="2" customFormat="1" ht="12" customHeight="1" x14ac:dyDescent="0.25">
      <c r="A145" s="2" t="s">
        <v>961</v>
      </c>
      <c r="B145" s="2" t="s">
        <v>962</v>
      </c>
      <c r="C145" s="2" t="s">
        <v>963</v>
      </c>
      <c r="D145" s="2" t="s">
        <v>964</v>
      </c>
      <c r="E145" s="2" t="s">
        <v>965</v>
      </c>
      <c r="F145" s="2" t="s">
        <v>966</v>
      </c>
      <c r="G145" s="2">
        <v>623.63</v>
      </c>
      <c r="H145" s="2">
        <v>214621</v>
      </c>
      <c r="I145" s="2" t="s">
        <v>108</v>
      </c>
      <c r="J145" s="2" t="s">
        <v>967</v>
      </c>
      <c r="K145" s="2" t="s">
        <v>77</v>
      </c>
      <c r="L145" s="2" t="s">
        <v>78</v>
      </c>
      <c r="M145" s="2" t="s">
        <v>79</v>
      </c>
      <c r="N145" s="2" t="s">
        <v>968</v>
      </c>
      <c r="O145" s="2" t="s">
        <v>969</v>
      </c>
      <c r="P145" s="2">
        <v>9.5738690305194147</v>
      </c>
      <c r="Q145" s="2">
        <v>10.249859783039902</v>
      </c>
      <c r="R145" s="2">
        <v>10.089861971792448</v>
      </c>
      <c r="S145" s="2">
        <v>7.4248139033380083</v>
      </c>
      <c r="T145" s="2">
        <v>8.2527931507405512</v>
      </c>
      <c r="U145" s="2">
        <v>9.4387634254016799</v>
      </c>
    </row>
    <row r="146" spans="1:21" s="2" customFormat="1" ht="12" customHeight="1" x14ac:dyDescent="0.25">
      <c r="A146" s="2" t="s">
        <v>951</v>
      </c>
      <c r="B146" s="2" t="s">
        <v>952</v>
      </c>
      <c r="C146" s="2" t="s">
        <v>953</v>
      </c>
      <c r="D146" s="2" t="s">
        <v>954</v>
      </c>
      <c r="E146" s="2" t="s">
        <v>955</v>
      </c>
      <c r="F146" s="2" t="s">
        <v>956</v>
      </c>
      <c r="G146" s="2">
        <v>595.71</v>
      </c>
      <c r="H146" s="2" t="s">
        <v>957</v>
      </c>
      <c r="I146" s="2" t="s">
        <v>108</v>
      </c>
      <c r="J146" s="2" t="s">
        <v>156</v>
      </c>
      <c r="K146" s="2" t="s">
        <v>89</v>
      </c>
      <c r="L146" s="2" t="s">
        <v>90</v>
      </c>
      <c r="M146" s="2" t="s">
        <v>958</v>
      </c>
      <c r="N146" s="2" t="s">
        <v>959</v>
      </c>
      <c r="O146" s="2" t="s">
        <v>960</v>
      </c>
      <c r="P146" s="2">
        <v>9.1588747075963379</v>
      </c>
      <c r="Q146" s="2">
        <v>9.3448721631715017</v>
      </c>
      <c r="R146" s="2">
        <v>0.27329626133705409</v>
      </c>
      <c r="S146" s="2">
        <v>7.4708127504159281</v>
      </c>
      <c r="T146" s="2">
        <v>8.5967845288884668</v>
      </c>
      <c r="U146" s="2">
        <v>10.089747109047881</v>
      </c>
    </row>
    <row r="147" spans="1:21" s="2" customFormat="1" ht="12" customHeight="1" x14ac:dyDescent="0.25">
      <c r="A147" s="2" t="s">
        <v>941</v>
      </c>
      <c r="B147" s="2" t="s">
        <v>942</v>
      </c>
      <c r="C147" s="2" t="s">
        <v>943</v>
      </c>
      <c r="D147" s="2" t="s">
        <v>944</v>
      </c>
      <c r="E147" s="2" t="s">
        <v>945</v>
      </c>
      <c r="F147" s="2" t="s">
        <v>946</v>
      </c>
      <c r="G147" s="2">
        <v>560.64</v>
      </c>
      <c r="H147" s="2">
        <v>212725</v>
      </c>
      <c r="I147" s="2" t="s">
        <v>108</v>
      </c>
      <c r="J147" s="2" t="s">
        <v>543</v>
      </c>
      <c r="K147" s="2" t="s">
        <v>353</v>
      </c>
      <c r="L147" s="2" t="s">
        <v>947</v>
      </c>
      <c r="M147" s="2" t="s">
        <v>948</v>
      </c>
      <c r="N147" s="2" t="s">
        <v>949</v>
      </c>
      <c r="O147" s="2" t="s">
        <v>950</v>
      </c>
      <c r="P147" s="2">
        <v>7.4788976894980888</v>
      </c>
      <c r="Q147" s="2">
        <v>8.7688800426806726</v>
      </c>
      <c r="R147" s="2">
        <v>8.5488830522154249</v>
      </c>
      <c r="S147" s="2">
        <v>7.6498082640452223</v>
      </c>
      <c r="T147" s="2">
        <v>8.7307811703763178</v>
      </c>
      <c r="U147" s="2">
        <v>12.039698235177054</v>
      </c>
    </row>
    <row r="148" spans="1:21" s="2" customFormat="1" ht="12" customHeight="1" x14ac:dyDescent="0.25">
      <c r="A148" s="2" t="s">
        <v>930</v>
      </c>
      <c r="B148" s="2" t="s">
        <v>931</v>
      </c>
      <c r="C148" s="2" t="s">
        <v>932</v>
      </c>
      <c r="D148" s="2" t="s">
        <v>933</v>
      </c>
      <c r="E148" s="2" t="s">
        <v>934</v>
      </c>
      <c r="F148" s="2" t="s">
        <v>935</v>
      </c>
      <c r="G148" s="2">
        <v>446.55</v>
      </c>
      <c r="H148" s="2">
        <v>212018</v>
      </c>
      <c r="I148" s="2" t="s">
        <v>108</v>
      </c>
      <c r="J148" s="2" t="s">
        <v>936</v>
      </c>
      <c r="K148" s="2" t="s">
        <v>266</v>
      </c>
      <c r="L148" s="2" t="s">
        <v>937</v>
      </c>
      <c r="M148" s="2" t="s">
        <v>938</v>
      </c>
      <c r="N148" s="2" t="s">
        <v>939</v>
      </c>
      <c r="O148" s="2" t="s">
        <v>940</v>
      </c>
      <c r="P148" s="2">
        <v>9.1858743382443429</v>
      </c>
      <c r="Q148" s="2">
        <v>9.2738731344304401</v>
      </c>
      <c r="R148" s="2">
        <v>8.3528857334372972</v>
      </c>
      <c r="S148" s="2">
        <v>8.0057993414308548</v>
      </c>
      <c r="T148" s="2">
        <v>8.1467958074740423</v>
      </c>
      <c r="U148" s="2">
        <v>11.799704250422696</v>
      </c>
    </row>
    <row r="149" spans="1:21" s="2" customFormat="1" ht="12" customHeight="1" x14ac:dyDescent="0.25">
      <c r="A149" s="2" t="s">
        <v>2439</v>
      </c>
      <c r="B149" s="2" t="s">
        <v>2440</v>
      </c>
      <c r="D149" s="2" t="s">
        <v>2441</v>
      </c>
      <c r="E149" s="2" t="s">
        <v>2442</v>
      </c>
      <c r="F149" s="2" t="s">
        <v>2443</v>
      </c>
      <c r="G149" s="2">
        <v>824.96</v>
      </c>
      <c r="H149" s="2">
        <v>202497</v>
      </c>
      <c r="I149" s="2" t="s">
        <v>108</v>
      </c>
      <c r="J149" s="2" t="s">
        <v>2444</v>
      </c>
      <c r="K149" s="2" t="s">
        <v>2445</v>
      </c>
      <c r="L149" s="2" t="s">
        <v>2446</v>
      </c>
      <c r="M149" s="2" t="s">
        <v>2446</v>
      </c>
      <c r="N149" s="2" t="s">
        <v>2447</v>
      </c>
      <c r="O149" s="2" t="s">
        <v>2448</v>
      </c>
      <c r="P149" s="2">
        <v>8.518883462606528</v>
      </c>
      <c r="Q149" s="2">
        <v>9.9118644067796602</v>
      </c>
      <c r="R149" s="2">
        <v>9.3558720126947623</v>
      </c>
      <c r="S149" s="2">
        <v>8.0117991910497146</v>
      </c>
      <c r="T149" s="2">
        <v>8.8677777366735988</v>
      </c>
      <c r="U149" s="2">
        <v>10.889727058229079</v>
      </c>
    </row>
    <row r="150" spans="1:21" s="2" customFormat="1" ht="12" customHeight="1" x14ac:dyDescent="0.25">
      <c r="A150" s="2" t="s">
        <v>918</v>
      </c>
      <c r="B150" s="2" t="s">
        <v>919</v>
      </c>
      <c r="C150" s="2" t="s">
        <v>920</v>
      </c>
      <c r="D150" s="2" t="s">
        <v>921</v>
      </c>
      <c r="E150" s="2" t="s">
        <v>922</v>
      </c>
      <c r="F150" s="2" t="s">
        <v>73</v>
      </c>
      <c r="G150" s="2">
        <v>268.27</v>
      </c>
      <c r="H150" s="2" t="s">
        <v>923</v>
      </c>
      <c r="I150" s="2" t="s">
        <v>108</v>
      </c>
      <c r="J150" s="2" t="s">
        <v>924</v>
      </c>
      <c r="K150" s="2" t="s">
        <v>925</v>
      </c>
      <c r="L150" s="2" t="s">
        <v>926</v>
      </c>
      <c r="M150" s="2" t="s">
        <v>927</v>
      </c>
      <c r="N150" s="2" t="s">
        <v>928</v>
      </c>
      <c r="O150" s="2" t="s">
        <v>929</v>
      </c>
      <c r="P150" s="2">
        <v>9.5348695640278489</v>
      </c>
      <c r="Q150" s="2">
        <v>9.7858661304222885</v>
      </c>
      <c r="R150" s="2">
        <v>8.7278806035485132</v>
      </c>
      <c r="S150" s="2">
        <v>7.62480889063331</v>
      </c>
      <c r="T150" s="2">
        <v>8.184794855060149</v>
      </c>
      <c r="U150" s="2">
        <v>10.339740843167007</v>
      </c>
    </row>
    <row r="151" spans="1:21" s="2" customFormat="1" ht="12" customHeight="1" x14ac:dyDescent="0.25">
      <c r="A151" s="2" t="s">
        <v>2326</v>
      </c>
      <c r="B151" s="2" t="s">
        <v>2327</v>
      </c>
      <c r="C151" s="2" t="s">
        <v>2328</v>
      </c>
      <c r="D151" s="2" t="s">
        <v>2329</v>
      </c>
      <c r="E151" s="2" t="s">
        <v>2330</v>
      </c>
      <c r="F151" s="2" t="s">
        <v>2331</v>
      </c>
      <c r="G151" s="2">
        <v>485.34</v>
      </c>
      <c r="H151" s="2" t="s">
        <v>2332</v>
      </c>
      <c r="I151" s="2" t="s">
        <v>31</v>
      </c>
      <c r="J151" s="2" t="s">
        <v>233</v>
      </c>
      <c r="K151" s="2" t="s">
        <v>71</v>
      </c>
      <c r="L151" s="2" t="s">
        <v>72</v>
      </c>
      <c r="M151" s="2" t="s">
        <v>157</v>
      </c>
      <c r="N151" s="2" t="s">
        <v>2333</v>
      </c>
      <c r="O151" s="2" t="s">
        <v>2334</v>
      </c>
      <c r="P151" s="2">
        <v>8.6218820535970764</v>
      </c>
      <c r="Q151" s="2">
        <v>9.6458680455807695</v>
      </c>
      <c r="R151" s="2">
        <v>8.1518884830576841</v>
      </c>
      <c r="S151" s="2">
        <v>7.3518157329752247</v>
      </c>
      <c r="T151" s="2">
        <v>8.4537881129723278</v>
      </c>
      <c r="U151" s="2">
        <v>10.699731820298545</v>
      </c>
    </row>
    <row r="152" spans="1:21" s="2" customFormat="1" ht="12" customHeight="1" x14ac:dyDescent="0.25">
      <c r="A152" s="2" t="s">
        <v>908</v>
      </c>
      <c r="B152" s="2" t="s">
        <v>909</v>
      </c>
      <c r="C152" s="2" t="s">
        <v>910</v>
      </c>
      <c r="D152" s="2" t="s">
        <v>911</v>
      </c>
      <c r="E152" s="2" t="s">
        <v>912</v>
      </c>
      <c r="F152" s="2" t="s">
        <v>913</v>
      </c>
      <c r="G152" s="2">
        <v>489.47</v>
      </c>
      <c r="H152" s="2">
        <v>213973</v>
      </c>
      <c r="I152" s="2" t="s">
        <v>108</v>
      </c>
      <c r="J152" s="2" t="s">
        <v>451</v>
      </c>
      <c r="K152" s="2" t="s">
        <v>71</v>
      </c>
      <c r="L152" s="2" t="s">
        <v>914</v>
      </c>
      <c r="M152" s="2" t="s">
        <v>915</v>
      </c>
      <c r="N152" s="2" t="s">
        <v>916</v>
      </c>
      <c r="O152" s="2" t="s">
        <v>917</v>
      </c>
      <c r="P152" s="2">
        <v>7.4588979630921575</v>
      </c>
      <c r="Q152" s="2">
        <v>8.9708772793805807</v>
      </c>
      <c r="R152" s="2">
        <v>8.1208889071284922</v>
      </c>
      <c r="S152" s="2">
        <v>7.3478158332293182</v>
      </c>
      <c r="T152" s="2">
        <v>8.0197989905415259</v>
      </c>
      <c r="U152" s="2">
        <v>10.829728562040492</v>
      </c>
    </row>
    <row r="153" spans="1:21" s="2" customFormat="1" ht="12" customHeight="1" x14ac:dyDescent="0.25">
      <c r="A153" s="2" t="s">
        <v>897</v>
      </c>
      <c r="B153" s="2" t="s">
        <v>898</v>
      </c>
      <c r="C153" s="2" t="s">
        <v>899</v>
      </c>
      <c r="D153" s="2" t="s">
        <v>900</v>
      </c>
      <c r="E153" s="2" t="s">
        <v>901</v>
      </c>
      <c r="F153" s="2" t="s">
        <v>902</v>
      </c>
      <c r="G153" s="2">
        <v>552.72</v>
      </c>
      <c r="H153" s="2">
        <v>211349</v>
      </c>
      <c r="I153" s="2" t="s">
        <v>108</v>
      </c>
      <c r="J153" s="2" t="s">
        <v>903</v>
      </c>
      <c r="K153" s="2" t="s">
        <v>244</v>
      </c>
      <c r="L153" s="2" t="s">
        <v>904</v>
      </c>
      <c r="M153" s="2" t="s">
        <v>905</v>
      </c>
      <c r="N153" s="2" t="s">
        <v>906</v>
      </c>
      <c r="O153" s="2" t="s">
        <v>907</v>
      </c>
      <c r="P153" s="2">
        <v>8.6588815474480487</v>
      </c>
      <c r="Q153" s="2">
        <v>9.5738690305194147</v>
      </c>
      <c r="R153" s="2">
        <v>9.0918756241364669</v>
      </c>
      <c r="S153" s="2">
        <v>8.1817949302507209</v>
      </c>
      <c r="T153" s="2">
        <v>8.4407884387981333</v>
      </c>
      <c r="U153" s="2">
        <v>10.119746357142176</v>
      </c>
    </row>
    <row r="154" spans="1:21" s="2" customFormat="1" ht="12" customHeight="1" x14ac:dyDescent="0.25">
      <c r="A154" s="2" t="s">
        <v>888</v>
      </c>
      <c r="B154" s="2" t="s">
        <v>889</v>
      </c>
      <c r="C154" s="2" t="s">
        <v>890</v>
      </c>
      <c r="D154" s="2" t="s">
        <v>891</v>
      </c>
      <c r="E154" s="2" t="s">
        <v>892</v>
      </c>
      <c r="F154" s="2" t="s">
        <v>893</v>
      </c>
      <c r="G154" s="2">
        <v>564.35</v>
      </c>
      <c r="H154" s="2" t="s">
        <v>45</v>
      </c>
      <c r="I154" s="2" t="s">
        <v>108</v>
      </c>
      <c r="J154" s="2" t="s">
        <v>894</v>
      </c>
      <c r="K154" s="2" t="s">
        <v>554</v>
      </c>
      <c r="L154" s="2" t="s">
        <v>555</v>
      </c>
      <c r="M154" s="2" t="s">
        <v>556</v>
      </c>
      <c r="N154" s="2" t="s">
        <v>895</v>
      </c>
      <c r="O154" s="2" t="s">
        <v>896</v>
      </c>
      <c r="P154" s="2">
        <v>8.7308805625094017</v>
      </c>
      <c r="Q154" s="2">
        <v>9.8108657884297035</v>
      </c>
      <c r="R154" s="2">
        <v>7.1119027099492476</v>
      </c>
      <c r="S154" s="2">
        <v>7.1328212218868714</v>
      </c>
      <c r="T154" s="2">
        <v>8.2797924740254167</v>
      </c>
      <c r="U154" s="2">
        <v>9.2177689644403742</v>
      </c>
    </row>
    <row r="155" spans="1:21" s="2" customFormat="1" ht="12" customHeight="1" x14ac:dyDescent="0.25">
      <c r="A155" s="2" t="s">
        <v>2335</v>
      </c>
      <c r="B155" s="2" t="s">
        <v>2336</v>
      </c>
      <c r="C155" s="2" t="s">
        <v>2337</v>
      </c>
      <c r="D155" s="2" t="s">
        <v>2338</v>
      </c>
      <c r="E155" s="2" t="s">
        <v>2339</v>
      </c>
      <c r="F155" s="2" t="s">
        <v>2340</v>
      </c>
      <c r="G155" s="2">
        <v>323.36</v>
      </c>
      <c r="H155" s="2" t="s">
        <v>2341</v>
      </c>
      <c r="I155" s="2" t="s">
        <v>108</v>
      </c>
      <c r="J155" s="2" t="s">
        <v>1022</v>
      </c>
      <c r="K155" s="2" t="s">
        <v>185</v>
      </c>
      <c r="L155" s="2" t="s">
        <v>186</v>
      </c>
      <c r="M155" s="2" t="s">
        <v>187</v>
      </c>
      <c r="N155" s="2" t="s">
        <v>2342</v>
      </c>
      <c r="O155" s="2" t="s">
        <v>2343</v>
      </c>
      <c r="P155" s="2">
        <v>7.9148917251473963</v>
      </c>
      <c r="Q155" s="2">
        <v>9.3568719990150573</v>
      </c>
      <c r="R155" s="2">
        <v>8.7278806035485132</v>
      </c>
      <c r="S155" s="2">
        <v>7.5098117729385114</v>
      </c>
      <c r="T155" s="2">
        <v>8.3187914965480019</v>
      </c>
      <c r="U155" s="2">
        <v>10.689732070933781</v>
      </c>
    </row>
    <row r="156" spans="1:21" s="2" customFormat="1" ht="12" customHeight="1" x14ac:dyDescent="0.25">
      <c r="A156" s="2" t="s">
        <v>488</v>
      </c>
      <c r="B156" s="2" t="s">
        <v>489</v>
      </c>
      <c r="C156" s="2" t="s">
        <v>490</v>
      </c>
      <c r="D156" s="2" t="s">
        <v>491</v>
      </c>
      <c r="E156" s="2" t="s">
        <v>492</v>
      </c>
      <c r="F156" s="2" t="s">
        <v>493</v>
      </c>
      <c r="G156" s="2">
        <v>356.06</v>
      </c>
      <c r="H156" s="2" t="s">
        <v>494</v>
      </c>
      <c r="I156" s="2" t="s">
        <v>108</v>
      </c>
      <c r="J156" s="2" t="s">
        <v>495</v>
      </c>
      <c r="K156" s="2" t="s">
        <v>496</v>
      </c>
      <c r="L156" s="2" t="s">
        <v>497</v>
      </c>
      <c r="M156" s="2" t="s">
        <v>497</v>
      </c>
      <c r="N156" s="2" t="s">
        <v>498</v>
      </c>
      <c r="O156" s="2" t="s">
        <v>499</v>
      </c>
      <c r="P156" s="2">
        <v>7.5538966635203328</v>
      </c>
      <c r="Q156" s="2">
        <v>7.4008987565149562</v>
      </c>
      <c r="R156" s="2">
        <v>4.6209367860904766</v>
      </c>
      <c r="S156" s="2">
        <v>7.0988220740466703</v>
      </c>
      <c r="T156" s="2">
        <v>8.0177990406685726</v>
      </c>
      <c r="U156" s="2">
        <v>10.86972755949955</v>
      </c>
    </row>
    <row r="157" spans="1:21" s="2" customFormat="1" ht="12" customHeight="1" x14ac:dyDescent="0.25">
      <c r="A157" s="2" t="s">
        <v>477</v>
      </c>
      <c r="B157" s="2" t="s">
        <v>478</v>
      </c>
      <c r="C157" s="2" t="s">
        <v>479</v>
      </c>
      <c r="D157" s="2" t="s">
        <v>480</v>
      </c>
      <c r="E157" s="2" t="s">
        <v>481</v>
      </c>
      <c r="F157" s="2" t="s">
        <v>482</v>
      </c>
      <c r="G157" s="2">
        <v>571.54999999999995</v>
      </c>
      <c r="H157" s="2">
        <v>213176</v>
      </c>
      <c r="I157" s="2" t="s">
        <v>108</v>
      </c>
      <c r="J157" s="2" t="s">
        <v>483</v>
      </c>
      <c r="K157" s="2" t="s">
        <v>212</v>
      </c>
      <c r="L157" s="2" t="s">
        <v>213</v>
      </c>
      <c r="M157" s="2" t="s">
        <v>484</v>
      </c>
      <c r="N157" s="2" t="s">
        <v>485</v>
      </c>
      <c r="O157" s="2" t="s">
        <v>486</v>
      </c>
      <c r="P157" s="2">
        <v>8.7618801384385971</v>
      </c>
      <c r="Q157" s="2">
        <v>8.8968782916786342</v>
      </c>
      <c r="R157" s="2">
        <v>8.7078808771425802</v>
      </c>
      <c r="S157" s="2">
        <v>6.9798250566059679</v>
      </c>
      <c r="T157" s="2">
        <v>7.8538031510864279</v>
      </c>
      <c r="U157" s="2">
        <v>12.319691217390472</v>
      </c>
    </row>
    <row r="158" spans="1:21" s="2" customFormat="1" ht="12" customHeight="1" x14ac:dyDescent="0.25">
      <c r="A158" s="2" t="s">
        <v>466</v>
      </c>
      <c r="B158" s="2" t="s">
        <v>467</v>
      </c>
      <c r="C158" s="2" t="s">
        <v>468</v>
      </c>
      <c r="D158" s="2" t="s">
        <v>469</v>
      </c>
      <c r="E158" s="2" t="s">
        <v>470</v>
      </c>
      <c r="F158" s="2" t="s">
        <v>471</v>
      </c>
      <c r="G158" s="2">
        <v>649.76</v>
      </c>
      <c r="H158" s="2">
        <v>205832</v>
      </c>
      <c r="I158" s="2" t="s">
        <v>108</v>
      </c>
      <c r="J158" s="2" t="s">
        <v>472</v>
      </c>
      <c r="K158" s="2" t="s">
        <v>244</v>
      </c>
      <c r="L158" s="2" t="s">
        <v>473</v>
      </c>
      <c r="M158" s="2" t="s">
        <v>474</v>
      </c>
      <c r="N158" s="2" t="s">
        <v>475</v>
      </c>
      <c r="O158" s="2" t="s">
        <v>476</v>
      </c>
      <c r="P158" s="2">
        <v>8.3178862122269166</v>
      </c>
      <c r="Q158" s="2">
        <v>9.9368640647870716</v>
      </c>
      <c r="R158" s="2">
        <v>9.0408763218013402</v>
      </c>
      <c r="S158" s="2">
        <v>7.1398210464422061</v>
      </c>
      <c r="T158" s="2">
        <v>8.0887972611584047</v>
      </c>
      <c r="U158" s="2">
        <v>10.559735329191835</v>
      </c>
    </row>
    <row r="159" spans="1:21" s="2" customFormat="1" ht="12" customHeight="1" x14ac:dyDescent="0.25">
      <c r="A159" s="2" t="s">
        <v>456</v>
      </c>
      <c r="B159" s="2" t="s">
        <v>457</v>
      </c>
      <c r="C159" s="2" t="s">
        <v>458</v>
      </c>
      <c r="D159" s="2" t="s">
        <v>459</v>
      </c>
      <c r="E159" s="2" t="s">
        <v>460</v>
      </c>
      <c r="F159" s="2" t="s">
        <v>461</v>
      </c>
      <c r="G159" s="2">
        <v>181.62</v>
      </c>
      <c r="H159" s="2" t="s">
        <v>462</v>
      </c>
      <c r="I159" s="2" t="s">
        <v>108</v>
      </c>
      <c r="J159" s="2" t="s">
        <v>463</v>
      </c>
      <c r="K159" s="2" t="s">
        <v>19</v>
      </c>
      <c r="L159" s="2" t="s">
        <v>19</v>
      </c>
      <c r="M159" s="2" t="s">
        <v>19</v>
      </c>
      <c r="N159" s="2" t="s">
        <v>464</v>
      </c>
      <c r="O159" s="2" t="s">
        <v>465</v>
      </c>
      <c r="P159" s="2">
        <v>8.8448790030232125</v>
      </c>
      <c r="Q159" s="2">
        <v>10.049862518980586</v>
      </c>
      <c r="R159" s="2">
        <v>9.926864201584106</v>
      </c>
      <c r="S159" s="2">
        <v>8.1137966345703187</v>
      </c>
      <c r="T159" s="2">
        <v>8.2407934515028334</v>
      </c>
      <c r="U159" s="2">
        <v>9.7677551795024495</v>
      </c>
    </row>
    <row r="160" spans="1:21" s="2" customFormat="1" ht="12" customHeight="1" x14ac:dyDescent="0.25">
      <c r="A160" s="2" t="s">
        <v>2362</v>
      </c>
      <c r="B160" s="2" t="s">
        <v>2363</v>
      </c>
      <c r="C160" s="2" t="s">
        <v>2364</v>
      </c>
      <c r="D160" s="2" t="s">
        <v>2365</v>
      </c>
      <c r="E160" s="2" t="s">
        <v>2366</v>
      </c>
      <c r="F160" s="2" t="s">
        <v>2367</v>
      </c>
      <c r="G160" s="2">
        <v>418.45</v>
      </c>
      <c r="H160" s="2">
        <v>214801</v>
      </c>
      <c r="I160" s="2" t="s">
        <v>31</v>
      </c>
      <c r="J160" s="2" t="s">
        <v>2368</v>
      </c>
      <c r="K160" s="2" t="s">
        <v>244</v>
      </c>
      <c r="L160" s="2" t="s">
        <v>245</v>
      </c>
      <c r="M160" s="2" t="s">
        <v>245</v>
      </c>
      <c r="N160" s="2" t="s">
        <v>2369</v>
      </c>
      <c r="O160" s="2" t="s">
        <v>2370</v>
      </c>
      <c r="P160" s="2">
        <v>9.4918701522550979</v>
      </c>
      <c r="Q160" s="2">
        <v>10.099861834995414</v>
      </c>
      <c r="R160" s="2">
        <v>9.9038645162172845</v>
      </c>
      <c r="S160" s="2">
        <v>7.4628129509241159</v>
      </c>
      <c r="T160" s="2">
        <v>8.2907921983266579</v>
      </c>
      <c r="U160" s="2">
        <v>9.3047667839138288</v>
      </c>
    </row>
    <row r="161" spans="1:21" s="2" customFormat="1" ht="12" customHeight="1" x14ac:dyDescent="0.25">
      <c r="A161" s="2" t="s">
        <v>445</v>
      </c>
      <c r="B161" s="2" t="s">
        <v>446</v>
      </c>
      <c r="C161" s="2" t="s">
        <v>447</v>
      </c>
      <c r="D161" s="2" t="s">
        <v>448</v>
      </c>
      <c r="E161" s="2" t="s">
        <v>449</v>
      </c>
      <c r="F161" s="2" t="s">
        <v>450</v>
      </c>
      <c r="G161" s="2">
        <v>498.56</v>
      </c>
      <c r="H161" s="2">
        <v>212608</v>
      </c>
      <c r="I161" s="2" t="s">
        <v>108</v>
      </c>
      <c r="J161" s="2" t="s">
        <v>451</v>
      </c>
      <c r="K161" s="2" t="s">
        <v>244</v>
      </c>
      <c r="L161" s="2" t="s">
        <v>452</v>
      </c>
      <c r="M161" s="2" t="s">
        <v>453</v>
      </c>
      <c r="N161" s="2" t="s">
        <v>454</v>
      </c>
      <c r="O161" s="2" t="s">
        <v>455</v>
      </c>
      <c r="P161" s="2">
        <v>7.4698978126154199</v>
      </c>
      <c r="Q161" s="2">
        <v>10.739853079985224</v>
      </c>
      <c r="R161" s="2">
        <v>7.6508953365890999</v>
      </c>
      <c r="S161" s="2">
        <v>7.3018169861513993</v>
      </c>
      <c r="T161" s="2">
        <v>8.2687927497241756</v>
      </c>
      <c r="U161" s="2">
        <v>11.539710766938803</v>
      </c>
    </row>
    <row r="162" spans="1:21" s="2" customFormat="1" ht="12" customHeight="1" x14ac:dyDescent="0.25">
      <c r="A162" s="2" t="s">
        <v>433</v>
      </c>
      <c r="B162" s="2" t="s">
        <v>434</v>
      </c>
      <c r="C162" s="2" t="s">
        <v>435</v>
      </c>
      <c r="D162" s="2" t="s">
        <v>436</v>
      </c>
      <c r="E162" s="2" t="s">
        <v>437</v>
      </c>
      <c r="F162" s="2" t="s">
        <v>438</v>
      </c>
      <c r="G162" s="2">
        <v>449.84</v>
      </c>
      <c r="H162" s="2">
        <v>215358</v>
      </c>
      <c r="I162" s="2" t="s">
        <v>108</v>
      </c>
      <c r="J162" s="2" t="s">
        <v>439</v>
      </c>
      <c r="K162" s="2" t="s">
        <v>440</v>
      </c>
      <c r="L162" s="2" t="s">
        <v>441</v>
      </c>
      <c r="M162" s="2" t="s">
        <v>442</v>
      </c>
      <c r="N162" s="2" t="s">
        <v>443</v>
      </c>
      <c r="O162" s="2" t="s">
        <v>444</v>
      </c>
      <c r="P162" s="2">
        <v>8.189887963228955</v>
      </c>
      <c r="Q162" s="2">
        <v>10.019862929371687</v>
      </c>
      <c r="R162" s="2">
        <v>8.9718772657008756</v>
      </c>
      <c r="S162" s="2">
        <v>7.2418184899628102</v>
      </c>
      <c r="T162" s="2">
        <v>7.9198014968938768</v>
      </c>
      <c r="U162" s="2">
        <v>10.739730817757604</v>
      </c>
    </row>
    <row r="163" spans="1:21" s="2" customFormat="1" ht="12" customHeight="1" x14ac:dyDescent="0.25">
      <c r="A163" s="2" t="s">
        <v>419</v>
      </c>
      <c r="B163" s="2" t="s">
        <v>420</v>
      </c>
      <c r="C163" s="2" t="s">
        <v>421</v>
      </c>
      <c r="D163" s="2" t="s">
        <v>422</v>
      </c>
      <c r="E163" s="2" t="s">
        <v>423</v>
      </c>
      <c r="F163" s="2" t="s">
        <v>424</v>
      </c>
      <c r="G163" s="2">
        <v>421.45</v>
      </c>
      <c r="H163" s="2">
        <v>200582</v>
      </c>
      <c r="I163" s="2" t="s">
        <v>108</v>
      </c>
      <c r="J163" s="2" t="s">
        <v>425</v>
      </c>
      <c r="K163" s="2" t="s">
        <v>426</v>
      </c>
      <c r="L163" s="2" t="s">
        <v>427</v>
      </c>
      <c r="M163" s="2" t="s">
        <v>428</v>
      </c>
      <c r="N163" s="2" t="s">
        <v>429</v>
      </c>
      <c r="O163" s="2" t="s">
        <v>430</v>
      </c>
      <c r="P163" s="2">
        <v>9.4018713834284036</v>
      </c>
      <c r="Q163" s="2">
        <v>9.8288655421950413</v>
      </c>
      <c r="R163" s="2">
        <v>4.4659389064445074</v>
      </c>
      <c r="S163" s="2">
        <v>7.66480788809237</v>
      </c>
      <c r="T163" s="2">
        <v>8.0067993163673332</v>
      </c>
      <c r="U163" s="2">
        <v>9.8737525227689584</v>
      </c>
    </row>
    <row r="164" spans="1:21" s="2" customFormat="1" ht="12" customHeight="1" x14ac:dyDescent="0.25">
      <c r="A164" s="2" t="s">
        <v>407</v>
      </c>
      <c r="B164" s="2" t="s">
        <v>408</v>
      </c>
      <c r="C164" s="2" t="s">
        <v>409</v>
      </c>
      <c r="D164" s="2" t="s">
        <v>410</v>
      </c>
      <c r="E164" s="2" t="s">
        <v>411</v>
      </c>
      <c r="F164" s="2" t="s">
        <v>412</v>
      </c>
      <c r="G164" s="2">
        <v>428.44</v>
      </c>
      <c r="H164" s="2">
        <v>210861</v>
      </c>
      <c r="I164" s="2" t="s">
        <v>108</v>
      </c>
      <c r="J164" s="2" t="s">
        <v>413</v>
      </c>
      <c r="K164" s="2" t="s">
        <v>289</v>
      </c>
      <c r="L164" s="2" t="s">
        <v>414</v>
      </c>
      <c r="M164" s="2" t="s">
        <v>415</v>
      </c>
      <c r="N164" s="2" t="s">
        <v>416</v>
      </c>
      <c r="O164" s="2" t="s">
        <v>417</v>
      </c>
      <c r="P164" s="2">
        <v>9.1318750769483277</v>
      </c>
      <c r="Q164" s="2">
        <v>10.289859235851763</v>
      </c>
      <c r="R164" s="2">
        <v>8.7858798101257136</v>
      </c>
      <c r="S164" s="2">
        <v>7.833803652356897</v>
      </c>
      <c r="T164" s="2">
        <v>8.9367760072904758</v>
      </c>
      <c r="U164" s="2">
        <v>10.399739339355595</v>
      </c>
    </row>
    <row r="165" spans="1:21" s="2" customFormat="1" ht="12" customHeight="1" x14ac:dyDescent="0.25">
      <c r="A165" s="2" t="s">
        <v>878</v>
      </c>
      <c r="B165" s="2" t="s">
        <v>879</v>
      </c>
      <c r="C165" s="2" t="s">
        <v>880</v>
      </c>
      <c r="D165" s="2" t="s">
        <v>881</v>
      </c>
      <c r="E165" s="2" t="s">
        <v>882</v>
      </c>
      <c r="F165" s="2" t="s">
        <v>883</v>
      </c>
      <c r="G165" s="2">
        <v>464.44</v>
      </c>
      <c r="H165" s="2" t="s">
        <v>884</v>
      </c>
      <c r="I165" s="2" t="s">
        <v>108</v>
      </c>
      <c r="J165" s="2" t="s">
        <v>534</v>
      </c>
      <c r="K165" s="2" t="s">
        <v>610</v>
      </c>
      <c r="L165" s="2" t="s">
        <v>885</v>
      </c>
      <c r="M165" s="2" t="s">
        <v>885</v>
      </c>
      <c r="N165" s="2" t="s">
        <v>886</v>
      </c>
      <c r="O165" s="2" t="s">
        <v>887</v>
      </c>
      <c r="P165" s="2">
        <v>8.3738854461635235</v>
      </c>
      <c r="Q165" s="2">
        <v>6.9799045156700981</v>
      </c>
      <c r="R165" s="2">
        <v>3.076957907552563</v>
      </c>
      <c r="S165" s="2">
        <v>7.7498057576928714</v>
      </c>
      <c r="T165" s="2">
        <v>8.2937921231360878</v>
      </c>
      <c r="U165" s="2">
        <v>11.069722546794852</v>
      </c>
    </row>
    <row r="166" spans="1:21" s="2" customFormat="1" ht="12" customHeight="1" x14ac:dyDescent="0.25">
      <c r="A166" s="2" t="s">
        <v>865</v>
      </c>
      <c r="B166" s="2" t="s">
        <v>866</v>
      </c>
      <c r="C166" s="2" t="s">
        <v>867</v>
      </c>
      <c r="D166" s="2" t="s">
        <v>868</v>
      </c>
      <c r="E166" s="2" t="s">
        <v>869</v>
      </c>
      <c r="F166" s="2" t="s">
        <v>870</v>
      </c>
      <c r="G166" s="2">
        <v>540.70000000000005</v>
      </c>
      <c r="H166" s="2" t="s">
        <v>871</v>
      </c>
      <c r="I166" s="2" t="s">
        <v>108</v>
      </c>
      <c r="J166" s="2" t="s">
        <v>872</v>
      </c>
      <c r="K166" s="2" t="s">
        <v>873</v>
      </c>
      <c r="L166" s="2" t="s">
        <v>874</v>
      </c>
      <c r="M166" s="2" t="s">
        <v>875</v>
      </c>
      <c r="N166" s="2" t="s">
        <v>876</v>
      </c>
      <c r="O166" s="2" t="s">
        <v>877</v>
      </c>
      <c r="P166" s="2">
        <v>9.5128698649813241</v>
      </c>
      <c r="Q166" s="2">
        <v>10.599854995143701</v>
      </c>
      <c r="R166" s="2">
        <v>10.039862655777618</v>
      </c>
      <c r="S166" s="2">
        <v>8.1477957824105189</v>
      </c>
      <c r="T166" s="2">
        <v>8.6687827243147755</v>
      </c>
      <c r="U166" s="2">
        <v>10.529736081097539</v>
      </c>
    </row>
    <row r="167" spans="1:21" s="2" customFormat="1" ht="12" customHeight="1" x14ac:dyDescent="0.25">
      <c r="A167" s="2" t="s">
        <v>852</v>
      </c>
      <c r="B167" s="2" t="s">
        <v>853</v>
      </c>
      <c r="C167" s="2" t="s">
        <v>854</v>
      </c>
      <c r="D167" s="2" t="s">
        <v>855</v>
      </c>
      <c r="E167" s="2" t="s">
        <v>856</v>
      </c>
      <c r="F167" s="2" t="s">
        <v>857</v>
      </c>
      <c r="G167" s="2">
        <v>533.95000000000005</v>
      </c>
      <c r="H167" s="2" t="s">
        <v>858</v>
      </c>
      <c r="I167" s="2" t="s">
        <v>108</v>
      </c>
      <c r="J167" s="2" t="s">
        <v>859</v>
      </c>
      <c r="K167" s="2" t="s">
        <v>860</v>
      </c>
      <c r="L167" s="2" t="s">
        <v>861</v>
      </c>
      <c r="M167" s="2" t="s">
        <v>862</v>
      </c>
      <c r="N167" s="2" t="s">
        <v>863</v>
      </c>
      <c r="O167" s="2" t="s">
        <v>864</v>
      </c>
      <c r="P167" s="2">
        <v>8.8768785652727029</v>
      </c>
      <c r="Q167" s="2">
        <v>10.179860740619141</v>
      </c>
      <c r="R167" s="2">
        <v>9.4128712329516659</v>
      </c>
      <c r="S167" s="2">
        <v>8.08179743660307</v>
      </c>
      <c r="T167" s="2">
        <v>8.7177814962021234</v>
      </c>
      <c r="U167" s="2">
        <v>10.02974861285929</v>
      </c>
    </row>
    <row r="168" spans="1:21" s="2" customFormat="1" ht="12" customHeight="1" x14ac:dyDescent="0.25">
      <c r="A168" s="2" t="s">
        <v>841</v>
      </c>
      <c r="B168" s="2" t="s">
        <v>842</v>
      </c>
      <c r="C168" s="2" t="s">
        <v>843</v>
      </c>
      <c r="D168" s="2" t="s">
        <v>844</v>
      </c>
      <c r="E168" s="2" t="s">
        <v>845</v>
      </c>
      <c r="F168" s="2" t="s">
        <v>846</v>
      </c>
      <c r="G168" s="2">
        <v>754.15</v>
      </c>
      <c r="H168" s="2" t="s">
        <v>847</v>
      </c>
      <c r="I168" s="2" t="s">
        <v>108</v>
      </c>
      <c r="J168" s="2" t="s">
        <v>848</v>
      </c>
      <c r="K168" s="2" t="s">
        <v>18</v>
      </c>
      <c r="L168" s="2" t="s">
        <v>418</v>
      </c>
      <c r="M168" s="2" t="s">
        <v>849</v>
      </c>
      <c r="N168" s="2" t="s">
        <v>850</v>
      </c>
      <c r="O168" s="2" t="s">
        <v>851</v>
      </c>
      <c r="P168" s="2">
        <v>8.8798785242335914</v>
      </c>
      <c r="Q168" s="2">
        <v>9.8468652959603791</v>
      </c>
      <c r="R168" s="2">
        <v>7.4498980862094895</v>
      </c>
      <c r="S168" s="2">
        <v>8.4457883134805147</v>
      </c>
      <c r="T168" s="2">
        <v>8.5347860828269244</v>
      </c>
      <c r="U168" s="2">
        <v>12.869677432452548</v>
      </c>
    </row>
    <row r="169" spans="1:21" s="2" customFormat="1" ht="12" customHeight="1" x14ac:dyDescent="0.25">
      <c r="A169" s="2" t="s">
        <v>828</v>
      </c>
      <c r="B169" s="2" t="s">
        <v>829</v>
      </c>
      <c r="C169" s="2" t="s">
        <v>830</v>
      </c>
      <c r="D169" s="2" t="s">
        <v>831</v>
      </c>
      <c r="E169" s="2" t="s">
        <v>832</v>
      </c>
      <c r="F169" s="2" t="s">
        <v>833</v>
      </c>
      <c r="G169" s="2">
        <v>299.66000000000003</v>
      </c>
      <c r="H169" s="2" t="s">
        <v>834</v>
      </c>
      <c r="I169" s="2" t="s">
        <v>108</v>
      </c>
      <c r="J169" s="2" t="s">
        <v>835</v>
      </c>
      <c r="K169" s="2" t="s">
        <v>836</v>
      </c>
      <c r="L169" s="2" t="s">
        <v>837</v>
      </c>
      <c r="M169" s="2" t="s">
        <v>838</v>
      </c>
      <c r="N169" s="2" t="s">
        <v>839</v>
      </c>
      <c r="O169" s="2" t="s">
        <v>840</v>
      </c>
      <c r="P169" s="2">
        <v>8.5488830522154249</v>
      </c>
      <c r="Q169" s="2">
        <v>10.049862518980586</v>
      </c>
      <c r="R169" s="2">
        <v>9.2558733806651041</v>
      </c>
      <c r="S169" s="2">
        <v>8.2037943788532033</v>
      </c>
      <c r="T169" s="2">
        <v>8.655783050140581</v>
      </c>
      <c r="U169" s="2">
        <v>9.8867521969431511</v>
      </c>
    </row>
    <row r="170" spans="1:21" s="2" customFormat="1" ht="12" customHeight="1" x14ac:dyDescent="0.25">
      <c r="A170" s="2" t="s">
        <v>818</v>
      </c>
      <c r="B170" s="2" t="s">
        <v>819</v>
      </c>
      <c r="D170" s="2" t="s">
        <v>820</v>
      </c>
      <c r="E170" s="2" t="s">
        <v>821</v>
      </c>
      <c r="F170" s="2" t="s">
        <v>822</v>
      </c>
      <c r="G170" s="2">
        <v>443.31</v>
      </c>
      <c r="H170" s="2" t="s">
        <v>823</v>
      </c>
      <c r="I170" s="2" t="s">
        <v>108</v>
      </c>
      <c r="J170" s="2" t="s">
        <v>824</v>
      </c>
      <c r="K170" s="2" t="s">
        <v>17</v>
      </c>
      <c r="L170" s="2" t="s">
        <v>825</v>
      </c>
      <c r="M170" s="2" t="s">
        <v>825</v>
      </c>
      <c r="N170" s="2" t="s">
        <v>826</v>
      </c>
      <c r="O170" s="2" t="s">
        <v>827</v>
      </c>
      <c r="P170" s="2">
        <v>9.6518679635025464</v>
      </c>
      <c r="Q170" s="2">
        <v>9.994863271364272</v>
      </c>
      <c r="R170" s="2">
        <v>7.8758922586558295</v>
      </c>
      <c r="S170" s="2">
        <v>7.9867998176378023</v>
      </c>
      <c r="T170" s="2">
        <v>0</v>
      </c>
      <c r="U170" s="2">
        <v>10.279742346978416</v>
      </c>
    </row>
    <row r="171" spans="1:21" s="2" customFormat="1" ht="12" customHeight="1" x14ac:dyDescent="0.25">
      <c r="A171" s="2" t="s">
        <v>805</v>
      </c>
      <c r="B171" s="2" t="s">
        <v>806</v>
      </c>
      <c r="C171" s="2" t="s">
        <v>807</v>
      </c>
      <c r="D171" s="2" t="s">
        <v>808</v>
      </c>
      <c r="E171" s="2" t="s">
        <v>809</v>
      </c>
      <c r="F171" s="2" t="s">
        <v>810</v>
      </c>
      <c r="G171" s="2">
        <v>477.47</v>
      </c>
      <c r="H171" s="2" t="s">
        <v>811</v>
      </c>
      <c r="I171" s="2" t="s">
        <v>108</v>
      </c>
      <c r="J171" s="2" t="s">
        <v>812</v>
      </c>
      <c r="K171" s="2" t="s">
        <v>813</v>
      </c>
      <c r="L171" s="2" t="s">
        <v>814</v>
      </c>
      <c r="M171" s="2" t="s">
        <v>815</v>
      </c>
      <c r="N171" s="2" t="s">
        <v>816</v>
      </c>
      <c r="O171" s="2" t="s">
        <v>817</v>
      </c>
      <c r="P171" s="2">
        <v>10.049862518980586</v>
      </c>
      <c r="Q171" s="2">
        <v>9.9568637911930047</v>
      </c>
      <c r="R171" s="2">
        <v>8.5918824639881795</v>
      </c>
      <c r="S171" s="2">
        <v>7.890802223736058</v>
      </c>
      <c r="T171" s="2">
        <v>8.3297912208492431</v>
      </c>
      <c r="U171" s="2">
        <v>9.9807498409719422</v>
      </c>
    </row>
    <row r="172" spans="1:21" s="2" customFormat="1" ht="12" customHeight="1" x14ac:dyDescent="0.25">
      <c r="A172" s="2" t="s">
        <v>795</v>
      </c>
      <c r="B172" s="2" t="s">
        <v>796</v>
      </c>
      <c r="C172" s="2" t="s">
        <v>797</v>
      </c>
      <c r="D172" s="2" t="s">
        <v>798</v>
      </c>
      <c r="E172" s="2" t="s">
        <v>799</v>
      </c>
      <c r="F172" s="2" t="s">
        <v>800</v>
      </c>
      <c r="G172" s="2">
        <v>492.57</v>
      </c>
      <c r="H172" s="2">
        <v>214096</v>
      </c>
      <c r="I172" s="2" t="s">
        <v>108</v>
      </c>
      <c r="J172" s="2" t="s">
        <v>233</v>
      </c>
      <c r="K172" s="2" t="s">
        <v>71</v>
      </c>
      <c r="L172" s="2" t="s">
        <v>801</v>
      </c>
      <c r="M172" s="2" t="s">
        <v>802</v>
      </c>
      <c r="N172" s="2" t="s">
        <v>803</v>
      </c>
      <c r="O172" s="2" t="s">
        <v>804</v>
      </c>
      <c r="P172" s="2">
        <v>7.8938920124211673</v>
      </c>
      <c r="Q172" s="2">
        <v>10.119861561401345</v>
      </c>
      <c r="R172" s="2">
        <v>9.0518761713246025</v>
      </c>
      <c r="S172" s="2">
        <v>6.9618255077493902</v>
      </c>
      <c r="T172" s="2">
        <v>8.2867922985807532</v>
      </c>
      <c r="U172" s="2">
        <v>11.339715779643505</v>
      </c>
    </row>
    <row r="173" spans="1:21" s="2" customFormat="1" ht="12" customHeight="1" x14ac:dyDescent="0.25">
      <c r="A173" s="2" t="s">
        <v>782</v>
      </c>
      <c r="B173" s="2" t="s">
        <v>783</v>
      </c>
      <c r="C173" s="2" t="s">
        <v>784</v>
      </c>
      <c r="D173" s="2" t="s">
        <v>785</v>
      </c>
      <c r="E173" s="2" t="s">
        <v>786</v>
      </c>
      <c r="F173" s="2" t="s">
        <v>787</v>
      </c>
      <c r="G173" s="2">
        <v>434.54</v>
      </c>
      <c r="H173" s="2" t="s">
        <v>788</v>
      </c>
      <c r="I173" s="2" t="s">
        <v>108</v>
      </c>
      <c r="J173" s="2" t="s">
        <v>553</v>
      </c>
      <c r="K173" s="2" t="s">
        <v>789</v>
      </c>
      <c r="L173" s="2" t="s">
        <v>790</v>
      </c>
      <c r="M173" s="2" t="s">
        <v>791</v>
      </c>
      <c r="N173" s="2" t="s">
        <v>792</v>
      </c>
      <c r="O173" s="2" t="s">
        <v>793</v>
      </c>
      <c r="P173" s="2">
        <v>8.8088794954925334</v>
      </c>
      <c r="Q173" s="2">
        <v>10.039862655777618</v>
      </c>
      <c r="R173" s="2">
        <v>9.6598678540649221</v>
      </c>
      <c r="S173" s="2">
        <v>6.3578406461175838</v>
      </c>
      <c r="T173" s="2">
        <v>7.7118067101067638</v>
      </c>
      <c r="U173" s="2">
        <v>11.249718035360621</v>
      </c>
    </row>
    <row r="174" spans="1:21" s="2" customFormat="1" ht="12" customHeight="1" x14ac:dyDescent="0.25">
      <c r="A174" s="2" t="s">
        <v>768</v>
      </c>
      <c r="B174" s="2" t="s">
        <v>769</v>
      </c>
      <c r="C174" s="2" t="s">
        <v>770</v>
      </c>
      <c r="D174" s="2" t="s">
        <v>771</v>
      </c>
      <c r="E174" s="2" t="s">
        <v>772</v>
      </c>
      <c r="F174" s="2" t="s">
        <v>773</v>
      </c>
      <c r="G174" s="2">
        <v>1079.1099999999999</v>
      </c>
      <c r="H174" s="2" t="s">
        <v>774</v>
      </c>
      <c r="I174" s="2" t="s">
        <v>108</v>
      </c>
      <c r="J174" s="2" t="s">
        <v>775</v>
      </c>
      <c r="K174" s="2" t="s">
        <v>776</v>
      </c>
      <c r="L174" s="2" t="s">
        <v>777</v>
      </c>
      <c r="M174" s="2" t="s">
        <v>778</v>
      </c>
      <c r="N174" s="2" t="s">
        <v>779</v>
      </c>
      <c r="O174" s="2" t="s">
        <v>780</v>
      </c>
      <c r="P174" s="2">
        <v>9.0318764449186713</v>
      </c>
      <c r="Q174" s="2">
        <v>9.7088671837594536</v>
      </c>
      <c r="R174" s="2">
        <v>9.2968728197972652</v>
      </c>
      <c r="S174" s="2">
        <v>7.9728001685271321</v>
      </c>
      <c r="T174" s="2">
        <v>8.8337785888333968</v>
      </c>
      <c r="U174" s="2">
        <v>10.679732321569018</v>
      </c>
    </row>
    <row r="175" spans="1:21" s="2" customFormat="1" ht="12" customHeight="1" x14ac:dyDescent="0.25">
      <c r="A175" s="2" t="s">
        <v>760</v>
      </c>
      <c r="B175" s="2" t="s">
        <v>761</v>
      </c>
      <c r="C175" s="2" t="s">
        <v>762</v>
      </c>
      <c r="D175" s="2" t="s">
        <v>763</v>
      </c>
      <c r="E175" s="2" t="s">
        <v>764</v>
      </c>
      <c r="F175" s="2" t="s">
        <v>765</v>
      </c>
      <c r="G175" s="2">
        <v>391.55</v>
      </c>
      <c r="H175" s="2" t="s">
        <v>755</v>
      </c>
      <c r="I175" s="2" t="s">
        <v>108</v>
      </c>
      <c r="J175" s="2" t="s">
        <v>534</v>
      </c>
      <c r="K175" s="2" t="s">
        <v>18</v>
      </c>
      <c r="L175" s="2" t="s">
        <v>23</v>
      </c>
      <c r="M175" s="2" t="s">
        <v>757</v>
      </c>
      <c r="N175" s="2" t="s">
        <v>766</v>
      </c>
      <c r="O175" s="2" t="s">
        <v>767</v>
      </c>
      <c r="P175" s="2">
        <v>6.3229135032352488</v>
      </c>
      <c r="Q175" s="2">
        <v>0.26999630648007544</v>
      </c>
      <c r="R175" s="2">
        <v>0.67149081407915068</v>
      </c>
      <c r="S175" s="2">
        <v>7.273817687930058</v>
      </c>
      <c r="T175" s="2">
        <v>8.1487957573469938</v>
      </c>
      <c r="U175" s="2">
        <v>9.5847597661272488</v>
      </c>
    </row>
    <row r="176" spans="1:21" s="2" customFormat="1" ht="12" customHeight="1" x14ac:dyDescent="0.25">
      <c r="A176" s="2" t="s">
        <v>749</v>
      </c>
      <c r="B176" s="2" t="s">
        <v>750</v>
      </c>
      <c r="C176" s="2" t="s">
        <v>751</v>
      </c>
      <c r="D176" s="2" t="s">
        <v>752</v>
      </c>
      <c r="E176" s="2" t="s">
        <v>753</v>
      </c>
      <c r="F176" s="2" t="s">
        <v>754</v>
      </c>
      <c r="G176" s="2">
        <v>349.51</v>
      </c>
      <c r="H176" s="2" t="s">
        <v>755</v>
      </c>
      <c r="I176" s="2" t="s">
        <v>108</v>
      </c>
      <c r="J176" s="2" t="s">
        <v>756</v>
      </c>
      <c r="K176" s="2" t="s">
        <v>18</v>
      </c>
      <c r="L176" s="2" t="s">
        <v>23</v>
      </c>
      <c r="M176" s="2" t="s">
        <v>757</v>
      </c>
      <c r="N176" s="2" t="s">
        <v>758</v>
      </c>
      <c r="O176" s="2" t="s">
        <v>759</v>
      </c>
      <c r="P176" s="2">
        <v>8.3188861985472133</v>
      </c>
      <c r="Q176" s="2">
        <v>9.6598678540649221</v>
      </c>
      <c r="R176" s="2">
        <v>9.2168739141735383</v>
      </c>
      <c r="S176" s="2">
        <v>8.2327936520110203</v>
      </c>
      <c r="T176" s="2">
        <v>8.5837848547142723</v>
      </c>
      <c r="U176" s="2">
        <v>10.019748863494526</v>
      </c>
    </row>
    <row r="177" spans="1:21" s="2" customFormat="1" ht="12" customHeight="1" x14ac:dyDescent="0.25">
      <c r="A177" s="2" t="s">
        <v>736</v>
      </c>
      <c r="B177" s="2" t="s">
        <v>737</v>
      </c>
      <c r="C177" s="2" t="s">
        <v>738</v>
      </c>
      <c r="D177" s="2" t="s">
        <v>739</v>
      </c>
      <c r="E177" s="2" t="s">
        <v>740</v>
      </c>
      <c r="F177" s="2" t="s">
        <v>741</v>
      </c>
      <c r="G177" s="2">
        <v>457.68</v>
      </c>
      <c r="H177" s="2">
        <v>213756</v>
      </c>
      <c r="I177" s="2" t="s">
        <v>742</v>
      </c>
      <c r="J177" s="2" t="s">
        <v>743</v>
      </c>
      <c r="K177" s="2" t="s">
        <v>744</v>
      </c>
      <c r="L177" s="2" t="s">
        <v>745</v>
      </c>
      <c r="M177" s="2" t="s">
        <v>746</v>
      </c>
      <c r="N177" s="2" t="s">
        <v>747</v>
      </c>
      <c r="O177" s="2" t="s">
        <v>748</v>
      </c>
      <c r="P177" s="2">
        <v>7.0399036948878928</v>
      </c>
      <c r="Q177" s="2">
        <v>9.9548638185524112</v>
      </c>
      <c r="R177" s="2">
        <v>8.7878797827663071</v>
      </c>
      <c r="S177" s="2">
        <v>7.1778200940283137</v>
      </c>
      <c r="T177" s="2">
        <v>8.130796208490418</v>
      </c>
      <c r="U177" s="2">
        <v>9.9647502419883196</v>
      </c>
    </row>
    <row r="178" spans="1:21" s="2" customFormat="1" ht="12" customHeight="1" x14ac:dyDescent="0.25">
      <c r="A178" s="2" t="s">
        <v>724</v>
      </c>
      <c r="B178" s="2" t="s">
        <v>725</v>
      </c>
      <c r="C178" s="2" t="s">
        <v>726</v>
      </c>
      <c r="D178" s="2" t="s">
        <v>727</v>
      </c>
      <c r="E178" s="2" t="s">
        <v>728</v>
      </c>
      <c r="F178" s="2" t="s">
        <v>729</v>
      </c>
      <c r="G178" s="2">
        <v>586.67999999999995</v>
      </c>
      <c r="H178" s="2" t="s">
        <v>730</v>
      </c>
      <c r="I178" s="2" t="s">
        <v>108</v>
      </c>
      <c r="J178" s="2" t="s">
        <v>731</v>
      </c>
      <c r="K178" s="2" t="s">
        <v>426</v>
      </c>
      <c r="L178" s="2" t="s">
        <v>732</v>
      </c>
      <c r="M178" s="2" t="s">
        <v>733</v>
      </c>
      <c r="N178" s="2" t="s">
        <v>734</v>
      </c>
      <c r="O178" s="2" t="s">
        <v>735</v>
      </c>
      <c r="P178" s="2">
        <v>9.053876143965196</v>
      </c>
      <c r="Q178" s="2">
        <v>9.3898715475848462</v>
      </c>
      <c r="R178" s="2">
        <v>9.0278764996374843</v>
      </c>
      <c r="S178" s="2">
        <v>6.6318337787121449</v>
      </c>
      <c r="T178" s="2">
        <v>8.1927946545519603</v>
      </c>
      <c r="U178" s="2">
        <v>9.9267511944022093</v>
      </c>
    </row>
    <row r="179" spans="1:21" s="2" customFormat="1" ht="12" customHeight="1" x14ac:dyDescent="0.25">
      <c r="A179" s="2" t="s">
        <v>711</v>
      </c>
      <c r="B179" s="2" t="s">
        <v>712</v>
      </c>
      <c r="C179" s="2" t="s">
        <v>713</v>
      </c>
      <c r="D179" s="2" t="s">
        <v>714</v>
      </c>
      <c r="E179" s="2" t="s">
        <v>715</v>
      </c>
      <c r="F179" s="2" t="s">
        <v>716</v>
      </c>
      <c r="G179" s="2">
        <v>493.6</v>
      </c>
      <c r="H179" s="2" t="s">
        <v>717</v>
      </c>
      <c r="I179" s="2" t="s">
        <v>108</v>
      </c>
      <c r="J179" s="2" t="s">
        <v>718</v>
      </c>
      <c r="K179" s="2" t="s">
        <v>719</v>
      </c>
      <c r="L179" s="2" t="s">
        <v>720</v>
      </c>
      <c r="M179" s="2" t="s">
        <v>721</v>
      </c>
      <c r="N179" s="2" t="s">
        <v>722</v>
      </c>
      <c r="O179" s="2" t="s">
        <v>723</v>
      </c>
      <c r="P179" s="2">
        <v>8.7338805214702919</v>
      </c>
      <c r="Q179" s="2">
        <v>9.9968632440048673</v>
      </c>
      <c r="R179" s="2">
        <v>8.3988851041709385</v>
      </c>
      <c r="S179" s="2">
        <v>7.4128142041002913</v>
      </c>
      <c r="T179" s="2">
        <v>8.2937921231360878</v>
      </c>
      <c r="U179" s="2">
        <v>10.779729815216665</v>
      </c>
    </row>
    <row r="180" spans="1:21" s="2" customFormat="1" ht="12" customHeight="1" x14ac:dyDescent="0.25">
      <c r="A180" s="2" t="s">
        <v>701</v>
      </c>
      <c r="B180" s="2" t="s">
        <v>702</v>
      </c>
      <c r="C180" s="2" t="s">
        <v>703</v>
      </c>
      <c r="D180" s="2" t="s">
        <v>704</v>
      </c>
      <c r="E180" s="2" t="s">
        <v>705</v>
      </c>
      <c r="F180" s="2" t="s">
        <v>706</v>
      </c>
      <c r="G180" s="2">
        <v>573.66</v>
      </c>
      <c r="H180" s="2" t="s">
        <v>707</v>
      </c>
      <c r="I180" s="2" t="s">
        <v>108</v>
      </c>
      <c r="J180" s="2" t="s">
        <v>553</v>
      </c>
      <c r="K180" s="2" t="s">
        <v>160</v>
      </c>
      <c r="L180" s="2" t="s">
        <v>161</v>
      </c>
      <c r="M180" s="2" t="s">
        <v>708</v>
      </c>
      <c r="N180" s="2" t="s">
        <v>709</v>
      </c>
      <c r="O180" s="2" t="s">
        <v>710</v>
      </c>
      <c r="P180" s="2">
        <v>9.9658636680756736</v>
      </c>
      <c r="Q180" s="2">
        <v>10.499856363114045</v>
      </c>
      <c r="R180" s="2">
        <v>9.221873845775022</v>
      </c>
      <c r="S180" s="2">
        <v>7.7888047802154547</v>
      </c>
      <c r="T180" s="2">
        <v>8.7387809698681309</v>
      </c>
      <c r="U180" s="2">
        <v>10.159745354601235</v>
      </c>
    </row>
    <row r="181" spans="1:21" s="2" customFormat="1" ht="12" customHeight="1" x14ac:dyDescent="0.25">
      <c r="A181" s="2" t="s">
        <v>692</v>
      </c>
      <c r="B181" s="2" t="s">
        <v>693</v>
      </c>
      <c r="C181" s="2" t="s">
        <v>694</v>
      </c>
      <c r="D181" s="2" t="s">
        <v>695</v>
      </c>
      <c r="E181" s="2" t="s">
        <v>696</v>
      </c>
      <c r="F181" s="2" t="s">
        <v>697</v>
      </c>
      <c r="G181" s="2">
        <v>380.35</v>
      </c>
      <c r="H181" s="2">
        <v>211651</v>
      </c>
      <c r="I181" s="2" t="s">
        <v>108</v>
      </c>
      <c r="J181" s="2" t="s">
        <v>698</v>
      </c>
      <c r="K181" s="2" t="s">
        <v>185</v>
      </c>
      <c r="L181" s="2" t="s">
        <v>186</v>
      </c>
      <c r="M181" s="2" t="s">
        <v>186</v>
      </c>
      <c r="N181" s="2" t="s">
        <v>699</v>
      </c>
      <c r="O181" s="2" t="s">
        <v>700</v>
      </c>
      <c r="P181" s="2">
        <v>8.5478830658951281</v>
      </c>
      <c r="Q181" s="2">
        <v>9.1808744066428609</v>
      </c>
      <c r="R181" s="2">
        <v>8.1238888660893807</v>
      </c>
      <c r="S181" s="2">
        <v>8.1407959578551825</v>
      </c>
      <c r="T181" s="2">
        <v>0</v>
      </c>
      <c r="U181" s="2">
        <v>9.7077566833138569</v>
      </c>
    </row>
    <row r="182" spans="1:21" s="2" customFormat="1" ht="12" customHeight="1" x14ac:dyDescent="0.25">
      <c r="A182" s="2" t="s">
        <v>2344</v>
      </c>
      <c r="B182" s="2" t="s">
        <v>2345</v>
      </c>
      <c r="C182" s="2" t="s">
        <v>2346</v>
      </c>
      <c r="D182" s="2" t="s">
        <v>2347</v>
      </c>
      <c r="E182" s="2" t="s">
        <v>2348</v>
      </c>
      <c r="F182" s="2" t="s">
        <v>2349</v>
      </c>
      <c r="G182" s="2">
        <v>480.52</v>
      </c>
      <c r="H182" s="2" t="s">
        <v>143</v>
      </c>
      <c r="I182" s="2" t="s">
        <v>108</v>
      </c>
      <c r="J182" s="2" t="s">
        <v>144</v>
      </c>
      <c r="K182" s="2" t="s">
        <v>145</v>
      </c>
      <c r="L182" s="2" t="s">
        <v>2350</v>
      </c>
      <c r="M182" s="2" t="s">
        <v>2351</v>
      </c>
      <c r="N182" s="2" t="s">
        <v>2352</v>
      </c>
      <c r="O182" s="2" t="s">
        <v>149</v>
      </c>
      <c r="P182" s="2">
        <v>7.1219025731522105</v>
      </c>
      <c r="Q182" s="2">
        <v>9.5188697829031046</v>
      </c>
      <c r="R182" s="2">
        <v>9.5438694409105196</v>
      </c>
      <c r="S182" s="2">
        <v>7.4308137529568672</v>
      </c>
      <c r="T182" s="2">
        <v>8.2667927998512223</v>
      </c>
      <c r="U182" s="2">
        <v>10.889727058229079</v>
      </c>
    </row>
    <row r="183" spans="1:21" s="2" customFormat="1" ht="12" customHeight="1" x14ac:dyDescent="0.25">
      <c r="A183" s="2" t="s">
        <v>682</v>
      </c>
      <c r="B183" s="2" t="s">
        <v>683</v>
      </c>
      <c r="C183" s="2" t="s">
        <v>684</v>
      </c>
      <c r="D183" s="2" t="s">
        <v>685</v>
      </c>
      <c r="E183" s="2" t="s">
        <v>686</v>
      </c>
      <c r="F183" s="2" t="s">
        <v>687</v>
      </c>
      <c r="G183" s="2">
        <v>431.53</v>
      </c>
      <c r="H183" s="2">
        <v>213189</v>
      </c>
      <c r="I183" s="2" t="s">
        <v>108</v>
      </c>
      <c r="J183" s="2" t="s">
        <v>688</v>
      </c>
      <c r="K183" s="2" t="s">
        <v>69</v>
      </c>
      <c r="L183" s="2" t="s">
        <v>70</v>
      </c>
      <c r="M183" s="2" t="s">
        <v>689</v>
      </c>
      <c r="N183" s="2" t="s">
        <v>690</v>
      </c>
      <c r="O183" s="2" t="s">
        <v>691</v>
      </c>
      <c r="P183" s="2">
        <v>8.3098863216645444</v>
      </c>
      <c r="Q183" s="2">
        <v>10.049862518980586</v>
      </c>
      <c r="R183" s="2">
        <v>9.2588733396259943</v>
      </c>
      <c r="S183" s="2">
        <v>7.8458033515946157</v>
      </c>
      <c r="T183" s="2">
        <v>8.1077967849514589</v>
      </c>
      <c r="U183" s="2">
        <v>9.9647502419883196</v>
      </c>
    </row>
    <row r="184" spans="1:21" s="2" customFormat="1" ht="12" customHeight="1" x14ac:dyDescent="0.25">
      <c r="A184" s="2" t="s">
        <v>672</v>
      </c>
      <c r="B184" s="2" t="s">
        <v>673</v>
      </c>
      <c r="C184" s="2" t="s">
        <v>674</v>
      </c>
      <c r="D184" s="2" t="s">
        <v>675</v>
      </c>
      <c r="E184" s="2" t="s">
        <v>676</v>
      </c>
      <c r="F184" s="2" t="s">
        <v>677</v>
      </c>
      <c r="G184" s="2">
        <v>450.34</v>
      </c>
      <c r="H184" s="2" t="s">
        <v>678</v>
      </c>
      <c r="I184" s="2" t="s">
        <v>108</v>
      </c>
      <c r="J184" s="2" t="s">
        <v>156</v>
      </c>
      <c r="K184" s="2" t="s">
        <v>591</v>
      </c>
      <c r="L184" s="2" t="s">
        <v>679</v>
      </c>
      <c r="M184" s="2" t="s">
        <v>679</v>
      </c>
      <c r="N184" s="2" t="s">
        <v>680</v>
      </c>
      <c r="O184" s="2" t="s">
        <v>681</v>
      </c>
      <c r="P184" s="2">
        <v>9.5288696461060685</v>
      </c>
      <c r="Q184" s="2">
        <v>9.8228656242732626</v>
      </c>
      <c r="R184" s="2">
        <v>8.5138835310050442</v>
      </c>
      <c r="S184" s="2">
        <v>8.5717851554765545</v>
      </c>
      <c r="T184" s="2">
        <v>8.7197814460750784</v>
      </c>
      <c r="U184" s="2">
        <v>10.809729063310963</v>
      </c>
    </row>
    <row r="185" spans="1:21" s="2" customFormat="1" ht="12" customHeight="1" x14ac:dyDescent="0.25">
      <c r="A185" s="2" t="s">
        <v>660</v>
      </c>
      <c r="B185" s="2" t="s">
        <v>661</v>
      </c>
      <c r="C185" s="2" t="s">
        <v>662</v>
      </c>
      <c r="D185" s="2" t="s">
        <v>663</v>
      </c>
      <c r="E185" s="2" t="s">
        <v>664</v>
      </c>
      <c r="F185" s="2" t="s">
        <v>665</v>
      </c>
      <c r="G185" s="2">
        <v>348.49</v>
      </c>
      <c r="H185" s="2" t="s">
        <v>666</v>
      </c>
      <c r="I185" s="2" t="s">
        <v>108</v>
      </c>
      <c r="J185" s="2" t="s">
        <v>667</v>
      </c>
      <c r="K185" s="2" t="s">
        <v>21</v>
      </c>
      <c r="L185" s="2" t="s">
        <v>22</v>
      </c>
      <c r="M185" s="2" t="s">
        <v>668</v>
      </c>
      <c r="N185" s="2" t="s">
        <v>669</v>
      </c>
      <c r="O185" s="2" t="s">
        <v>670</v>
      </c>
      <c r="P185" s="2">
        <v>9.9128643930999552</v>
      </c>
      <c r="Q185" s="2">
        <v>9.4758703711303518</v>
      </c>
      <c r="R185" s="2">
        <v>9.19287424248642</v>
      </c>
      <c r="S185" s="2">
        <v>7.9758000933365603</v>
      </c>
      <c r="T185" s="2">
        <v>8.0447983639534399</v>
      </c>
      <c r="U185" s="2">
        <v>10.609734076015659</v>
      </c>
    </row>
    <row r="186" spans="1:21" s="2" customFormat="1" ht="12" customHeight="1" x14ac:dyDescent="0.25">
      <c r="A186" s="2" t="s">
        <v>646</v>
      </c>
      <c r="B186" s="2" t="s">
        <v>647</v>
      </c>
      <c r="C186" s="2" t="s">
        <v>648</v>
      </c>
      <c r="D186" s="2" t="s">
        <v>649</v>
      </c>
      <c r="E186" s="2" t="s">
        <v>650</v>
      </c>
      <c r="F186" s="2" t="s">
        <v>651</v>
      </c>
      <c r="G186" s="2">
        <v>294.39</v>
      </c>
      <c r="H186" s="2" t="s">
        <v>652</v>
      </c>
      <c r="I186" s="2" t="s">
        <v>108</v>
      </c>
      <c r="J186" s="2" t="s">
        <v>108</v>
      </c>
      <c r="K186" s="2" t="s">
        <v>653</v>
      </c>
      <c r="L186" s="2" t="s">
        <v>654</v>
      </c>
      <c r="M186" s="2" t="s">
        <v>655</v>
      </c>
      <c r="N186" s="2" t="s">
        <v>656</v>
      </c>
      <c r="O186" s="2" t="s">
        <v>657</v>
      </c>
      <c r="P186" s="2">
        <v>8.2768867730947573</v>
      </c>
      <c r="Q186" s="2">
        <v>5.3249271555792657</v>
      </c>
      <c r="R186" s="2">
        <v>7.6008960205742715E-2</v>
      </c>
      <c r="S186" s="2">
        <v>7.2588180638829103</v>
      </c>
      <c r="T186" s="2">
        <v>8.4997869600502476</v>
      </c>
      <c r="U186" s="2">
        <v>10.50973658236801</v>
      </c>
    </row>
    <row r="187" spans="1:21" s="2" customFormat="1" ht="12" customHeight="1" x14ac:dyDescent="0.25">
      <c r="A187" s="2" t="s">
        <v>635</v>
      </c>
      <c r="B187" s="2" t="s">
        <v>636</v>
      </c>
      <c r="C187" s="2" t="s">
        <v>637</v>
      </c>
      <c r="D187" s="2" t="s">
        <v>638</v>
      </c>
      <c r="E187" s="2" t="s">
        <v>639</v>
      </c>
      <c r="F187" s="2" t="s">
        <v>640</v>
      </c>
      <c r="G187" s="2">
        <v>540.01</v>
      </c>
      <c r="H187" s="2" t="s">
        <v>641</v>
      </c>
      <c r="I187" s="2" t="s">
        <v>108</v>
      </c>
      <c r="J187" s="2" t="s">
        <v>642</v>
      </c>
      <c r="K187" s="2" t="s">
        <v>206</v>
      </c>
      <c r="L187" s="2" t="s">
        <v>207</v>
      </c>
      <c r="M187" s="2" t="s">
        <v>643</v>
      </c>
      <c r="N187" s="2" t="s">
        <v>644</v>
      </c>
      <c r="O187" s="2" t="s">
        <v>645</v>
      </c>
      <c r="P187" s="2">
        <v>7.3388996046565698</v>
      </c>
      <c r="Q187" s="2">
        <v>8.8538788799058814</v>
      </c>
      <c r="R187" s="2">
        <v>8.1508884967373891</v>
      </c>
      <c r="S187" s="2">
        <v>7.7688052814859256</v>
      </c>
      <c r="T187" s="2">
        <v>8.447788263353468</v>
      </c>
      <c r="U187" s="2">
        <v>10.919726306323376</v>
      </c>
    </row>
    <row r="188" spans="1:21" s="2" customFormat="1" ht="12" customHeight="1" x14ac:dyDescent="0.25">
      <c r="A188" s="2" t="s">
        <v>624</v>
      </c>
      <c r="B188" s="2" t="s">
        <v>625</v>
      </c>
      <c r="C188" s="2" t="s">
        <v>626</v>
      </c>
      <c r="D188" s="2" t="s">
        <v>627</v>
      </c>
      <c r="E188" s="2" t="s">
        <v>628</v>
      </c>
      <c r="F188" s="2" t="s">
        <v>629</v>
      </c>
      <c r="G188" s="2">
        <v>365.21</v>
      </c>
      <c r="H188" s="2" t="s">
        <v>630</v>
      </c>
      <c r="I188" s="2" t="s">
        <v>108</v>
      </c>
      <c r="J188" s="2" t="s">
        <v>631</v>
      </c>
      <c r="K188" s="2" t="s">
        <v>591</v>
      </c>
      <c r="L188" s="2" t="s">
        <v>592</v>
      </c>
      <c r="M188" s="2" t="s">
        <v>632</v>
      </c>
      <c r="N188" s="2" t="s">
        <v>633</v>
      </c>
      <c r="O188" s="2" t="s">
        <v>634</v>
      </c>
      <c r="P188" s="2">
        <v>7.987890726529046</v>
      </c>
      <c r="Q188" s="2">
        <v>1.8189751166194708</v>
      </c>
      <c r="R188" s="2">
        <v>2.3189682767677589</v>
      </c>
      <c r="S188" s="2">
        <v>7.5838099182377725</v>
      </c>
      <c r="T188" s="2">
        <v>7.5668103443176724</v>
      </c>
      <c r="U188" s="2">
        <v>6.7188315981856022</v>
      </c>
    </row>
    <row r="189" spans="1:21" s="2" customFormat="1" ht="12" customHeight="1" x14ac:dyDescent="0.25">
      <c r="A189" s="2" t="s">
        <v>2353</v>
      </c>
      <c r="B189" s="2" t="s">
        <v>2354</v>
      </c>
      <c r="C189" s="2" t="s">
        <v>2355</v>
      </c>
      <c r="D189" s="2" t="s">
        <v>2356</v>
      </c>
      <c r="E189" s="2" t="s">
        <v>2357</v>
      </c>
      <c r="F189" s="2" t="s">
        <v>2358</v>
      </c>
      <c r="G189" s="2">
        <v>184.07</v>
      </c>
      <c r="H189" s="2" t="s">
        <v>1942</v>
      </c>
      <c r="I189" s="2" t="s">
        <v>108</v>
      </c>
      <c r="J189" s="2" t="s">
        <v>903</v>
      </c>
      <c r="K189" s="2" t="s">
        <v>1166</v>
      </c>
      <c r="L189" s="2" t="s">
        <v>1167</v>
      </c>
      <c r="M189" s="2" t="s">
        <v>2359</v>
      </c>
      <c r="N189" s="2" t="s">
        <v>2360</v>
      </c>
      <c r="O189" s="2" t="s">
        <v>2361</v>
      </c>
      <c r="P189" s="2">
        <v>9.1038754599800242</v>
      </c>
      <c r="Q189" s="2">
        <v>9.4308709867170037</v>
      </c>
      <c r="R189" s="2">
        <v>1.2859824079013964</v>
      </c>
      <c r="S189" s="2">
        <v>6.8448284401816402</v>
      </c>
      <c r="T189" s="2">
        <v>8.1407959578551825</v>
      </c>
      <c r="U189" s="2">
        <v>11.809703999787459</v>
      </c>
    </row>
    <row r="190" spans="1:21" s="2" customFormat="1" ht="12" customHeight="1" x14ac:dyDescent="0.25">
      <c r="A190" s="2" t="s">
        <v>611</v>
      </c>
      <c r="B190" s="2" t="s">
        <v>612</v>
      </c>
      <c r="C190" s="2" t="s">
        <v>613</v>
      </c>
      <c r="D190" s="2" t="s">
        <v>614</v>
      </c>
      <c r="E190" s="2" t="s">
        <v>615</v>
      </c>
      <c r="F190" s="2" t="s">
        <v>616</v>
      </c>
      <c r="G190" s="2">
        <v>360.23</v>
      </c>
      <c r="H190" s="2" t="s">
        <v>617</v>
      </c>
      <c r="I190" s="2" t="s">
        <v>108</v>
      </c>
      <c r="J190" s="2" t="s">
        <v>618</v>
      </c>
      <c r="K190" s="2" t="s">
        <v>559</v>
      </c>
      <c r="L190" s="2" t="s">
        <v>559</v>
      </c>
      <c r="M190" s="2" t="s">
        <v>559</v>
      </c>
      <c r="N190" s="2" t="s">
        <v>619</v>
      </c>
      <c r="O190" s="2" t="s">
        <v>620</v>
      </c>
      <c r="P190" s="2">
        <v>9.7848661441019935</v>
      </c>
      <c r="Q190" s="2">
        <v>10.269859509445832</v>
      </c>
      <c r="R190" s="2">
        <v>7.3338996730550852</v>
      </c>
      <c r="S190" s="2">
        <v>7.6701603489236332</v>
      </c>
      <c r="T190" s="2">
        <v>10.177974765507081</v>
      </c>
      <c r="U190" s="2">
        <v>9.5250836741859413</v>
      </c>
    </row>
    <row r="191" spans="1:21" s="2" customFormat="1" ht="12" customHeight="1" x14ac:dyDescent="0.25">
      <c r="A191" s="2" t="s">
        <v>596</v>
      </c>
      <c r="B191" s="2" t="s">
        <v>597</v>
      </c>
      <c r="C191" s="2" t="s">
        <v>598</v>
      </c>
      <c r="D191" s="2" t="s">
        <v>599</v>
      </c>
      <c r="E191" s="2" t="s">
        <v>600</v>
      </c>
      <c r="F191" s="2" t="s">
        <v>601</v>
      </c>
      <c r="G191" s="2">
        <v>444.48</v>
      </c>
      <c r="H191" s="2" t="s">
        <v>602</v>
      </c>
      <c r="I191" s="2" t="s">
        <v>603</v>
      </c>
      <c r="J191" s="2" t="s">
        <v>604</v>
      </c>
      <c r="K191" s="2" t="s">
        <v>605</v>
      </c>
      <c r="L191" s="2" t="s">
        <v>606</v>
      </c>
      <c r="M191" s="2" t="s">
        <v>607</v>
      </c>
      <c r="N191" s="2" t="s">
        <v>608</v>
      </c>
      <c r="O191" s="2" t="s">
        <v>609</v>
      </c>
      <c r="P191" s="2">
        <v>8.6948810549787261</v>
      </c>
      <c r="Q191" s="2">
        <v>9.4628705489664942</v>
      </c>
      <c r="R191" s="2">
        <v>9.2048740783299792</v>
      </c>
      <c r="S191" s="2">
        <v>7.079822550253617</v>
      </c>
      <c r="T191" s="2">
        <v>8.0347986145886736</v>
      </c>
      <c r="U191" s="2">
        <v>18.349540084343772</v>
      </c>
    </row>
    <row r="192" spans="1:21" s="2" customFormat="1" ht="12" customHeight="1" x14ac:dyDescent="0.25">
      <c r="A192" s="2" t="s">
        <v>583</v>
      </c>
      <c r="B192" s="2" t="s">
        <v>584</v>
      </c>
      <c r="C192" s="2" t="s">
        <v>585</v>
      </c>
      <c r="D192" s="2" t="s">
        <v>586</v>
      </c>
      <c r="E192" s="2" t="s">
        <v>587</v>
      </c>
      <c r="F192" s="2" t="s">
        <v>588</v>
      </c>
      <c r="G192" s="2">
        <v>297.27</v>
      </c>
      <c r="H192" s="2" t="s">
        <v>589</v>
      </c>
      <c r="I192" s="2" t="s">
        <v>108</v>
      </c>
      <c r="J192" s="2" t="s">
        <v>590</v>
      </c>
      <c r="K192" s="2" t="s">
        <v>591</v>
      </c>
      <c r="L192" s="2" t="s">
        <v>592</v>
      </c>
      <c r="M192" s="2" t="s">
        <v>593</v>
      </c>
      <c r="N192" s="2" t="s">
        <v>594</v>
      </c>
      <c r="O192" s="2" t="s">
        <v>595</v>
      </c>
      <c r="P192" s="2">
        <v>9.52586968714518</v>
      </c>
      <c r="Q192" s="2">
        <v>10.289859235851763</v>
      </c>
      <c r="R192" s="2">
        <v>9.6398681276589908</v>
      </c>
      <c r="S192" s="2">
        <v>7.6628079382194167</v>
      </c>
      <c r="T192" s="2">
        <v>8.4007894413390733</v>
      </c>
      <c r="U192" s="2">
        <v>10.239743349519356</v>
      </c>
    </row>
    <row r="193" spans="1:21" s="2" customFormat="1" ht="12" customHeight="1" x14ac:dyDescent="0.25">
      <c r="A193" s="2" t="s">
        <v>572</v>
      </c>
      <c r="B193" s="2" t="s">
        <v>573</v>
      </c>
      <c r="D193" s="2" t="s">
        <v>574</v>
      </c>
      <c r="E193" s="2" t="s">
        <v>575</v>
      </c>
      <c r="F193" s="2" t="s">
        <v>576</v>
      </c>
      <c r="G193" s="2">
        <v>433.58</v>
      </c>
      <c r="H193" s="2" t="s">
        <v>577</v>
      </c>
      <c r="I193" s="2" t="s">
        <v>108</v>
      </c>
      <c r="J193" s="2" t="s">
        <v>578</v>
      </c>
      <c r="K193" s="2" t="s">
        <v>14</v>
      </c>
      <c r="L193" s="2" t="s">
        <v>431</v>
      </c>
      <c r="M193" s="2" t="s">
        <v>432</v>
      </c>
      <c r="N193" s="2" t="s">
        <v>579</v>
      </c>
      <c r="O193" s="2" t="s">
        <v>580</v>
      </c>
      <c r="P193" s="2">
        <v>9.2168739141735383</v>
      </c>
      <c r="Q193" s="2">
        <v>9.3988714244675151</v>
      </c>
      <c r="R193" s="2">
        <v>2.8549609444467241</v>
      </c>
      <c r="S193" s="2">
        <v>7.1178215978397246</v>
      </c>
      <c r="T193" s="2">
        <v>8.3247913461668581</v>
      </c>
      <c r="U193" s="2">
        <v>10.919726306323376</v>
      </c>
    </row>
    <row r="194" spans="1:21" s="2" customFormat="1" ht="12" customHeight="1" x14ac:dyDescent="0.25">
      <c r="A194" s="2" t="s">
        <v>560</v>
      </c>
      <c r="B194" s="2" t="s">
        <v>561</v>
      </c>
      <c r="C194" s="2" t="s">
        <v>562</v>
      </c>
      <c r="D194" s="2" t="s">
        <v>563</v>
      </c>
      <c r="E194" s="2" t="s">
        <v>564</v>
      </c>
      <c r="F194" s="2" t="s">
        <v>565</v>
      </c>
      <c r="G194" s="2">
        <v>272.08999999999997</v>
      </c>
      <c r="H194" s="2" t="s">
        <v>566</v>
      </c>
      <c r="I194" s="2" t="s">
        <v>108</v>
      </c>
      <c r="J194" s="2" t="s">
        <v>567</v>
      </c>
      <c r="K194" s="2" t="s">
        <v>568</v>
      </c>
      <c r="L194" s="2" t="s">
        <v>569</v>
      </c>
      <c r="M194" s="2" t="s">
        <v>569</v>
      </c>
      <c r="N194" s="2" t="s">
        <v>570</v>
      </c>
      <c r="O194" s="2" t="s">
        <v>571</v>
      </c>
      <c r="P194" s="2">
        <v>8.774879960602453</v>
      </c>
      <c r="Q194" s="2">
        <v>9.7088671837594536</v>
      </c>
      <c r="R194" s="2">
        <v>8.7428803983529626</v>
      </c>
      <c r="S194" s="2">
        <v>7.9348011209410245</v>
      </c>
      <c r="T194" s="2">
        <v>8.4947870853678626</v>
      </c>
      <c r="U194" s="2">
        <v>10.579734827921365</v>
      </c>
    </row>
    <row r="195" spans="1:21" s="2" customFormat="1" ht="12" customHeight="1" x14ac:dyDescent="0.25">
      <c r="A195" s="2" t="s">
        <v>546</v>
      </c>
      <c r="B195" s="2" t="s">
        <v>547</v>
      </c>
      <c r="C195" s="2" t="s">
        <v>548</v>
      </c>
      <c r="D195" s="2" t="s">
        <v>549</v>
      </c>
      <c r="E195" s="2" t="s">
        <v>550</v>
      </c>
      <c r="F195" s="2" t="s">
        <v>551</v>
      </c>
      <c r="G195" s="2">
        <v>506.7</v>
      </c>
      <c r="H195" s="2" t="s">
        <v>552</v>
      </c>
      <c r="I195" s="2" t="s">
        <v>108</v>
      </c>
      <c r="J195" s="2" t="s">
        <v>553</v>
      </c>
      <c r="K195" s="2" t="s">
        <v>554</v>
      </c>
      <c r="L195" s="2" t="s">
        <v>555</v>
      </c>
      <c r="M195" s="2" t="s">
        <v>556</v>
      </c>
      <c r="N195" s="2" t="s">
        <v>557</v>
      </c>
      <c r="O195" s="2" t="s">
        <v>558</v>
      </c>
      <c r="P195" s="2">
        <v>7.9638910548419286</v>
      </c>
      <c r="Q195" s="2">
        <v>9.6108685243703889</v>
      </c>
      <c r="R195" s="2">
        <v>9.1358750222295129</v>
      </c>
      <c r="S195" s="2">
        <v>7.456813101305257</v>
      </c>
      <c r="T195" s="2">
        <v>8.4607879375276625</v>
      </c>
      <c r="U195" s="2">
        <v>10.58973457728613</v>
      </c>
    </row>
    <row r="196" spans="1:21" s="2" customFormat="1" ht="12" customHeight="1" x14ac:dyDescent="0.25">
      <c r="A196" s="2" t="s">
        <v>537</v>
      </c>
      <c r="B196" s="2" t="s">
        <v>538</v>
      </c>
      <c r="C196" s="2" t="s">
        <v>539</v>
      </c>
      <c r="D196" s="2" t="s">
        <v>540</v>
      </c>
      <c r="E196" s="2" t="s">
        <v>541</v>
      </c>
      <c r="F196" s="2" t="s">
        <v>542</v>
      </c>
      <c r="G196" s="2">
        <v>526.51</v>
      </c>
      <c r="H196" s="2">
        <v>210861</v>
      </c>
      <c r="I196" s="2" t="s">
        <v>108</v>
      </c>
      <c r="J196" s="2" t="s">
        <v>543</v>
      </c>
      <c r="K196" s="2" t="s">
        <v>289</v>
      </c>
      <c r="L196" s="2" t="s">
        <v>414</v>
      </c>
      <c r="M196" s="2" t="s">
        <v>415</v>
      </c>
      <c r="N196" s="2" t="s">
        <v>544</v>
      </c>
      <c r="O196" s="2" t="s">
        <v>545</v>
      </c>
      <c r="P196" s="2">
        <v>9.5718690578788213</v>
      </c>
      <c r="Q196" s="2">
        <v>10.439857183896249</v>
      </c>
      <c r="R196" s="2">
        <v>9.0848757198943915</v>
      </c>
      <c r="S196" s="2">
        <v>8.3987894914661201</v>
      </c>
      <c r="T196" s="2">
        <v>8.8357785387063501</v>
      </c>
      <c r="U196" s="2">
        <v>9.4677626985594987</v>
      </c>
    </row>
    <row r="197" spans="1:21" s="2" customFormat="1" ht="12" customHeight="1" x14ac:dyDescent="0.25">
      <c r="A197" s="2" t="s">
        <v>528</v>
      </c>
      <c r="B197" s="2" t="s">
        <v>529</v>
      </c>
      <c r="C197" s="2" t="s">
        <v>530</v>
      </c>
      <c r="D197" s="2" t="s">
        <v>531</v>
      </c>
      <c r="E197" s="2" t="s">
        <v>532</v>
      </c>
      <c r="F197" s="2" t="s">
        <v>533</v>
      </c>
      <c r="G197" s="2">
        <v>398.85</v>
      </c>
      <c r="H197" s="2">
        <v>212099</v>
      </c>
      <c r="I197" s="2" t="s">
        <v>108</v>
      </c>
      <c r="J197" s="2" t="s">
        <v>534</v>
      </c>
      <c r="K197" s="2" t="s">
        <v>14</v>
      </c>
      <c r="L197" s="2" t="s">
        <v>15</v>
      </c>
      <c r="M197" s="2" t="s">
        <v>15</v>
      </c>
      <c r="N197" s="2" t="s">
        <v>535</v>
      </c>
      <c r="O197" s="2" t="s">
        <v>536</v>
      </c>
      <c r="P197" s="2">
        <v>9.3498720947729819</v>
      </c>
      <c r="Q197" s="2">
        <v>9.7268669375247914</v>
      </c>
      <c r="R197" s="2">
        <v>9.4888701932942077</v>
      </c>
      <c r="S197" s="2">
        <v>7.1468208709975434</v>
      </c>
      <c r="T197" s="2">
        <v>8.1237963839350815</v>
      </c>
      <c r="U197" s="2">
        <v>9.9227512946563046</v>
      </c>
    </row>
    <row r="198" spans="1:21" s="2" customFormat="1" ht="12" customHeight="1" x14ac:dyDescent="0.25">
      <c r="A198" s="2" t="s">
        <v>515</v>
      </c>
      <c r="B198" s="2" t="s">
        <v>516</v>
      </c>
      <c r="C198" s="2" t="s">
        <v>517</v>
      </c>
      <c r="D198" s="2" t="s">
        <v>518</v>
      </c>
      <c r="E198" s="2" t="s">
        <v>519</v>
      </c>
      <c r="F198" s="2" t="s">
        <v>520</v>
      </c>
      <c r="G198" s="2">
        <v>473.98</v>
      </c>
      <c r="H198" s="2" t="s">
        <v>521</v>
      </c>
      <c r="I198" s="2" t="s">
        <v>108</v>
      </c>
      <c r="J198" s="2" t="s">
        <v>522</v>
      </c>
      <c r="K198" s="2" t="s">
        <v>523</v>
      </c>
      <c r="L198" s="2" t="s">
        <v>524</v>
      </c>
      <c r="M198" s="2" t="s">
        <v>525</v>
      </c>
      <c r="N198" s="2" t="s">
        <v>526</v>
      </c>
      <c r="O198" s="2" t="s">
        <v>527</v>
      </c>
      <c r="P198" s="2">
        <v>7.4648978810139361</v>
      </c>
      <c r="Q198" s="2">
        <v>9.0678759524493486</v>
      </c>
      <c r="R198" s="2">
        <v>8.9818771289038413</v>
      </c>
      <c r="S198" s="2">
        <v>7.6308087402521672</v>
      </c>
      <c r="T198" s="2">
        <v>9.2267687388686621</v>
      </c>
      <c r="U198" s="2">
        <v>11.34971552900827</v>
      </c>
    </row>
    <row r="199" spans="1:21" s="2" customFormat="1" ht="12" customHeight="1" x14ac:dyDescent="0.25">
      <c r="A199" s="2" t="s">
        <v>397</v>
      </c>
      <c r="B199" s="2" t="s">
        <v>398</v>
      </c>
      <c r="C199" s="2" t="s">
        <v>399</v>
      </c>
      <c r="D199" s="2" t="s">
        <v>400</v>
      </c>
      <c r="E199" s="2" t="s">
        <v>401</v>
      </c>
      <c r="F199" s="2" t="s">
        <v>402</v>
      </c>
      <c r="G199" s="2">
        <v>471.55</v>
      </c>
      <c r="H199" s="2">
        <v>213217</v>
      </c>
      <c r="I199" s="2" t="s">
        <v>108</v>
      </c>
      <c r="J199" s="2" t="s">
        <v>403</v>
      </c>
      <c r="K199" s="2" t="s">
        <v>244</v>
      </c>
      <c r="L199" s="2" t="s">
        <v>404</v>
      </c>
      <c r="M199" s="2" t="s">
        <v>404</v>
      </c>
      <c r="N199" s="2" t="s">
        <v>405</v>
      </c>
      <c r="O199" s="2" t="s">
        <v>406</v>
      </c>
      <c r="P199" s="2">
        <v>7.2649006169546215</v>
      </c>
      <c r="Q199" s="2">
        <v>8.4988837362005967</v>
      </c>
      <c r="R199" s="2">
        <v>6.5779100149108753</v>
      </c>
      <c r="S199" s="2">
        <v>6.9968246305260671</v>
      </c>
      <c r="T199" s="2">
        <v>8.2677927747877007</v>
      </c>
      <c r="U199" s="2">
        <v>13.159670164030734</v>
      </c>
    </row>
    <row r="200" spans="1:21" s="2" customFormat="1" ht="12" customHeight="1" x14ac:dyDescent="0.25">
      <c r="A200" s="2" t="s">
        <v>304</v>
      </c>
      <c r="B200" s="2" t="s">
        <v>305</v>
      </c>
      <c r="C200" s="2" t="s">
        <v>306</v>
      </c>
      <c r="D200" s="2" t="s">
        <v>307</v>
      </c>
      <c r="E200" s="2" t="s">
        <v>308</v>
      </c>
      <c r="F200" s="2" t="s">
        <v>309</v>
      </c>
      <c r="G200" s="2">
        <v>723.64</v>
      </c>
      <c r="H200" s="2">
        <v>206430</v>
      </c>
      <c r="I200" s="2" t="s">
        <v>108</v>
      </c>
      <c r="J200" s="2" t="s">
        <v>310</v>
      </c>
      <c r="K200" s="2" t="s">
        <v>311</v>
      </c>
      <c r="L200" s="2" t="s">
        <v>312</v>
      </c>
      <c r="M200" s="2" t="s">
        <v>312</v>
      </c>
      <c r="N200" s="2" t="s">
        <v>313</v>
      </c>
      <c r="O200" s="2" t="s">
        <v>314</v>
      </c>
      <c r="P200" s="2">
        <v>8.4558843244278439</v>
      </c>
      <c r="Q200" s="2">
        <v>9.5178697965828079</v>
      </c>
      <c r="R200" s="2">
        <v>8.7648800973994874</v>
      </c>
      <c r="S200" s="2">
        <v>7.4098142792908614</v>
      </c>
      <c r="T200" s="2">
        <v>8.1887947548060556</v>
      </c>
      <c r="U200" s="2">
        <v>10.819728812675725</v>
      </c>
    </row>
    <row r="201" spans="1:21" s="2" customFormat="1" ht="12" customHeight="1" x14ac:dyDescent="0.25">
      <c r="A201" s="2" t="s">
        <v>386</v>
      </c>
      <c r="B201" s="2" t="s">
        <v>387</v>
      </c>
      <c r="C201" s="2" t="s">
        <v>388</v>
      </c>
      <c r="D201" s="2" t="s">
        <v>389</v>
      </c>
      <c r="E201" s="2" t="s">
        <v>390</v>
      </c>
      <c r="F201" s="2" t="s">
        <v>391</v>
      </c>
      <c r="G201" s="2">
        <v>282.81</v>
      </c>
      <c r="H201" s="2">
        <v>205071</v>
      </c>
      <c r="I201" s="2" t="s">
        <v>108</v>
      </c>
      <c r="J201" s="2" t="s">
        <v>392</v>
      </c>
      <c r="K201" s="2" t="s">
        <v>24</v>
      </c>
      <c r="L201" s="2" t="s">
        <v>303</v>
      </c>
      <c r="M201" s="2" t="s">
        <v>393</v>
      </c>
      <c r="N201" s="2" t="s">
        <v>394</v>
      </c>
      <c r="O201" s="2" t="s">
        <v>395</v>
      </c>
      <c r="P201" s="2">
        <v>7.5189413167673464</v>
      </c>
      <c r="Q201" s="2">
        <v>7.7851576400386788</v>
      </c>
      <c r="R201" s="2">
        <v>9.355738529302517</v>
      </c>
      <c r="S201" s="2">
        <v>7.8148041285638445</v>
      </c>
      <c r="T201" s="2">
        <v>8.3257913211033348</v>
      </c>
      <c r="U201" s="2">
        <v>10.899726807593845</v>
      </c>
    </row>
    <row r="202" spans="1:21" s="2" customFormat="1" ht="12" customHeight="1" x14ac:dyDescent="0.25">
      <c r="A202" s="2" t="s">
        <v>367</v>
      </c>
      <c r="B202" s="2" t="s">
        <v>368</v>
      </c>
      <c r="C202" s="2" t="s">
        <v>369</v>
      </c>
      <c r="D202" s="2" t="s">
        <v>370</v>
      </c>
      <c r="E202" s="2" t="s">
        <v>371</v>
      </c>
      <c r="F202" s="2" t="s">
        <v>372</v>
      </c>
      <c r="G202" s="2">
        <v>585.71</v>
      </c>
      <c r="H202" s="2">
        <v>215310</v>
      </c>
      <c r="I202" s="2" t="s">
        <v>351</v>
      </c>
      <c r="J202" s="2" t="s">
        <v>373</v>
      </c>
      <c r="K202" s="2" t="s">
        <v>89</v>
      </c>
      <c r="L202" s="2" t="s">
        <v>90</v>
      </c>
      <c r="M202" s="2" t="s">
        <v>90</v>
      </c>
      <c r="N202" s="2" t="s">
        <v>374</v>
      </c>
      <c r="O202" s="2" t="s">
        <v>375</v>
      </c>
      <c r="P202" s="2">
        <v>9.0308764585983745</v>
      </c>
      <c r="Q202" s="2">
        <v>9.6718676899084812</v>
      </c>
      <c r="R202" s="2">
        <v>0.96948673752753012</v>
      </c>
      <c r="S202" s="2">
        <v>7.8798024994348168</v>
      </c>
      <c r="T202" s="2">
        <v>8.9067767591961822</v>
      </c>
      <c r="U202" s="2">
        <v>10.059747860953586</v>
      </c>
    </row>
    <row r="203" spans="1:21" s="2" customFormat="1" ht="12" customHeight="1" x14ac:dyDescent="0.25">
      <c r="A203" s="2" t="s">
        <v>376</v>
      </c>
      <c r="B203" s="2" t="s">
        <v>377</v>
      </c>
      <c r="D203" s="2" t="s">
        <v>378</v>
      </c>
      <c r="E203" s="2" t="s">
        <v>379</v>
      </c>
      <c r="F203" s="2" t="s">
        <v>380</v>
      </c>
      <c r="G203" s="2">
        <v>451.4</v>
      </c>
      <c r="H203" s="2">
        <v>203415</v>
      </c>
      <c r="I203" s="2" t="s">
        <v>108</v>
      </c>
      <c r="J203" s="2" t="s">
        <v>381</v>
      </c>
      <c r="K203" s="2" t="s">
        <v>382</v>
      </c>
      <c r="L203" s="2" t="s">
        <v>383</v>
      </c>
      <c r="M203" s="2" t="s">
        <v>383</v>
      </c>
      <c r="N203" s="2" t="s">
        <v>384</v>
      </c>
      <c r="O203" s="2" t="s">
        <v>385</v>
      </c>
      <c r="P203" s="2">
        <v>8.8408790577420238</v>
      </c>
      <c r="Q203" s="2">
        <v>9.2768730933913304</v>
      </c>
      <c r="R203" s="2">
        <v>1.2259832286836019</v>
      </c>
      <c r="S203" s="2">
        <v>7.8208039781827017</v>
      </c>
      <c r="T203" s="2">
        <v>8.7697801928989012</v>
      </c>
      <c r="U203" s="2">
        <v>9.8117540767074143</v>
      </c>
    </row>
    <row r="204" spans="1:21" s="2" customFormat="1" ht="12" customHeight="1" x14ac:dyDescent="0.25">
      <c r="A204" s="2" t="s">
        <v>358</v>
      </c>
      <c r="B204" s="2" t="s">
        <v>359</v>
      </c>
      <c r="C204" s="2" t="s">
        <v>360</v>
      </c>
      <c r="D204" s="2" t="s">
        <v>361</v>
      </c>
      <c r="E204" s="2" t="s">
        <v>362</v>
      </c>
      <c r="F204" s="2" t="s">
        <v>363</v>
      </c>
      <c r="G204" s="2">
        <v>525.6</v>
      </c>
      <c r="H204" s="2">
        <v>213246</v>
      </c>
      <c r="I204" s="2" t="s">
        <v>108</v>
      </c>
      <c r="J204" s="2" t="s">
        <v>364</v>
      </c>
      <c r="K204" s="2" t="s">
        <v>289</v>
      </c>
      <c r="L204" s="2" t="s">
        <v>290</v>
      </c>
      <c r="M204" s="2" t="s">
        <v>291</v>
      </c>
      <c r="N204" s="2" t="s">
        <v>365</v>
      </c>
      <c r="O204" s="2" t="s">
        <v>366</v>
      </c>
      <c r="P204" s="2">
        <v>8.4448844749045833</v>
      </c>
      <c r="Q204" s="2">
        <v>9.6488680045416579</v>
      </c>
      <c r="R204" s="2">
        <v>8.8458789893435075</v>
      </c>
      <c r="S204" s="2">
        <v>7.2948171615960646</v>
      </c>
      <c r="T204" s="2">
        <v>7.7678053065494472</v>
      </c>
      <c r="U204" s="2">
        <v>9.9047517457997269</v>
      </c>
    </row>
    <row r="205" spans="1:21" s="2" customFormat="1" ht="12" customHeight="1" x14ac:dyDescent="0.25">
      <c r="A205" s="2" t="s">
        <v>2371</v>
      </c>
      <c r="B205" s="2" t="s">
        <v>2372</v>
      </c>
      <c r="C205" s="2" t="s">
        <v>2373</v>
      </c>
      <c r="D205" s="2" t="s">
        <v>2374</v>
      </c>
      <c r="E205" s="2" t="s">
        <v>2375</v>
      </c>
      <c r="F205" s="2" t="s">
        <v>2376</v>
      </c>
      <c r="G205" s="2">
        <v>1096.33</v>
      </c>
      <c r="H205" s="2" t="s">
        <v>2377</v>
      </c>
      <c r="I205" s="2" t="s">
        <v>2378</v>
      </c>
      <c r="J205" s="2" t="s">
        <v>2379</v>
      </c>
      <c r="K205" s="2" t="s">
        <v>19</v>
      </c>
      <c r="L205" s="2" t="s">
        <v>19</v>
      </c>
      <c r="M205" s="2" t="s">
        <v>19</v>
      </c>
      <c r="N205" s="2" t="s">
        <v>2380</v>
      </c>
      <c r="O205" s="2" t="s">
        <v>2381</v>
      </c>
      <c r="P205" s="2">
        <v>8.6598815337683455</v>
      </c>
      <c r="Q205" s="2">
        <v>9.7418667323292407</v>
      </c>
      <c r="R205" s="2">
        <v>9.4048713423892938</v>
      </c>
      <c r="S205" s="2">
        <v>8.247793276058168</v>
      </c>
      <c r="T205" s="2">
        <v>8.6567830250770559</v>
      </c>
      <c r="U205" s="2">
        <v>9.9537505176870784</v>
      </c>
    </row>
    <row r="206" spans="1:21" s="2" customFormat="1" ht="12" customHeight="1" x14ac:dyDescent="0.25">
      <c r="A206" s="2" t="s">
        <v>2382</v>
      </c>
      <c r="B206" s="2" t="s">
        <v>2383</v>
      </c>
      <c r="C206" s="2" t="s">
        <v>2384</v>
      </c>
      <c r="D206" s="2" t="s">
        <v>2385</v>
      </c>
      <c r="E206" s="2" t="s">
        <v>2386</v>
      </c>
      <c r="F206" s="2" t="s">
        <v>2387</v>
      </c>
      <c r="G206" s="2">
        <v>604.12</v>
      </c>
      <c r="H206" s="2">
        <v>216340</v>
      </c>
      <c r="I206" s="2" t="s">
        <v>31</v>
      </c>
      <c r="J206" s="2" t="s">
        <v>2388</v>
      </c>
      <c r="K206" s="2" t="s">
        <v>131</v>
      </c>
      <c r="L206" s="2" t="s">
        <v>132</v>
      </c>
      <c r="M206" s="2" t="s">
        <v>133</v>
      </c>
      <c r="N206" s="2" t="s">
        <v>2389</v>
      </c>
      <c r="O206" s="2" t="s">
        <v>2390</v>
      </c>
      <c r="P206" s="2">
        <v>8.1828880589868795</v>
      </c>
      <c r="Q206" s="2">
        <v>9.8678650086866089</v>
      </c>
      <c r="R206" s="2">
        <v>0.29989589745694301</v>
      </c>
      <c r="S206" s="2">
        <v>7.8808024743712926</v>
      </c>
      <c r="T206" s="2">
        <v>0</v>
      </c>
      <c r="U206" s="2">
        <v>9.9507505928776485</v>
      </c>
    </row>
    <row r="207" spans="1:21" s="2" customFormat="1" ht="12" customHeight="1" x14ac:dyDescent="0.25">
      <c r="A207" s="2" t="s">
        <v>323</v>
      </c>
      <c r="B207" s="2" t="s">
        <v>324</v>
      </c>
      <c r="C207" s="2" t="s">
        <v>325</v>
      </c>
      <c r="D207" s="2" t="s">
        <v>326</v>
      </c>
      <c r="E207" s="2" t="s">
        <v>327</v>
      </c>
      <c r="F207" s="2" t="s">
        <v>328</v>
      </c>
      <c r="G207" s="2">
        <v>358.26</v>
      </c>
      <c r="H207" s="2">
        <v>211530</v>
      </c>
      <c r="I207" s="2" t="s">
        <v>108</v>
      </c>
      <c r="J207" s="2" t="s">
        <v>329</v>
      </c>
      <c r="K207" s="2" t="s">
        <v>330</v>
      </c>
      <c r="L207" s="2" t="s">
        <v>331</v>
      </c>
      <c r="M207" s="2" t="s">
        <v>331</v>
      </c>
      <c r="N207" s="2" t="s">
        <v>332</v>
      </c>
      <c r="O207" s="2" t="s">
        <v>333</v>
      </c>
      <c r="P207" s="2">
        <v>8.4558843244278439</v>
      </c>
      <c r="Q207" s="2">
        <v>10.099861834995414</v>
      </c>
      <c r="R207" s="2">
        <v>8.3108863079848394</v>
      </c>
      <c r="S207" s="2">
        <v>7.4658128757335449</v>
      </c>
      <c r="T207" s="2">
        <v>7.8568030758958578</v>
      </c>
      <c r="U207" s="2">
        <v>2.061948319014542</v>
      </c>
    </row>
    <row r="208" spans="1:21" s="2" customFormat="1" ht="12" customHeight="1" x14ac:dyDescent="0.25">
      <c r="A208" s="2" t="s">
        <v>334</v>
      </c>
      <c r="B208" s="2" t="s">
        <v>335</v>
      </c>
      <c r="C208" s="2" t="s">
        <v>336</v>
      </c>
      <c r="D208" s="2" t="s">
        <v>337</v>
      </c>
      <c r="E208" s="2" t="s">
        <v>338</v>
      </c>
      <c r="F208" s="2" t="s">
        <v>339</v>
      </c>
      <c r="G208" s="2">
        <v>517.12</v>
      </c>
      <c r="H208" s="2">
        <v>208462</v>
      </c>
      <c r="I208" s="2" t="s">
        <v>108</v>
      </c>
      <c r="J208" s="2" t="s">
        <v>340</v>
      </c>
      <c r="K208" s="2" t="s">
        <v>341</v>
      </c>
      <c r="L208" s="2" t="s">
        <v>342</v>
      </c>
      <c r="M208" s="2" t="s">
        <v>342</v>
      </c>
      <c r="N208" s="2" t="s">
        <v>343</v>
      </c>
      <c r="O208" s="2" t="s">
        <v>344</v>
      </c>
      <c r="P208" s="2">
        <v>9.7468666639307227</v>
      </c>
      <c r="Q208" s="2">
        <v>10.039862655777618</v>
      </c>
      <c r="R208" s="2">
        <v>7.4928974979822431</v>
      </c>
      <c r="S208" s="2">
        <v>8.2797924740254167</v>
      </c>
      <c r="T208" s="2">
        <v>9.1237713204115831</v>
      </c>
      <c r="U208" s="2">
        <v>10.639733324109955</v>
      </c>
    </row>
    <row r="209" spans="1:21" s="2" customFormat="1" ht="12" customHeight="1" x14ac:dyDescent="0.25">
      <c r="A209" s="2" t="s">
        <v>345</v>
      </c>
      <c r="B209" s="2" t="s">
        <v>346</v>
      </c>
      <c r="C209" s="2" t="s">
        <v>347</v>
      </c>
      <c r="D209" s="2" t="s">
        <v>348</v>
      </c>
      <c r="E209" s="2" t="s">
        <v>349</v>
      </c>
      <c r="F209" s="2" t="s">
        <v>350</v>
      </c>
      <c r="G209" s="2">
        <v>486.8</v>
      </c>
      <c r="H209" s="2">
        <v>202570</v>
      </c>
      <c r="I209" s="2" t="s">
        <v>351</v>
      </c>
      <c r="J209" s="2" t="s">
        <v>352</v>
      </c>
      <c r="K209" s="2" t="s">
        <v>353</v>
      </c>
      <c r="L209" s="2" t="s">
        <v>354</v>
      </c>
      <c r="M209" s="2" t="s">
        <v>355</v>
      </c>
      <c r="N209" s="2" t="s">
        <v>356</v>
      </c>
      <c r="O209" s="2" t="s">
        <v>357</v>
      </c>
      <c r="P209" s="2">
        <v>8.8968782916786342</v>
      </c>
      <c r="Q209" s="2">
        <v>10.409857594287354</v>
      </c>
      <c r="R209" s="2">
        <v>5.6729223950424741</v>
      </c>
      <c r="S209" s="2">
        <v>7.9268013214492123</v>
      </c>
      <c r="T209" s="2">
        <v>8.6587829749500109</v>
      </c>
      <c r="U209" s="2">
        <v>10.099746858412644</v>
      </c>
    </row>
    <row r="210" spans="1:21" s="2" customFormat="1" ht="12" customHeight="1" x14ac:dyDescent="0.25">
      <c r="A210" s="2" t="s">
        <v>294</v>
      </c>
      <c r="B210" s="2" t="s">
        <v>295</v>
      </c>
      <c r="C210" s="2" t="s">
        <v>296</v>
      </c>
      <c r="D210" s="2" t="s">
        <v>297</v>
      </c>
      <c r="E210" s="2" t="s">
        <v>298</v>
      </c>
      <c r="F210" s="2" t="s">
        <v>299</v>
      </c>
      <c r="G210" s="2">
        <v>615.66999999999996</v>
      </c>
      <c r="H210" s="2">
        <v>202806</v>
      </c>
      <c r="I210" s="2" t="s">
        <v>108</v>
      </c>
      <c r="J210" s="2" t="s">
        <v>300</v>
      </c>
      <c r="K210" s="2" t="s">
        <v>206</v>
      </c>
      <c r="L210" s="2" t="s">
        <v>207</v>
      </c>
      <c r="M210" s="2" t="s">
        <v>207</v>
      </c>
      <c r="N210" s="2" t="s">
        <v>301</v>
      </c>
      <c r="O210" s="2" t="s">
        <v>302</v>
      </c>
      <c r="P210" s="2">
        <v>8.4328846390610224</v>
      </c>
      <c r="Q210" s="2">
        <v>8.6498816705653798</v>
      </c>
      <c r="R210" s="2">
        <v>3.3279544739470039</v>
      </c>
      <c r="S210" s="2">
        <v>7.5498107703975723</v>
      </c>
      <c r="T210" s="2">
        <v>8.1867948049331023</v>
      </c>
      <c r="U210" s="2">
        <v>10.879727308864314</v>
      </c>
    </row>
    <row r="211" spans="1:21" s="2" customFormat="1" ht="12" customHeight="1" x14ac:dyDescent="0.25">
      <c r="A211" s="2" t="s">
        <v>259</v>
      </c>
      <c r="B211" s="2" t="s">
        <v>260</v>
      </c>
      <c r="C211" s="2" t="s">
        <v>261</v>
      </c>
      <c r="D211" s="2" t="s">
        <v>262</v>
      </c>
      <c r="E211" s="2" t="s">
        <v>263</v>
      </c>
      <c r="F211" s="2" t="s">
        <v>264</v>
      </c>
      <c r="G211" s="2">
        <v>522.96</v>
      </c>
      <c r="H211" s="2">
        <v>206947</v>
      </c>
      <c r="I211" s="2" t="s">
        <v>108</v>
      </c>
      <c r="J211" s="2" t="s">
        <v>265</v>
      </c>
      <c r="K211" s="2" t="s">
        <v>266</v>
      </c>
      <c r="L211" s="2" t="s">
        <v>267</v>
      </c>
      <c r="M211" s="2" t="s">
        <v>268</v>
      </c>
      <c r="N211" s="2" t="s">
        <v>269</v>
      </c>
      <c r="O211" s="2" t="s">
        <v>270</v>
      </c>
      <c r="P211" s="2">
        <v>8.0808894543166279</v>
      </c>
      <c r="Q211" s="2">
        <v>9.9978632303251622</v>
      </c>
      <c r="R211" s="2">
        <v>4.4349393305153129</v>
      </c>
      <c r="S211" s="2">
        <v>8.2277937773286371</v>
      </c>
      <c r="T211" s="2">
        <v>8.1437958826646124</v>
      </c>
      <c r="U211" s="2">
        <v>9.0197739270180257</v>
      </c>
    </row>
    <row r="212" spans="1:21" s="2" customFormat="1" ht="12" customHeight="1" x14ac:dyDescent="0.25">
      <c r="A212" s="2" t="s">
        <v>199</v>
      </c>
      <c r="B212" s="2" t="s">
        <v>200</v>
      </c>
      <c r="C212" s="2" t="s">
        <v>201</v>
      </c>
      <c r="D212" s="2" t="s">
        <v>202</v>
      </c>
      <c r="E212" s="2" t="s">
        <v>203</v>
      </c>
      <c r="F212" s="2" t="s">
        <v>204</v>
      </c>
      <c r="G212" s="2">
        <v>489.92</v>
      </c>
      <c r="H212" s="2">
        <v>202429</v>
      </c>
      <c r="I212" s="2" t="s">
        <v>108</v>
      </c>
      <c r="J212" s="2" t="s">
        <v>205</v>
      </c>
      <c r="K212" s="2" t="s">
        <v>206</v>
      </c>
      <c r="L212" s="2" t="s">
        <v>207</v>
      </c>
      <c r="M212" s="2" t="s">
        <v>208</v>
      </c>
      <c r="N212" s="2" t="s">
        <v>209</v>
      </c>
      <c r="O212" s="2" t="s">
        <v>210</v>
      </c>
      <c r="P212" s="2">
        <v>8.7738799742821545</v>
      </c>
      <c r="Q212" s="2">
        <v>9.9808634628801212</v>
      </c>
      <c r="R212" s="2">
        <v>8.0178903161379438</v>
      </c>
      <c r="S212" s="2">
        <v>7.9428009204328349</v>
      </c>
      <c r="T212" s="2">
        <v>8.6837823483619214</v>
      </c>
      <c r="U212" s="2">
        <v>9.8997518711173473</v>
      </c>
    </row>
    <row r="213" spans="1:21" s="2" customFormat="1" ht="12" customHeight="1" x14ac:dyDescent="0.25">
      <c r="A213" s="2" t="s">
        <v>228</v>
      </c>
      <c r="B213" s="2" t="s">
        <v>229</v>
      </c>
      <c r="C213" s="2" t="s">
        <v>230</v>
      </c>
      <c r="D213" s="2" t="s">
        <v>231</v>
      </c>
      <c r="E213" s="2" t="s">
        <v>232</v>
      </c>
      <c r="F213" s="2" t="s">
        <v>128</v>
      </c>
      <c r="G213" s="2">
        <v>560.59</v>
      </c>
      <c r="H213" s="2">
        <v>214665</v>
      </c>
      <c r="I213" s="2" t="s">
        <v>108</v>
      </c>
      <c r="J213" s="2" t="s">
        <v>233</v>
      </c>
      <c r="K213" s="2" t="s">
        <v>131</v>
      </c>
      <c r="L213" s="2" t="s">
        <v>132</v>
      </c>
      <c r="M213" s="2" t="s">
        <v>133</v>
      </c>
      <c r="N213" s="2" t="s">
        <v>234</v>
      </c>
      <c r="O213" s="2" t="s">
        <v>235</v>
      </c>
      <c r="P213" s="2">
        <v>8.5428831342936444</v>
      </c>
      <c r="Q213" s="2">
        <v>10.359858278272524</v>
      </c>
      <c r="R213" s="2">
        <v>9.0298764722780778</v>
      </c>
      <c r="S213" s="2">
        <v>8.4977870101772925</v>
      </c>
      <c r="T213" s="2">
        <v>8.7687802179624246</v>
      </c>
      <c r="U213" s="2">
        <v>9.5547605180329533</v>
      </c>
    </row>
    <row r="214" spans="1:21" s="2" customFormat="1" ht="12" customHeight="1" x14ac:dyDescent="0.25">
      <c r="A214" s="2" t="s">
        <v>188</v>
      </c>
      <c r="B214" s="2" t="s">
        <v>189</v>
      </c>
      <c r="C214" s="2" t="s">
        <v>190</v>
      </c>
      <c r="D214" s="2" t="s">
        <v>191</v>
      </c>
      <c r="E214" s="2" t="s">
        <v>192</v>
      </c>
      <c r="F214" s="2" t="s">
        <v>193</v>
      </c>
      <c r="G214" s="2">
        <v>406.6</v>
      </c>
      <c r="H214" s="2" t="s">
        <v>194</v>
      </c>
      <c r="I214" s="2" t="s">
        <v>10618</v>
      </c>
      <c r="J214" s="2" t="s">
        <v>195</v>
      </c>
      <c r="K214" s="2" t="s">
        <v>14</v>
      </c>
      <c r="L214" s="2" t="s">
        <v>15</v>
      </c>
      <c r="M214" s="2" t="s">
        <v>196</v>
      </c>
      <c r="N214" s="2" t="s">
        <v>197</v>
      </c>
      <c r="O214" s="2" t="s">
        <v>198</v>
      </c>
      <c r="P214" s="2">
        <v>8.8848784558350751</v>
      </c>
      <c r="Q214" s="2">
        <v>8.9228779360063459</v>
      </c>
      <c r="R214" s="2">
        <v>4.9589321623507185</v>
      </c>
      <c r="S214" s="2">
        <v>8.0107992161132362</v>
      </c>
      <c r="T214" s="2">
        <v>8.8487782128805446</v>
      </c>
      <c r="U214" s="2">
        <v>9.87275254783248</v>
      </c>
    </row>
    <row r="215" spans="1:21" s="2" customFormat="1" ht="12" customHeight="1" x14ac:dyDescent="0.25">
      <c r="A215" s="2" t="s">
        <v>150</v>
      </c>
      <c r="B215" s="2" t="s">
        <v>151</v>
      </c>
      <c r="C215" s="2" t="s">
        <v>152</v>
      </c>
      <c r="D215" s="2" t="s">
        <v>153</v>
      </c>
      <c r="E215" s="2" t="s">
        <v>154</v>
      </c>
      <c r="F215" s="2" t="s">
        <v>155</v>
      </c>
      <c r="G215" s="2">
        <v>503.4</v>
      </c>
      <c r="H215" s="2">
        <v>213591</v>
      </c>
      <c r="I215" s="2" t="s">
        <v>108</v>
      </c>
      <c r="J215" s="2" t="s">
        <v>156</v>
      </c>
      <c r="K215" s="2" t="s">
        <v>71</v>
      </c>
      <c r="L215" s="2" t="s">
        <v>72</v>
      </c>
      <c r="M215" s="2" t="s">
        <v>157</v>
      </c>
      <c r="N215" s="2" t="s">
        <v>158</v>
      </c>
      <c r="O215" s="2" t="s">
        <v>159</v>
      </c>
      <c r="P215" s="2">
        <v>9.5058699607392505</v>
      </c>
      <c r="Q215" s="2">
        <v>10.149861151010244</v>
      </c>
      <c r="R215" s="2">
        <v>8.3978851178506417</v>
      </c>
      <c r="S215" s="2">
        <v>8.4117891656403145</v>
      </c>
      <c r="T215" s="2">
        <v>9.2647677864547671</v>
      </c>
      <c r="U215" s="2">
        <v>10.969725053147199</v>
      </c>
    </row>
    <row r="216" spans="1:21" s="2" customFormat="1" ht="12" customHeight="1" x14ac:dyDescent="0.25">
      <c r="A216" s="2" t="s">
        <v>2409</v>
      </c>
      <c r="B216" s="2" t="s">
        <v>2410</v>
      </c>
      <c r="D216" s="2" t="s">
        <v>2411</v>
      </c>
      <c r="E216" s="2" t="s">
        <v>2412</v>
      </c>
      <c r="F216" s="2" t="s">
        <v>2413</v>
      </c>
      <c r="G216" s="2">
        <v>492.59</v>
      </c>
      <c r="H216" s="2">
        <v>208447</v>
      </c>
      <c r="I216" s="2" t="s">
        <v>31</v>
      </c>
      <c r="J216" s="2" t="s">
        <v>2414</v>
      </c>
      <c r="K216" s="2" t="s">
        <v>185</v>
      </c>
      <c r="L216" s="2" t="s">
        <v>186</v>
      </c>
      <c r="M216" s="2" t="s">
        <v>186</v>
      </c>
      <c r="N216" s="2" t="s">
        <v>2415</v>
      </c>
      <c r="P216" s="2">
        <v>8.7178807403455476</v>
      </c>
      <c r="Q216" s="2">
        <v>9.5618691946758574</v>
      </c>
      <c r="R216" s="2">
        <v>7.5858962257698241</v>
      </c>
      <c r="S216" s="2">
        <v>7.8888022738631047</v>
      </c>
      <c r="T216" s="2">
        <v>8.5867847795237022</v>
      </c>
      <c r="U216" s="2">
        <v>10.799729313946198</v>
      </c>
    </row>
    <row r="217" spans="1:21" s="2" customFormat="1" ht="12" customHeight="1" x14ac:dyDescent="0.25">
      <c r="A217" s="2" t="s">
        <v>315</v>
      </c>
      <c r="B217" s="2" t="s">
        <v>316</v>
      </c>
      <c r="D217" s="2" t="s">
        <v>317</v>
      </c>
      <c r="E217" s="2" t="s">
        <v>318</v>
      </c>
      <c r="F217" s="2" t="s">
        <v>319</v>
      </c>
      <c r="G217" s="2">
        <v>416.64</v>
      </c>
      <c r="H217" s="2">
        <v>201657</v>
      </c>
      <c r="I217" s="2" t="s">
        <v>108</v>
      </c>
      <c r="J217" s="2" t="s">
        <v>38</v>
      </c>
      <c r="K217" s="2" t="s">
        <v>18</v>
      </c>
      <c r="L217" s="2" t="s">
        <v>226</v>
      </c>
      <c r="M217" s="2" t="s">
        <v>320</v>
      </c>
      <c r="N217" s="2" t="s">
        <v>321</v>
      </c>
      <c r="O217" s="2" t="s">
        <v>322</v>
      </c>
      <c r="P217" s="2">
        <v>7.7118945021271914</v>
      </c>
      <c r="Q217" s="2">
        <v>8.1188889344878969</v>
      </c>
      <c r="R217" s="2">
        <v>9.5498693588322997E-2</v>
      </c>
      <c r="S217" s="2">
        <v>7.3338161841186471</v>
      </c>
      <c r="T217" s="2">
        <v>7.1828199687106959</v>
      </c>
      <c r="U217" s="2">
        <v>8.1527956570929003</v>
      </c>
    </row>
    <row r="218" spans="1:21" s="2" customFormat="1" ht="12" customHeight="1" x14ac:dyDescent="0.25">
      <c r="A218" s="2" t="s">
        <v>283</v>
      </c>
      <c r="B218" s="2" t="s">
        <v>284</v>
      </c>
      <c r="C218" s="2" t="s">
        <v>285</v>
      </c>
      <c r="D218" s="2" t="s">
        <v>286</v>
      </c>
      <c r="E218" s="2" t="s">
        <v>287</v>
      </c>
      <c r="F218" s="2" t="s">
        <v>288</v>
      </c>
      <c r="G218" s="2">
        <v>533.6</v>
      </c>
      <c r="H218" s="2">
        <v>213721</v>
      </c>
      <c r="I218" s="2" t="s">
        <v>108</v>
      </c>
      <c r="J218" s="2" t="s">
        <v>233</v>
      </c>
      <c r="K218" s="2" t="s">
        <v>289</v>
      </c>
      <c r="L218" s="2" t="s">
        <v>290</v>
      </c>
      <c r="M218" s="2" t="s">
        <v>291</v>
      </c>
      <c r="N218" s="2" t="s">
        <v>292</v>
      </c>
      <c r="O218" s="2" t="s">
        <v>293</v>
      </c>
      <c r="P218" s="2">
        <v>7.1349023953160682</v>
      </c>
      <c r="Q218" s="2">
        <v>10.149861151010244</v>
      </c>
      <c r="R218" s="2">
        <v>7.2349010273457246</v>
      </c>
      <c r="S218" s="2">
        <v>7.3888148056248557</v>
      </c>
      <c r="T218" s="2">
        <v>8.4337886142427969</v>
      </c>
      <c r="U218" s="2">
        <v>10.709731569663314</v>
      </c>
    </row>
    <row r="219" spans="1:21" s="2" customFormat="1" ht="12" customHeight="1" x14ac:dyDescent="0.3">
      <c r="A219" s="1"/>
      <c r="B219" s="1"/>
      <c r="C219" s="1"/>
      <c r="D219" s="1"/>
      <c r="E219" s="1"/>
      <c r="F219" s="1"/>
      <c r="G219" s="3"/>
      <c r="H219" s="4"/>
      <c r="I219" s="1"/>
      <c r="J219" s="1"/>
      <c r="K219" s="1"/>
      <c r="L219" s="1"/>
      <c r="M219" s="1"/>
      <c r="N219" s="1"/>
      <c r="O219" s="1"/>
    </row>
    <row r="220" spans="1:21" s="2" customFormat="1" ht="12" customHeight="1" x14ac:dyDescent="0.3">
      <c r="A220" s="1"/>
      <c r="B220" s="1"/>
      <c r="C220" s="1"/>
      <c r="D220" s="1"/>
      <c r="E220" s="1"/>
      <c r="F220" s="1"/>
      <c r="G220" s="3"/>
      <c r="H220" s="4"/>
      <c r="I220" s="1"/>
      <c r="J220" s="1"/>
      <c r="K220" s="1"/>
      <c r="L220" s="1"/>
      <c r="M220" s="1"/>
      <c r="N220" s="1"/>
      <c r="O220" s="1"/>
    </row>
    <row r="221" spans="1:21" s="2" customFormat="1" ht="12" customHeight="1" x14ac:dyDescent="0.3">
      <c r="A221" s="1"/>
      <c r="B221" s="1"/>
      <c r="C221" s="1"/>
      <c r="D221" s="1"/>
      <c r="E221" s="1"/>
      <c r="F221" s="1"/>
      <c r="G221" s="3"/>
      <c r="H221" s="4"/>
      <c r="I221" s="1"/>
      <c r="J221" s="1"/>
      <c r="K221" s="1"/>
      <c r="L221" s="1"/>
      <c r="M221" s="1"/>
      <c r="N221" s="1"/>
      <c r="O221" s="1"/>
    </row>
    <row r="222" spans="1:21" s="2" customFormat="1" ht="12" customHeight="1" x14ac:dyDescent="0.3">
      <c r="A222" s="1"/>
      <c r="B222" s="1"/>
      <c r="C222" s="1"/>
      <c r="D222" s="1"/>
      <c r="E222" s="1"/>
      <c r="F222" s="1"/>
      <c r="G222" s="3"/>
      <c r="H222" s="4"/>
      <c r="I222" s="1"/>
      <c r="J222" s="1"/>
      <c r="K222" s="1"/>
      <c r="L222" s="1"/>
      <c r="M222" s="1"/>
      <c r="N222" s="1"/>
      <c r="O222" s="1"/>
    </row>
    <row r="223" spans="1:21" s="2" customFormat="1" ht="12" customHeight="1" x14ac:dyDescent="0.3">
      <c r="A223" s="1"/>
      <c r="B223" s="1"/>
      <c r="C223" s="1"/>
      <c r="D223" s="1"/>
      <c r="E223" s="1"/>
      <c r="F223" s="1"/>
      <c r="G223" s="3"/>
      <c r="H223" s="4"/>
      <c r="I223" s="1"/>
      <c r="J223" s="1"/>
      <c r="K223" s="1"/>
      <c r="L223" s="1"/>
      <c r="M223" s="1"/>
      <c r="N223" s="1"/>
      <c r="O223" s="1"/>
    </row>
    <row r="224" spans="1:21" s="2" customFormat="1" ht="12" customHeight="1" x14ac:dyDescent="0.3">
      <c r="A224" s="1"/>
      <c r="B224" s="1"/>
      <c r="C224" s="1"/>
      <c r="D224" s="1"/>
      <c r="E224" s="1"/>
      <c r="F224" s="1"/>
      <c r="G224" s="3"/>
      <c r="H224" s="4"/>
      <c r="I224" s="1"/>
      <c r="J224" s="1"/>
      <c r="K224" s="1"/>
      <c r="L224" s="1"/>
      <c r="M224" s="1"/>
      <c r="N224" s="1"/>
      <c r="O224" s="1"/>
    </row>
    <row r="225" spans="1:15" s="2" customFormat="1" ht="12" customHeight="1" x14ac:dyDescent="0.3">
      <c r="A225" s="1"/>
      <c r="B225" s="1"/>
      <c r="C225" s="1"/>
      <c r="D225" s="1"/>
      <c r="E225" s="1"/>
      <c r="F225" s="1"/>
      <c r="G225" s="3"/>
      <c r="H225" s="4"/>
      <c r="I225" s="1"/>
      <c r="J225" s="1"/>
      <c r="K225" s="1"/>
      <c r="L225" s="1"/>
      <c r="M225" s="1"/>
      <c r="N225" s="1"/>
      <c r="O225" s="1"/>
    </row>
    <row r="226" spans="1:15" s="2" customFormat="1" ht="12" customHeight="1" x14ac:dyDescent="0.3">
      <c r="A226" s="1"/>
      <c r="B226" s="1"/>
      <c r="C226" s="1"/>
      <c r="D226" s="1"/>
      <c r="E226" s="1"/>
      <c r="F226" s="1"/>
      <c r="G226" s="3"/>
      <c r="H226" s="4"/>
      <c r="I226" s="1"/>
      <c r="J226" s="1"/>
      <c r="K226" s="1"/>
      <c r="L226" s="1"/>
      <c r="M226" s="1"/>
      <c r="N226" s="1"/>
      <c r="O226" s="1"/>
    </row>
    <row r="227" spans="1:15" s="2" customFormat="1" ht="12" customHeight="1" x14ac:dyDescent="0.3">
      <c r="A227" s="1"/>
      <c r="B227" s="1"/>
      <c r="C227" s="1"/>
      <c r="D227" s="1"/>
      <c r="E227" s="1"/>
      <c r="F227" s="1"/>
      <c r="G227" s="3"/>
      <c r="H227" s="4"/>
      <c r="I227" s="1"/>
      <c r="J227" s="1"/>
      <c r="K227" s="1"/>
      <c r="L227" s="1"/>
      <c r="M227" s="1"/>
      <c r="N227" s="1"/>
      <c r="O227" s="1"/>
    </row>
    <row r="228" spans="1:15" s="2" customFormat="1" ht="12" customHeight="1" x14ac:dyDescent="0.3">
      <c r="A228" s="1"/>
      <c r="B228" s="1"/>
      <c r="C228" s="1"/>
      <c r="D228" s="1"/>
      <c r="E228" s="1"/>
      <c r="F228" s="1"/>
      <c r="G228" s="3"/>
      <c r="H228" s="4"/>
      <c r="I228" s="1"/>
      <c r="J228" s="1"/>
      <c r="K228" s="1"/>
      <c r="L228" s="1"/>
      <c r="M228" s="1"/>
      <c r="N228" s="1"/>
      <c r="O228" s="1"/>
    </row>
    <row r="229" spans="1:15" s="2" customFormat="1" ht="12" customHeight="1" x14ac:dyDescent="0.3">
      <c r="A229" s="1"/>
      <c r="B229" s="1"/>
      <c r="C229" s="1"/>
      <c r="D229" s="1"/>
      <c r="E229" s="1"/>
      <c r="F229" s="1"/>
      <c r="G229" s="3"/>
      <c r="H229" s="4"/>
      <c r="I229" s="1"/>
      <c r="J229" s="1"/>
      <c r="K229" s="1"/>
      <c r="L229" s="1"/>
      <c r="M229" s="1"/>
      <c r="N229" s="1"/>
      <c r="O229" s="1"/>
    </row>
    <row r="230" spans="1:15" s="2" customFormat="1" ht="12" customHeight="1" x14ac:dyDescent="0.3">
      <c r="A230" s="1"/>
      <c r="B230" s="1"/>
      <c r="C230" s="1"/>
      <c r="D230" s="1"/>
      <c r="E230" s="1"/>
      <c r="F230" s="1"/>
      <c r="G230" s="3"/>
      <c r="H230" s="4"/>
      <c r="I230" s="1"/>
      <c r="J230" s="1"/>
      <c r="K230" s="1"/>
      <c r="L230" s="1"/>
      <c r="M230" s="1"/>
      <c r="N230" s="1"/>
      <c r="O230" s="1"/>
    </row>
    <row r="231" spans="1:15" s="2" customFormat="1" ht="12" customHeight="1" x14ac:dyDescent="0.3">
      <c r="A231" s="1"/>
      <c r="B231" s="1"/>
      <c r="C231" s="1"/>
      <c r="D231" s="1"/>
      <c r="E231" s="1"/>
      <c r="F231" s="1"/>
      <c r="G231" s="3"/>
      <c r="H231" s="4"/>
      <c r="I231" s="1"/>
      <c r="J231" s="1"/>
      <c r="K231" s="1"/>
      <c r="L231" s="1"/>
      <c r="M231" s="1"/>
      <c r="N231" s="1"/>
      <c r="O231" s="1"/>
    </row>
    <row r="232" spans="1:15" s="2" customFormat="1" ht="12" customHeight="1" x14ac:dyDescent="0.3">
      <c r="A232" s="1"/>
      <c r="B232" s="1"/>
      <c r="C232" s="1"/>
      <c r="D232" s="1"/>
      <c r="E232" s="1"/>
      <c r="F232" s="1"/>
      <c r="G232" s="3"/>
      <c r="H232" s="4"/>
      <c r="I232" s="1"/>
      <c r="J232" s="1"/>
      <c r="K232" s="1"/>
      <c r="L232" s="1"/>
      <c r="M232" s="1"/>
      <c r="N232" s="1"/>
      <c r="O232" s="1"/>
    </row>
    <row r="233" spans="1:15" s="2" customFormat="1" ht="12" customHeight="1" x14ac:dyDescent="0.3">
      <c r="A233" s="1"/>
      <c r="B233" s="1"/>
      <c r="C233" s="1"/>
      <c r="D233" s="1"/>
      <c r="E233" s="1"/>
      <c r="F233" s="1"/>
      <c r="G233" s="3"/>
      <c r="H233" s="4"/>
      <c r="I233" s="1"/>
      <c r="J233" s="1"/>
      <c r="K233" s="1"/>
      <c r="L233" s="1"/>
      <c r="M233" s="1"/>
      <c r="N233" s="1"/>
      <c r="O233" s="1"/>
    </row>
    <row r="234" spans="1:15" s="2" customFormat="1" ht="12" customHeight="1" x14ac:dyDescent="0.3">
      <c r="A234" s="1"/>
      <c r="B234" s="1"/>
      <c r="C234" s="1"/>
      <c r="D234" s="1"/>
      <c r="E234" s="1"/>
      <c r="F234" s="1"/>
      <c r="G234" s="3"/>
      <c r="H234" s="4"/>
      <c r="I234" s="1"/>
      <c r="J234" s="1"/>
      <c r="K234" s="1"/>
      <c r="L234" s="1"/>
      <c r="M234" s="1"/>
      <c r="N234" s="1"/>
      <c r="O234" s="1"/>
    </row>
    <row r="235" spans="1:15" s="2" customFormat="1" ht="12" customHeight="1" x14ac:dyDescent="0.3">
      <c r="A235" s="1"/>
      <c r="B235" s="1"/>
      <c r="C235" s="1"/>
      <c r="D235" s="1"/>
      <c r="E235" s="1"/>
      <c r="F235" s="1"/>
      <c r="G235" s="3"/>
      <c r="H235" s="4"/>
      <c r="I235" s="1"/>
      <c r="J235" s="1"/>
      <c r="K235" s="1"/>
      <c r="L235" s="1"/>
      <c r="M235" s="1"/>
      <c r="N235" s="1"/>
      <c r="O235" s="1"/>
    </row>
    <row r="236" spans="1:15" s="2" customFormat="1" ht="12" customHeight="1" x14ac:dyDescent="0.3">
      <c r="A236" s="1"/>
      <c r="B236" s="1"/>
      <c r="C236" s="1"/>
      <c r="D236" s="1"/>
      <c r="E236" s="1"/>
      <c r="F236" s="1"/>
      <c r="G236" s="3"/>
      <c r="H236" s="4"/>
      <c r="I236" s="1"/>
      <c r="J236" s="1"/>
      <c r="K236" s="1"/>
      <c r="L236" s="1"/>
      <c r="M236" s="1"/>
      <c r="N236" s="1"/>
      <c r="O236" s="1"/>
    </row>
    <row r="237" spans="1:15" s="2" customFormat="1" ht="12" customHeight="1" x14ac:dyDescent="0.3">
      <c r="A237" s="1"/>
      <c r="B237" s="1"/>
      <c r="C237" s="1"/>
      <c r="D237" s="1"/>
      <c r="E237" s="1"/>
      <c r="F237" s="1"/>
      <c r="G237" s="3"/>
      <c r="H237" s="4"/>
      <c r="I237" s="1"/>
      <c r="J237" s="1"/>
      <c r="K237" s="1"/>
      <c r="L237" s="1"/>
      <c r="M237" s="1"/>
      <c r="N237" s="1"/>
      <c r="O237" s="1"/>
    </row>
    <row r="238" spans="1:15" s="2" customFormat="1" ht="12" customHeight="1" x14ac:dyDescent="0.3">
      <c r="A238" s="1"/>
      <c r="B238" s="1"/>
      <c r="C238" s="1"/>
      <c r="D238" s="1"/>
      <c r="E238" s="1"/>
      <c r="F238" s="1"/>
      <c r="G238" s="3"/>
      <c r="H238" s="4"/>
      <c r="I238" s="1"/>
      <c r="J238" s="1"/>
      <c r="K238" s="1"/>
      <c r="L238" s="1"/>
      <c r="M238" s="1"/>
      <c r="N238" s="1"/>
      <c r="O238" s="1"/>
    </row>
    <row r="239" spans="1:15" s="2" customFormat="1" ht="12" customHeight="1" x14ac:dyDescent="0.3">
      <c r="A239" s="1"/>
      <c r="B239" s="1"/>
      <c r="C239" s="1"/>
      <c r="D239" s="1"/>
      <c r="E239" s="1"/>
      <c r="F239" s="1"/>
      <c r="G239" s="3"/>
      <c r="H239" s="4"/>
      <c r="I239" s="1"/>
      <c r="J239" s="1"/>
      <c r="K239" s="1"/>
      <c r="L239" s="1"/>
      <c r="M239" s="1"/>
      <c r="N239" s="1"/>
      <c r="O239" s="1"/>
    </row>
    <row r="240" spans="1:15" s="2" customFormat="1" ht="12" customHeight="1" x14ac:dyDescent="0.3">
      <c r="A240" s="1"/>
      <c r="B240" s="1"/>
      <c r="C240" s="1"/>
      <c r="D240" s="1"/>
      <c r="E240" s="1"/>
      <c r="F240" s="1"/>
      <c r="G240" s="3"/>
      <c r="H240" s="4"/>
      <c r="I240" s="1"/>
      <c r="J240" s="1"/>
      <c r="K240" s="1"/>
      <c r="L240" s="1"/>
      <c r="M240" s="1"/>
      <c r="N240" s="1"/>
      <c r="O240" s="1"/>
    </row>
    <row r="241" spans="1:15" s="2" customFormat="1" ht="12" customHeight="1" x14ac:dyDescent="0.3">
      <c r="A241" s="1"/>
      <c r="B241" s="1"/>
      <c r="C241" s="1"/>
      <c r="D241" s="1"/>
      <c r="E241" s="1"/>
      <c r="F241" s="1"/>
      <c r="G241" s="3"/>
      <c r="H241" s="4"/>
      <c r="I241" s="1"/>
      <c r="J241" s="1"/>
      <c r="K241" s="1"/>
      <c r="L241" s="1"/>
      <c r="M241" s="1"/>
      <c r="N241" s="1"/>
      <c r="O241" s="1"/>
    </row>
    <row r="242" spans="1:15" s="2" customFormat="1" ht="12" customHeight="1" x14ac:dyDescent="0.3">
      <c r="A242" s="1"/>
      <c r="B242" s="1"/>
      <c r="C242" s="1"/>
      <c r="D242" s="1"/>
      <c r="E242" s="1"/>
      <c r="F242" s="1"/>
      <c r="G242" s="3"/>
      <c r="H242" s="4"/>
      <c r="I242" s="1"/>
      <c r="J242" s="1"/>
      <c r="K242" s="1"/>
      <c r="L242" s="1"/>
      <c r="M242" s="1"/>
      <c r="N242" s="1"/>
      <c r="O242" s="1"/>
    </row>
    <row r="243" spans="1:15" s="2" customFormat="1" ht="12" customHeight="1" x14ac:dyDescent="0.3">
      <c r="A243" s="1"/>
      <c r="B243" s="1"/>
      <c r="C243" s="1"/>
      <c r="D243" s="1"/>
      <c r="E243" s="1"/>
      <c r="F243" s="1"/>
      <c r="G243" s="3"/>
      <c r="H243" s="4"/>
      <c r="I243" s="1"/>
      <c r="J243" s="1"/>
      <c r="K243" s="1"/>
      <c r="L243" s="1"/>
      <c r="M243" s="1"/>
      <c r="N243" s="1"/>
      <c r="O243" s="1"/>
    </row>
    <row r="244" spans="1:15" s="2" customFormat="1" ht="12" customHeight="1" x14ac:dyDescent="0.3">
      <c r="A244" s="1"/>
      <c r="B244" s="1"/>
      <c r="C244" s="1"/>
      <c r="D244" s="1"/>
      <c r="E244" s="1"/>
      <c r="F244" s="1"/>
      <c r="G244" s="3"/>
      <c r="H244" s="4"/>
      <c r="I244" s="1"/>
      <c r="J244" s="1"/>
      <c r="K244" s="1"/>
      <c r="L244" s="1"/>
      <c r="M244" s="1"/>
      <c r="N244" s="1"/>
      <c r="O244" s="1"/>
    </row>
    <row r="245" spans="1:15" s="2" customFormat="1" ht="12" customHeight="1" x14ac:dyDescent="0.3">
      <c r="A245" s="1"/>
      <c r="B245" s="1"/>
      <c r="C245" s="1"/>
      <c r="D245" s="1"/>
      <c r="E245" s="1"/>
      <c r="F245" s="1"/>
      <c r="G245" s="3"/>
      <c r="H245" s="4"/>
      <c r="I245" s="1"/>
      <c r="J245" s="1"/>
      <c r="K245" s="1"/>
      <c r="L245" s="1"/>
      <c r="M245" s="1"/>
      <c r="N245" s="1"/>
      <c r="O245" s="1"/>
    </row>
    <row r="246" spans="1:15" s="2" customFormat="1" ht="12" customHeight="1" x14ac:dyDescent="0.3">
      <c r="A246" s="1"/>
      <c r="B246" s="1"/>
      <c r="C246" s="1"/>
      <c r="D246" s="1"/>
      <c r="E246" s="1"/>
      <c r="F246" s="1"/>
      <c r="G246" s="3"/>
      <c r="H246" s="4"/>
      <c r="I246" s="1"/>
      <c r="J246" s="1"/>
      <c r="K246" s="1"/>
      <c r="L246" s="1"/>
      <c r="M246" s="1"/>
      <c r="N246" s="1"/>
      <c r="O246" s="1"/>
    </row>
    <row r="247" spans="1:15" s="2" customFormat="1" ht="12" customHeight="1" x14ac:dyDescent="0.3">
      <c r="A247" s="1"/>
      <c r="B247" s="1"/>
      <c r="C247" s="1"/>
      <c r="D247" s="1"/>
      <c r="E247" s="1"/>
      <c r="F247" s="1"/>
      <c r="G247" s="3"/>
      <c r="H247" s="4"/>
      <c r="I247" s="1"/>
      <c r="J247" s="1"/>
      <c r="K247" s="1"/>
      <c r="L247" s="1"/>
      <c r="M247" s="1"/>
      <c r="N247" s="1"/>
      <c r="O247" s="1"/>
    </row>
    <row r="248" spans="1:15" s="2" customFormat="1" ht="12" customHeight="1" x14ac:dyDescent="0.3">
      <c r="A248" s="1"/>
      <c r="B248" s="1"/>
      <c r="C248" s="1"/>
      <c r="D248" s="1"/>
      <c r="E248" s="1"/>
      <c r="F248" s="1"/>
      <c r="G248" s="3"/>
      <c r="H248" s="4"/>
      <c r="I248" s="1"/>
      <c r="J248" s="1"/>
      <c r="K248" s="1"/>
      <c r="L248" s="1"/>
      <c r="M248" s="1"/>
      <c r="N248" s="1"/>
      <c r="O248" s="1"/>
    </row>
    <row r="249" spans="1:15" s="2" customFormat="1" ht="12" customHeight="1" x14ac:dyDescent="0.3">
      <c r="A249" s="1"/>
      <c r="B249" s="1"/>
      <c r="C249" s="1"/>
      <c r="D249" s="1"/>
      <c r="E249" s="1"/>
      <c r="F249" s="1"/>
      <c r="G249" s="3"/>
      <c r="H249" s="4"/>
      <c r="I249" s="1"/>
      <c r="J249" s="1"/>
      <c r="K249" s="1"/>
      <c r="L249" s="1"/>
      <c r="M249" s="1"/>
      <c r="N249" s="1"/>
      <c r="O249" s="1"/>
    </row>
    <row r="250" spans="1:15" s="2" customFormat="1" ht="12" customHeight="1" x14ac:dyDescent="0.3">
      <c r="A250" s="1"/>
      <c r="B250" s="1"/>
      <c r="C250" s="1"/>
      <c r="D250" s="1"/>
      <c r="E250" s="1"/>
      <c r="F250" s="1"/>
      <c r="G250" s="3"/>
      <c r="H250" s="4"/>
      <c r="I250" s="1"/>
      <c r="J250" s="1"/>
      <c r="K250" s="1"/>
      <c r="L250" s="1"/>
      <c r="M250" s="1"/>
      <c r="N250" s="1"/>
      <c r="O250" s="1"/>
    </row>
    <row r="251" spans="1:15" s="2" customFormat="1" ht="12" customHeight="1" x14ac:dyDescent="0.3">
      <c r="A251" s="1"/>
      <c r="B251" s="1"/>
      <c r="C251" s="1"/>
      <c r="D251" s="1"/>
      <c r="E251" s="1"/>
      <c r="F251" s="1"/>
      <c r="G251" s="3"/>
      <c r="H251" s="4"/>
      <c r="I251" s="1"/>
      <c r="J251" s="1"/>
      <c r="K251" s="1"/>
      <c r="L251" s="1"/>
      <c r="M251" s="1"/>
      <c r="N251" s="1"/>
      <c r="O251" s="1"/>
    </row>
    <row r="252" spans="1:15" s="2" customFormat="1" ht="12" customHeight="1" x14ac:dyDescent="0.3">
      <c r="A252" s="1"/>
      <c r="B252" s="1"/>
      <c r="C252" s="1"/>
      <c r="D252" s="1"/>
      <c r="E252" s="1"/>
      <c r="F252" s="1"/>
      <c r="G252" s="3"/>
      <c r="H252" s="4"/>
      <c r="I252" s="1"/>
      <c r="J252" s="1"/>
      <c r="K252" s="1"/>
      <c r="L252" s="1"/>
      <c r="M252" s="1"/>
      <c r="N252" s="1"/>
      <c r="O252" s="1"/>
    </row>
    <row r="253" spans="1:15" s="2" customFormat="1" ht="12" customHeight="1" x14ac:dyDescent="0.3">
      <c r="A253" s="1"/>
      <c r="B253" s="1"/>
      <c r="C253" s="1"/>
      <c r="D253" s="1"/>
      <c r="E253" s="1"/>
      <c r="F253" s="1"/>
      <c r="G253" s="3"/>
      <c r="H253" s="4"/>
      <c r="I253" s="1"/>
      <c r="J253" s="1"/>
      <c r="K253" s="1"/>
      <c r="L253" s="1"/>
      <c r="M253" s="1"/>
      <c r="N253" s="1"/>
      <c r="O253" s="1"/>
    </row>
    <row r="254" spans="1:15" s="2" customFormat="1" ht="12" customHeight="1" x14ac:dyDescent="0.3">
      <c r="A254" s="1"/>
      <c r="B254" s="1"/>
      <c r="C254" s="1"/>
      <c r="D254" s="1"/>
      <c r="E254" s="1"/>
      <c r="F254" s="1"/>
      <c r="G254" s="3"/>
      <c r="H254" s="4"/>
      <c r="I254" s="1"/>
      <c r="J254" s="1"/>
      <c r="K254" s="1"/>
      <c r="L254" s="1"/>
      <c r="M254" s="1"/>
      <c r="N254" s="1"/>
      <c r="O254" s="1"/>
    </row>
    <row r="255" spans="1:15" s="2" customFormat="1" ht="12" customHeight="1" x14ac:dyDescent="0.3">
      <c r="A255" s="1"/>
      <c r="B255" s="1"/>
      <c r="C255" s="1"/>
      <c r="D255" s="1"/>
      <c r="E255" s="1"/>
      <c r="F255" s="1"/>
      <c r="G255" s="3"/>
      <c r="H255" s="4"/>
      <c r="I255" s="1"/>
      <c r="J255" s="1"/>
      <c r="K255" s="1"/>
      <c r="L255" s="1"/>
      <c r="M255" s="1"/>
      <c r="N255" s="1"/>
      <c r="O255" s="1"/>
    </row>
    <row r="256" spans="1:15" s="2" customFormat="1" ht="12" customHeight="1" x14ac:dyDescent="0.3">
      <c r="A256" s="1"/>
      <c r="B256" s="1"/>
      <c r="C256" s="1"/>
      <c r="D256" s="1"/>
      <c r="E256" s="1"/>
      <c r="F256" s="1"/>
      <c r="G256" s="3"/>
      <c r="H256" s="4"/>
      <c r="I256" s="1"/>
      <c r="J256" s="1"/>
      <c r="K256" s="1"/>
      <c r="L256" s="1"/>
      <c r="M256" s="1"/>
      <c r="N256" s="1"/>
      <c r="O256" s="1"/>
    </row>
    <row r="257" spans="1:15" s="2" customFormat="1" ht="12" customHeight="1" x14ac:dyDescent="0.3">
      <c r="A257" s="1"/>
      <c r="B257" s="1"/>
      <c r="C257" s="1"/>
      <c r="D257" s="1"/>
      <c r="E257" s="1"/>
      <c r="F257" s="1"/>
      <c r="G257" s="3"/>
      <c r="H257" s="4"/>
      <c r="I257" s="1"/>
      <c r="J257" s="1"/>
      <c r="K257" s="1"/>
      <c r="L257" s="1"/>
      <c r="M257" s="1"/>
      <c r="N257" s="1"/>
      <c r="O257" s="1"/>
    </row>
    <row r="258" spans="1:15" s="2" customFormat="1" ht="12" customHeight="1" x14ac:dyDescent="0.3">
      <c r="A258" s="1"/>
      <c r="B258" s="1"/>
      <c r="C258" s="1"/>
      <c r="D258" s="1"/>
      <c r="E258" s="1"/>
      <c r="F258" s="1"/>
      <c r="G258" s="3"/>
      <c r="H258" s="4"/>
      <c r="I258" s="1"/>
      <c r="J258" s="1"/>
      <c r="K258" s="1"/>
      <c r="L258" s="1"/>
      <c r="M258" s="1"/>
      <c r="N258" s="1"/>
      <c r="O258" s="1"/>
    </row>
    <row r="259" spans="1:15" s="2" customFormat="1" ht="12" customHeight="1" x14ac:dyDescent="0.3">
      <c r="A259" s="1"/>
      <c r="B259" s="1"/>
      <c r="C259" s="1"/>
      <c r="D259" s="1"/>
      <c r="E259" s="1"/>
      <c r="F259" s="1"/>
      <c r="G259" s="3"/>
      <c r="H259" s="4"/>
      <c r="I259" s="1"/>
      <c r="J259" s="1"/>
      <c r="K259" s="1"/>
      <c r="L259" s="1"/>
      <c r="M259" s="1"/>
      <c r="N259" s="1"/>
      <c r="O259" s="1"/>
    </row>
    <row r="260" spans="1:15" s="2" customFormat="1" ht="12" customHeight="1" x14ac:dyDescent="0.3">
      <c r="A260" s="1"/>
      <c r="B260" s="1"/>
      <c r="C260" s="1"/>
      <c r="D260" s="1"/>
      <c r="E260" s="1"/>
      <c r="F260" s="1"/>
      <c r="G260" s="3"/>
      <c r="H260" s="4"/>
      <c r="I260" s="1"/>
      <c r="J260" s="1"/>
      <c r="K260" s="1"/>
      <c r="L260" s="1"/>
      <c r="M260" s="1"/>
      <c r="N260" s="1"/>
      <c r="O260" s="1"/>
    </row>
    <row r="261" spans="1:15" s="2" customFormat="1" ht="12" customHeight="1" x14ac:dyDescent="0.3">
      <c r="A261" s="1"/>
      <c r="B261" s="1"/>
      <c r="C261" s="1"/>
      <c r="D261" s="1"/>
      <c r="E261" s="1"/>
      <c r="F261" s="1"/>
      <c r="G261" s="3"/>
      <c r="H261" s="4"/>
      <c r="I261" s="1"/>
      <c r="J261" s="1"/>
      <c r="K261" s="1"/>
      <c r="L261" s="1"/>
      <c r="M261" s="1"/>
      <c r="N261" s="1"/>
      <c r="O261" s="1"/>
    </row>
    <row r="262" spans="1:15" s="2" customFormat="1" ht="12" customHeight="1" x14ac:dyDescent="0.3">
      <c r="A262" s="1"/>
      <c r="B262" s="1"/>
      <c r="C262" s="1"/>
      <c r="D262" s="1"/>
      <c r="E262" s="1"/>
      <c r="F262" s="1"/>
      <c r="G262" s="3"/>
      <c r="H262" s="4"/>
      <c r="I262" s="1"/>
      <c r="J262" s="1"/>
      <c r="K262" s="1"/>
      <c r="L262" s="1"/>
      <c r="M262" s="1"/>
      <c r="N262" s="1"/>
      <c r="O262" s="1"/>
    </row>
    <row r="263" spans="1:15" s="2" customFormat="1" ht="12" customHeight="1" x14ac:dyDescent="0.3">
      <c r="A263" s="1"/>
      <c r="B263" s="1"/>
      <c r="C263" s="1"/>
      <c r="D263" s="1"/>
      <c r="E263" s="1"/>
      <c r="F263" s="1"/>
      <c r="G263" s="3"/>
      <c r="H263" s="4"/>
      <c r="I263" s="1"/>
      <c r="J263" s="1"/>
      <c r="K263" s="1"/>
      <c r="L263" s="1"/>
      <c r="M263" s="1"/>
      <c r="N263" s="1"/>
      <c r="O263" s="1"/>
    </row>
    <row r="264" spans="1:15" s="2" customFormat="1" ht="12" customHeight="1" x14ac:dyDescent="0.3">
      <c r="A264" s="1"/>
      <c r="B264" s="1"/>
      <c r="C264" s="1"/>
      <c r="D264" s="1"/>
      <c r="E264" s="1"/>
      <c r="F264" s="1"/>
      <c r="G264" s="3"/>
      <c r="H264" s="4"/>
      <c r="I264" s="1"/>
      <c r="J264" s="1"/>
      <c r="K264" s="1"/>
      <c r="L264" s="1"/>
      <c r="M264" s="1"/>
      <c r="N264" s="1"/>
      <c r="O264" s="1"/>
    </row>
    <row r="265" spans="1:15" s="2" customFormat="1" ht="12" customHeight="1" x14ac:dyDescent="0.3">
      <c r="A265" s="1"/>
      <c r="B265" s="1"/>
      <c r="C265" s="1"/>
      <c r="D265" s="1"/>
      <c r="E265" s="1"/>
      <c r="F265" s="1"/>
      <c r="G265" s="3"/>
      <c r="H265" s="4"/>
      <c r="I265" s="1"/>
      <c r="J265" s="1"/>
      <c r="K265" s="1"/>
      <c r="L265" s="1"/>
      <c r="M265" s="1"/>
      <c r="N265" s="1"/>
      <c r="O265" s="1"/>
    </row>
    <row r="266" spans="1:15" s="2" customFormat="1" ht="12" customHeight="1" x14ac:dyDescent="0.3">
      <c r="A266" s="1"/>
      <c r="B266" s="1"/>
      <c r="C266" s="1"/>
      <c r="D266" s="1"/>
      <c r="E266" s="1"/>
      <c r="F266" s="1"/>
      <c r="G266" s="3"/>
      <c r="H266" s="4"/>
      <c r="I266" s="1"/>
      <c r="J266" s="1"/>
      <c r="K266" s="1"/>
      <c r="L266" s="1"/>
      <c r="M266" s="1"/>
      <c r="N266" s="1"/>
      <c r="O266" s="1"/>
    </row>
    <row r="267" spans="1:15" s="2" customFormat="1" ht="12" customHeight="1" x14ac:dyDescent="0.3">
      <c r="A267" s="1"/>
      <c r="B267" s="1"/>
      <c r="C267" s="1"/>
      <c r="D267" s="1"/>
      <c r="E267" s="1"/>
      <c r="F267" s="1"/>
      <c r="G267" s="3"/>
      <c r="H267" s="4"/>
      <c r="I267" s="1"/>
      <c r="J267" s="1"/>
      <c r="K267" s="1"/>
      <c r="L267" s="1"/>
      <c r="M267" s="1"/>
      <c r="N267" s="1"/>
      <c r="O267" s="1"/>
    </row>
    <row r="268" spans="1:15" s="2" customFormat="1" ht="12" customHeight="1" x14ac:dyDescent="0.3">
      <c r="A268" s="1"/>
      <c r="B268" s="1"/>
      <c r="C268" s="1"/>
      <c r="D268" s="1"/>
      <c r="E268" s="1"/>
      <c r="F268" s="1"/>
      <c r="G268" s="3"/>
      <c r="H268" s="4"/>
      <c r="I268" s="1"/>
      <c r="J268" s="1"/>
      <c r="K268" s="1"/>
      <c r="L268" s="1"/>
      <c r="M268" s="1"/>
      <c r="N268" s="1"/>
      <c r="O268" s="1"/>
    </row>
    <row r="269" spans="1:15" s="2" customFormat="1" ht="12" customHeight="1" x14ac:dyDescent="0.3">
      <c r="A269" s="1"/>
      <c r="B269" s="1"/>
      <c r="C269" s="1"/>
      <c r="D269" s="1"/>
      <c r="E269" s="1"/>
      <c r="F269" s="1"/>
      <c r="G269" s="3"/>
      <c r="H269" s="4"/>
      <c r="I269" s="1"/>
      <c r="J269" s="1"/>
      <c r="K269" s="1"/>
      <c r="L269" s="1"/>
      <c r="M269" s="1"/>
      <c r="N269" s="1"/>
      <c r="O269" s="1"/>
    </row>
    <row r="270" spans="1:15" s="2" customFormat="1" ht="12" customHeight="1" x14ac:dyDescent="0.3">
      <c r="A270" s="1"/>
      <c r="B270" s="1"/>
      <c r="C270" s="1"/>
      <c r="D270" s="1"/>
      <c r="E270" s="1"/>
      <c r="F270" s="1"/>
      <c r="G270" s="3"/>
      <c r="H270" s="4"/>
      <c r="I270" s="1"/>
      <c r="J270" s="1"/>
      <c r="K270" s="1"/>
      <c r="L270" s="1"/>
      <c r="M270" s="1"/>
      <c r="N270" s="1"/>
      <c r="O270" s="1"/>
    </row>
    <row r="271" spans="1:15" s="2" customFormat="1" ht="12" customHeight="1" x14ac:dyDescent="0.3">
      <c r="A271" s="1"/>
      <c r="B271" s="1"/>
      <c r="C271" s="1"/>
      <c r="D271" s="1"/>
      <c r="E271" s="1"/>
      <c r="F271" s="1"/>
      <c r="G271" s="3"/>
      <c r="H271" s="4"/>
      <c r="I271" s="1"/>
      <c r="J271" s="1"/>
      <c r="K271" s="1"/>
      <c r="L271" s="1"/>
      <c r="M271" s="1"/>
      <c r="N271" s="1"/>
      <c r="O271" s="1"/>
    </row>
    <row r="272" spans="1:15" s="2" customFormat="1" ht="12" customHeight="1" x14ac:dyDescent="0.3">
      <c r="A272" s="1"/>
      <c r="B272" s="1"/>
      <c r="C272" s="1"/>
      <c r="D272" s="1"/>
      <c r="E272" s="1"/>
      <c r="F272" s="1"/>
      <c r="G272" s="3"/>
      <c r="H272" s="4"/>
      <c r="I272" s="1"/>
      <c r="J272" s="1"/>
      <c r="K272" s="1"/>
      <c r="L272" s="1"/>
      <c r="M272" s="1"/>
      <c r="N272" s="1"/>
      <c r="O272" s="1"/>
    </row>
    <row r="273" spans="1:15" s="2" customFormat="1" ht="12" customHeight="1" x14ac:dyDescent="0.3">
      <c r="A273" s="1"/>
      <c r="B273" s="1"/>
      <c r="C273" s="1"/>
      <c r="D273" s="1"/>
      <c r="E273" s="1"/>
      <c r="F273" s="1"/>
      <c r="G273" s="3"/>
      <c r="H273" s="4"/>
      <c r="I273" s="1"/>
      <c r="J273" s="1"/>
      <c r="K273" s="1"/>
      <c r="L273" s="1"/>
      <c r="M273" s="1"/>
      <c r="N273" s="1"/>
      <c r="O273" s="1"/>
    </row>
    <row r="274" spans="1:15" s="2" customFormat="1" ht="12" customHeight="1" x14ac:dyDescent="0.3">
      <c r="A274" s="1"/>
      <c r="B274" s="1"/>
      <c r="C274" s="1"/>
      <c r="D274" s="1"/>
      <c r="E274" s="1"/>
      <c r="F274" s="1"/>
      <c r="G274" s="3"/>
      <c r="H274" s="4"/>
      <c r="I274" s="1"/>
      <c r="J274" s="1"/>
      <c r="K274" s="1"/>
      <c r="L274" s="1"/>
      <c r="M274" s="1"/>
      <c r="N274" s="1"/>
      <c r="O274" s="1"/>
    </row>
    <row r="275" spans="1:15" s="2" customFormat="1" ht="12" customHeight="1" x14ac:dyDescent="0.3">
      <c r="A275" s="1"/>
      <c r="B275" s="1"/>
      <c r="C275" s="1"/>
      <c r="D275" s="1"/>
      <c r="E275" s="1"/>
      <c r="F275" s="1"/>
      <c r="G275" s="3"/>
      <c r="H275" s="4"/>
      <c r="I275" s="1"/>
      <c r="J275" s="1"/>
      <c r="K275" s="1"/>
      <c r="L275" s="1"/>
      <c r="M275" s="1"/>
      <c r="N275" s="1"/>
      <c r="O275" s="1"/>
    </row>
    <row r="276" spans="1:15" s="2" customFormat="1" ht="12" customHeight="1" x14ac:dyDescent="0.3">
      <c r="A276" s="1"/>
      <c r="B276" s="1"/>
      <c r="C276" s="1"/>
      <c r="D276" s="1"/>
      <c r="E276" s="1"/>
      <c r="F276" s="1"/>
      <c r="G276" s="3"/>
      <c r="H276" s="4"/>
      <c r="I276" s="1"/>
      <c r="J276" s="1"/>
      <c r="K276" s="1"/>
      <c r="L276" s="1"/>
      <c r="M276" s="1"/>
      <c r="N276" s="1"/>
      <c r="O276" s="1"/>
    </row>
    <row r="277" spans="1:15" s="2" customFormat="1" ht="12" customHeight="1" x14ac:dyDescent="0.3">
      <c r="A277" s="1"/>
      <c r="B277" s="1"/>
      <c r="C277" s="1"/>
      <c r="D277" s="1"/>
      <c r="E277" s="1"/>
      <c r="F277" s="1"/>
      <c r="G277" s="3"/>
      <c r="H277" s="4"/>
      <c r="I277" s="1"/>
      <c r="J277" s="1"/>
      <c r="K277" s="1"/>
      <c r="L277" s="1"/>
      <c r="M277" s="1"/>
      <c r="N277" s="1"/>
      <c r="O277" s="1"/>
    </row>
    <row r="278" spans="1:15" s="2" customFormat="1" ht="12" customHeight="1" x14ac:dyDescent="0.3">
      <c r="A278" s="1"/>
      <c r="B278" s="1"/>
      <c r="C278" s="1"/>
      <c r="D278" s="1"/>
      <c r="E278" s="1"/>
      <c r="F278" s="1"/>
      <c r="G278" s="3"/>
      <c r="H278" s="4"/>
      <c r="I278" s="1"/>
      <c r="J278" s="1"/>
      <c r="K278" s="1"/>
      <c r="L278" s="1"/>
      <c r="M278" s="1"/>
      <c r="N278" s="1"/>
      <c r="O278" s="1"/>
    </row>
    <row r="279" spans="1:15" s="2" customFormat="1" ht="12" customHeight="1" x14ac:dyDescent="0.3">
      <c r="A279" s="1"/>
      <c r="B279" s="1"/>
      <c r="C279" s="1"/>
      <c r="D279" s="1"/>
      <c r="E279" s="1"/>
      <c r="F279" s="1"/>
      <c r="G279" s="3"/>
      <c r="H279" s="4"/>
      <c r="I279" s="1"/>
      <c r="J279" s="1"/>
      <c r="K279" s="1"/>
      <c r="L279" s="1"/>
      <c r="M279" s="1"/>
      <c r="N279" s="1"/>
      <c r="O279" s="1"/>
    </row>
    <row r="280" spans="1:15" s="2" customFormat="1" ht="12" customHeight="1" x14ac:dyDescent="0.3">
      <c r="A280" s="1"/>
      <c r="B280" s="1"/>
      <c r="C280" s="1"/>
      <c r="D280" s="1"/>
      <c r="E280" s="1"/>
      <c r="F280" s="1"/>
      <c r="G280" s="3"/>
      <c r="H280" s="4"/>
      <c r="I280" s="1"/>
      <c r="J280" s="1"/>
      <c r="K280" s="1"/>
      <c r="L280" s="1"/>
      <c r="M280" s="1"/>
      <c r="N280" s="1"/>
      <c r="O280" s="1"/>
    </row>
    <row r="281" spans="1:15" s="2" customFormat="1" ht="12" customHeight="1" x14ac:dyDescent="0.3">
      <c r="A281" s="1"/>
      <c r="B281" s="1"/>
      <c r="C281" s="1"/>
      <c r="D281" s="1"/>
      <c r="E281" s="1"/>
      <c r="F281" s="1"/>
      <c r="G281" s="3"/>
      <c r="H281" s="4"/>
      <c r="I281" s="1"/>
      <c r="J281" s="1"/>
      <c r="K281" s="1"/>
      <c r="L281" s="1"/>
      <c r="M281" s="1"/>
      <c r="N281" s="1"/>
      <c r="O281" s="1"/>
    </row>
    <row r="282" spans="1:15" s="2" customFormat="1" ht="12" customHeight="1" x14ac:dyDescent="0.3">
      <c r="A282" s="1"/>
      <c r="B282" s="1"/>
      <c r="C282" s="1"/>
      <c r="D282" s="1"/>
      <c r="E282" s="1"/>
      <c r="F282" s="1"/>
      <c r="G282" s="3"/>
      <c r="H282" s="4"/>
      <c r="I282" s="1"/>
      <c r="J282" s="1"/>
      <c r="K282" s="1"/>
      <c r="L282" s="1"/>
      <c r="M282" s="1"/>
      <c r="N282" s="1"/>
      <c r="O282" s="1"/>
    </row>
    <row r="283" spans="1:15" s="2" customFormat="1" ht="12" customHeight="1" x14ac:dyDescent="0.3">
      <c r="A283" s="1"/>
      <c r="B283" s="1"/>
      <c r="C283" s="1"/>
      <c r="D283" s="1"/>
      <c r="E283" s="1"/>
      <c r="F283" s="1"/>
      <c r="G283" s="3"/>
      <c r="H283" s="4"/>
      <c r="I283" s="1"/>
      <c r="J283" s="1"/>
      <c r="K283" s="1"/>
      <c r="L283" s="1"/>
      <c r="M283" s="1"/>
      <c r="N283" s="1"/>
      <c r="O283" s="1"/>
    </row>
    <row r="284" spans="1:15" s="2" customFormat="1" ht="12" customHeight="1" x14ac:dyDescent="0.3">
      <c r="A284" s="1"/>
      <c r="B284" s="1"/>
      <c r="C284" s="1"/>
      <c r="D284" s="1"/>
      <c r="E284" s="1"/>
      <c r="F284" s="1"/>
      <c r="G284" s="3"/>
      <c r="H284" s="4"/>
      <c r="I284" s="1"/>
      <c r="J284" s="1"/>
      <c r="K284" s="1"/>
      <c r="L284" s="1"/>
      <c r="M284" s="1"/>
      <c r="N284" s="1"/>
      <c r="O284" s="1"/>
    </row>
    <row r="285" spans="1:15" s="2" customFormat="1" ht="12" customHeight="1" x14ac:dyDescent="0.3">
      <c r="A285" s="1"/>
      <c r="B285" s="1"/>
      <c r="C285" s="1"/>
      <c r="D285" s="1"/>
      <c r="E285" s="1"/>
      <c r="F285" s="1"/>
      <c r="G285" s="3"/>
      <c r="H285" s="4"/>
      <c r="I285" s="1"/>
      <c r="J285" s="1"/>
      <c r="K285" s="1"/>
      <c r="L285" s="1"/>
      <c r="M285" s="1"/>
      <c r="N285" s="1"/>
      <c r="O285" s="1"/>
    </row>
    <row r="286" spans="1:15" s="2" customFormat="1" ht="12" customHeight="1" x14ac:dyDescent="0.3">
      <c r="A286" s="1"/>
      <c r="B286" s="1"/>
      <c r="C286" s="1"/>
      <c r="D286" s="1"/>
      <c r="E286" s="1"/>
      <c r="F286" s="1"/>
      <c r="G286" s="3"/>
      <c r="H286" s="4"/>
      <c r="I286" s="1"/>
      <c r="J286" s="1"/>
      <c r="K286" s="1"/>
      <c r="L286" s="1"/>
      <c r="M286" s="1"/>
      <c r="N286" s="1"/>
      <c r="O286" s="1"/>
    </row>
    <row r="287" spans="1:15" s="2" customFormat="1" ht="12" customHeight="1" x14ac:dyDescent="0.3">
      <c r="A287" s="1"/>
      <c r="B287" s="1"/>
      <c r="C287" s="1"/>
      <c r="D287" s="1"/>
      <c r="E287" s="1"/>
      <c r="F287" s="1"/>
      <c r="G287" s="3"/>
      <c r="H287" s="4"/>
      <c r="I287" s="1"/>
      <c r="J287" s="1"/>
      <c r="K287" s="1"/>
      <c r="L287" s="1"/>
      <c r="M287" s="1"/>
      <c r="N287" s="1"/>
      <c r="O287" s="1"/>
    </row>
    <row r="288" spans="1:15" s="2" customFormat="1" ht="12" customHeight="1" x14ac:dyDescent="0.3">
      <c r="A288" s="1"/>
      <c r="B288" s="1"/>
      <c r="C288" s="1"/>
      <c r="D288" s="1"/>
      <c r="E288" s="1"/>
      <c r="F288" s="1"/>
      <c r="G288" s="3"/>
      <c r="H288" s="4"/>
      <c r="I288" s="1"/>
      <c r="J288" s="1"/>
      <c r="K288" s="1"/>
      <c r="L288" s="1"/>
      <c r="M288" s="1"/>
      <c r="N288" s="1"/>
      <c r="O288" s="1"/>
    </row>
    <row r="289" spans="1:20" s="2" customFormat="1" ht="12" customHeight="1" x14ac:dyDescent="0.3">
      <c r="A289" s="1"/>
      <c r="B289" s="1"/>
      <c r="C289" s="1"/>
      <c r="D289" s="1"/>
      <c r="E289" s="1"/>
      <c r="F289" s="1"/>
      <c r="G289" s="3"/>
      <c r="H289" s="4"/>
      <c r="I289" s="1"/>
      <c r="J289" s="1"/>
      <c r="K289" s="1"/>
      <c r="L289" s="1"/>
      <c r="M289" s="1"/>
      <c r="N289" s="1"/>
      <c r="O289" s="1"/>
    </row>
    <row r="290" spans="1:20" s="2" customFormat="1" ht="12" customHeight="1" x14ac:dyDescent="0.3">
      <c r="A290" s="1"/>
      <c r="B290" s="1"/>
      <c r="C290" s="1"/>
      <c r="D290" s="1"/>
      <c r="E290" s="1"/>
      <c r="F290" s="1"/>
      <c r="G290" s="3"/>
      <c r="H290" s="4"/>
      <c r="I290" s="1"/>
      <c r="J290" s="1"/>
      <c r="K290" s="1"/>
      <c r="L290" s="1"/>
      <c r="M290" s="1"/>
      <c r="N290" s="1"/>
      <c r="O290" s="1"/>
    </row>
    <row r="291" spans="1:20" s="2" customFormat="1" ht="12" customHeight="1" x14ac:dyDescent="0.3">
      <c r="A291" s="1"/>
      <c r="B291" s="1"/>
      <c r="C291" s="1"/>
      <c r="D291" s="1"/>
      <c r="E291" s="1"/>
      <c r="F291" s="1"/>
      <c r="G291" s="3"/>
      <c r="H291" s="4"/>
      <c r="I291" s="1"/>
      <c r="J291" s="1"/>
      <c r="K291" s="1"/>
      <c r="L291" s="1"/>
      <c r="M291" s="1"/>
      <c r="N291" s="1"/>
      <c r="O291" s="1"/>
    </row>
    <row r="292" spans="1:20" s="2" customFormat="1" ht="12" customHeight="1" x14ac:dyDescent="0.3">
      <c r="A292" s="1"/>
      <c r="B292" s="1"/>
      <c r="C292" s="1"/>
      <c r="D292" s="1"/>
      <c r="E292" s="1"/>
      <c r="F292" s="1"/>
      <c r="G292" s="3"/>
      <c r="H292" s="4"/>
      <c r="I292" s="1"/>
      <c r="J292" s="1"/>
      <c r="K292" s="1"/>
      <c r="L292" s="1"/>
      <c r="M292" s="1"/>
      <c r="N292" s="1"/>
      <c r="O292" s="1"/>
    </row>
    <row r="293" spans="1:20" s="2" customFormat="1" ht="12" customHeight="1" x14ac:dyDescent="0.3">
      <c r="A293" s="1"/>
      <c r="B293" s="1"/>
      <c r="C293" s="1"/>
      <c r="D293" s="1"/>
      <c r="E293" s="1"/>
      <c r="F293" s="1"/>
      <c r="G293" s="3"/>
      <c r="H293" s="4"/>
      <c r="I293" s="1"/>
      <c r="J293" s="1"/>
      <c r="K293" s="1"/>
      <c r="L293" s="1"/>
      <c r="M293" s="1"/>
      <c r="N293" s="1"/>
      <c r="O293" s="1"/>
    </row>
    <row r="294" spans="1:20" s="2" customFormat="1" ht="12" customHeight="1" x14ac:dyDescent="0.3">
      <c r="A294" s="1"/>
      <c r="B294" s="1"/>
      <c r="C294" s="1"/>
      <c r="D294" s="1"/>
      <c r="E294" s="1"/>
      <c r="F294" s="1"/>
      <c r="G294" s="3"/>
      <c r="H294" s="4"/>
      <c r="I294" s="1"/>
      <c r="J294" s="1"/>
      <c r="K294" s="1"/>
      <c r="L294" s="1"/>
      <c r="M294" s="1"/>
      <c r="N294" s="1"/>
      <c r="O294" s="1"/>
    </row>
    <row r="295" spans="1:20" s="2" customFormat="1" ht="12" customHeight="1" x14ac:dyDescent="0.3">
      <c r="A295" s="1"/>
      <c r="B295" s="1"/>
      <c r="C295" s="1"/>
      <c r="D295" s="1"/>
      <c r="E295" s="1"/>
      <c r="F295" s="1"/>
      <c r="G295" s="3"/>
      <c r="H295" s="4"/>
      <c r="I295" s="1"/>
      <c r="J295" s="1"/>
      <c r="K295" s="1"/>
      <c r="L295" s="1"/>
      <c r="M295" s="1"/>
      <c r="N295" s="1"/>
      <c r="O295" s="1"/>
    </row>
    <row r="296" spans="1:20" s="13" customFormat="1" ht="12" customHeight="1" x14ac:dyDescent="0.3">
      <c r="A296" s="1"/>
      <c r="B296" s="1"/>
      <c r="C296" s="1"/>
      <c r="D296" s="1"/>
      <c r="E296" s="1"/>
      <c r="F296" s="1"/>
      <c r="G296" s="3"/>
      <c r="H296" s="4"/>
      <c r="I296" s="1"/>
      <c r="J296" s="1"/>
      <c r="K296" s="1"/>
      <c r="L296" s="1"/>
      <c r="M296" s="1"/>
      <c r="N296" s="1"/>
      <c r="O296" s="1"/>
      <c r="R296" s="2"/>
      <c r="S296" s="2"/>
      <c r="T296" s="2"/>
    </row>
    <row r="297" spans="1:20" s="2" customFormat="1" ht="12" customHeight="1" x14ac:dyDescent="0.3">
      <c r="A297" s="1"/>
      <c r="B297" s="1"/>
      <c r="C297" s="1"/>
      <c r="D297" s="1"/>
      <c r="E297" s="1"/>
      <c r="F297" s="1"/>
      <c r="G297" s="3"/>
      <c r="H297" s="4"/>
      <c r="I297" s="1"/>
      <c r="J297" s="1"/>
      <c r="K297" s="1"/>
      <c r="L297" s="1"/>
      <c r="M297" s="1"/>
      <c r="N297" s="1"/>
      <c r="O297" s="1"/>
    </row>
    <row r="298" spans="1:20" s="2" customFormat="1" ht="12" customHeight="1" x14ac:dyDescent="0.3">
      <c r="A298" s="1"/>
      <c r="B298" s="1"/>
      <c r="C298" s="1"/>
      <c r="D298" s="1"/>
      <c r="E298" s="1"/>
      <c r="F298" s="1"/>
      <c r="G298" s="3"/>
      <c r="H298" s="4"/>
      <c r="I298" s="1"/>
      <c r="J298" s="1"/>
      <c r="K298" s="1"/>
      <c r="L298" s="1"/>
      <c r="M298" s="1"/>
      <c r="N298" s="1"/>
      <c r="O298" s="1"/>
    </row>
    <row r="299" spans="1:20" s="2" customFormat="1" ht="12" customHeight="1" x14ac:dyDescent="0.3">
      <c r="A299" s="1"/>
      <c r="B299" s="1"/>
      <c r="C299" s="1"/>
      <c r="D299" s="1"/>
      <c r="E299" s="1"/>
      <c r="F299" s="1"/>
      <c r="G299" s="3"/>
      <c r="H299" s="4"/>
      <c r="I299" s="1"/>
      <c r="J299" s="1"/>
      <c r="K299" s="1"/>
      <c r="L299" s="1"/>
      <c r="M299" s="1"/>
      <c r="N299" s="1"/>
      <c r="O299" s="1"/>
    </row>
    <row r="300" spans="1:20" s="2" customFormat="1" ht="12" customHeight="1" x14ac:dyDescent="0.3">
      <c r="A300" s="1"/>
      <c r="B300" s="1"/>
      <c r="C300" s="1"/>
      <c r="D300" s="1"/>
      <c r="E300" s="1"/>
      <c r="F300" s="1"/>
      <c r="G300" s="3"/>
      <c r="H300" s="4"/>
      <c r="I300" s="1"/>
      <c r="J300" s="1"/>
      <c r="K300" s="1"/>
      <c r="L300" s="1"/>
      <c r="M300" s="1"/>
      <c r="N300" s="1"/>
      <c r="O300" s="1"/>
    </row>
    <row r="301" spans="1:20" s="2" customFormat="1" ht="12" customHeight="1" x14ac:dyDescent="0.3">
      <c r="A301" s="1"/>
      <c r="B301" s="1"/>
      <c r="C301" s="1"/>
      <c r="D301" s="1"/>
      <c r="E301" s="1"/>
      <c r="F301" s="1"/>
      <c r="G301" s="3"/>
      <c r="H301" s="4"/>
      <c r="I301" s="1"/>
      <c r="J301" s="1"/>
      <c r="K301" s="1"/>
      <c r="L301" s="1"/>
      <c r="M301" s="1"/>
      <c r="N301" s="1"/>
      <c r="O301" s="1"/>
    </row>
    <row r="302" spans="1:20" s="2" customFormat="1" ht="12" customHeight="1" x14ac:dyDescent="0.3">
      <c r="A302" s="1"/>
      <c r="B302" s="1"/>
      <c r="C302" s="1"/>
      <c r="D302" s="1"/>
      <c r="E302" s="1"/>
      <c r="F302" s="1"/>
      <c r="G302" s="3"/>
      <c r="H302" s="4"/>
      <c r="I302" s="1"/>
      <c r="J302" s="1"/>
      <c r="K302" s="1"/>
      <c r="L302" s="1"/>
      <c r="M302" s="1"/>
      <c r="N302" s="1"/>
      <c r="O302" s="1"/>
    </row>
    <row r="303" spans="1:20" s="2" customFormat="1" ht="12" customHeight="1" x14ac:dyDescent="0.3">
      <c r="A303" s="1"/>
      <c r="B303" s="1"/>
      <c r="C303" s="1"/>
      <c r="D303" s="1"/>
      <c r="E303" s="1"/>
      <c r="F303" s="1"/>
      <c r="G303" s="3"/>
      <c r="H303" s="4"/>
      <c r="I303" s="1"/>
      <c r="J303" s="1"/>
      <c r="K303" s="1"/>
      <c r="L303" s="1"/>
      <c r="M303" s="1"/>
      <c r="N303" s="1"/>
      <c r="O303" s="1"/>
    </row>
    <row r="304" spans="1:20" s="2" customFormat="1" ht="12" customHeight="1" x14ac:dyDescent="0.3">
      <c r="A304" s="1"/>
      <c r="B304" s="1"/>
      <c r="C304" s="1"/>
      <c r="D304" s="1"/>
      <c r="E304" s="1"/>
      <c r="F304" s="1"/>
      <c r="G304" s="3"/>
      <c r="H304" s="4"/>
      <c r="I304" s="1"/>
      <c r="J304" s="1"/>
      <c r="K304" s="1"/>
      <c r="L304" s="1"/>
      <c r="M304" s="1"/>
      <c r="N304" s="1"/>
      <c r="O304" s="1"/>
    </row>
    <row r="305" spans="1:20" s="2" customFormat="1" ht="12" customHeight="1" x14ac:dyDescent="0.3">
      <c r="A305" s="1"/>
      <c r="B305" s="1"/>
      <c r="C305" s="1"/>
      <c r="D305" s="1"/>
      <c r="E305" s="1"/>
      <c r="F305" s="1"/>
      <c r="G305" s="3"/>
      <c r="H305" s="4"/>
      <c r="I305" s="1"/>
      <c r="J305" s="1"/>
      <c r="K305" s="1"/>
      <c r="L305" s="1"/>
      <c r="M305" s="1"/>
      <c r="N305" s="1"/>
      <c r="O305" s="1"/>
    </row>
    <row r="306" spans="1:20" s="2" customFormat="1" ht="12" customHeight="1" x14ac:dyDescent="0.3">
      <c r="A306" s="1"/>
      <c r="B306" s="1"/>
      <c r="C306" s="1"/>
      <c r="D306" s="1"/>
      <c r="E306" s="1"/>
      <c r="F306" s="1"/>
      <c r="G306" s="3"/>
      <c r="H306" s="4"/>
      <c r="I306" s="1"/>
      <c r="J306" s="1"/>
      <c r="K306" s="1"/>
      <c r="L306" s="1"/>
      <c r="M306" s="1"/>
      <c r="N306" s="1"/>
      <c r="O306" s="1"/>
    </row>
    <row r="307" spans="1:20" s="2" customFormat="1" ht="12" customHeight="1" x14ac:dyDescent="0.3">
      <c r="A307" s="1"/>
      <c r="B307" s="1"/>
      <c r="C307" s="1"/>
      <c r="D307" s="1"/>
      <c r="E307" s="1"/>
      <c r="F307" s="1"/>
      <c r="G307" s="3"/>
      <c r="H307" s="4"/>
      <c r="I307" s="1"/>
      <c r="J307" s="1"/>
      <c r="K307" s="1"/>
      <c r="L307" s="1"/>
      <c r="M307" s="1"/>
      <c r="N307" s="1"/>
      <c r="O307" s="1"/>
    </row>
    <row r="308" spans="1:20" s="2" customFormat="1" ht="12" customHeight="1" x14ac:dyDescent="0.3">
      <c r="A308" s="1"/>
      <c r="B308" s="1"/>
      <c r="C308" s="1"/>
      <c r="D308" s="1"/>
      <c r="E308" s="1"/>
      <c r="F308" s="1"/>
      <c r="G308" s="3"/>
      <c r="H308" s="4"/>
      <c r="I308" s="1"/>
      <c r="J308" s="1"/>
      <c r="K308" s="1"/>
      <c r="L308" s="1"/>
      <c r="M308" s="1"/>
      <c r="N308" s="1"/>
      <c r="O308" s="1"/>
    </row>
    <row r="309" spans="1:20" s="2" customFormat="1" ht="12" customHeight="1" x14ac:dyDescent="0.3">
      <c r="A309" s="1"/>
      <c r="B309" s="1"/>
      <c r="C309" s="1"/>
      <c r="D309" s="1"/>
      <c r="E309" s="1"/>
      <c r="F309" s="1"/>
      <c r="G309" s="3"/>
      <c r="H309" s="4"/>
      <c r="I309" s="1"/>
      <c r="J309" s="1"/>
      <c r="K309" s="1"/>
      <c r="L309" s="1"/>
      <c r="M309" s="1"/>
      <c r="N309" s="1"/>
      <c r="O309" s="1"/>
    </row>
    <row r="310" spans="1:20" s="2" customFormat="1" ht="12" customHeight="1" x14ac:dyDescent="0.3">
      <c r="A310" s="1"/>
      <c r="B310" s="1"/>
      <c r="C310" s="1"/>
      <c r="D310" s="1"/>
      <c r="E310" s="1"/>
      <c r="F310" s="1"/>
      <c r="G310" s="3"/>
      <c r="H310" s="4"/>
      <c r="I310" s="1"/>
      <c r="J310" s="1"/>
      <c r="K310" s="1"/>
      <c r="L310" s="1"/>
      <c r="M310" s="1"/>
      <c r="N310" s="1"/>
      <c r="O310" s="1"/>
    </row>
    <row r="311" spans="1:20" s="2" customFormat="1" ht="12" customHeight="1" x14ac:dyDescent="0.3">
      <c r="A311" s="1"/>
      <c r="B311" s="1"/>
      <c r="C311" s="1"/>
      <c r="D311" s="1"/>
      <c r="E311" s="1"/>
      <c r="F311" s="1"/>
      <c r="G311" s="3"/>
      <c r="H311" s="4"/>
      <c r="I311" s="1"/>
      <c r="J311" s="1"/>
      <c r="K311" s="1"/>
      <c r="L311" s="1"/>
      <c r="M311" s="1"/>
      <c r="N311" s="1"/>
      <c r="O311" s="1"/>
      <c r="R311" s="13"/>
      <c r="S311" s="13"/>
      <c r="T311" s="13"/>
    </row>
    <row r="312" spans="1:20" s="2" customFormat="1" ht="12" customHeight="1" x14ac:dyDescent="0.3">
      <c r="A312" s="1"/>
      <c r="B312" s="1"/>
      <c r="C312" s="1"/>
      <c r="D312" s="1"/>
      <c r="E312" s="1"/>
      <c r="F312" s="1"/>
      <c r="G312" s="3"/>
      <c r="H312" s="4"/>
      <c r="I312" s="1"/>
      <c r="J312" s="1"/>
      <c r="K312" s="1"/>
      <c r="L312" s="1"/>
      <c r="M312" s="1"/>
      <c r="N312" s="1"/>
      <c r="O312" s="1"/>
    </row>
    <row r="313" spans="1:20" s="2" customFormat="1" ht="12" customHeight="1" x14ac:dyDescent="0.3">
      <c r="A313" s="1"/>
      <c r="B313" s="1"/>
      <c r="C313" s="1"/>
      <c r="D313" s="1"/>
      <c r="E313" s="1"/>
      <c r="F313" s="1"/>
      <c r="G313" s="3"/>
      <c r="H313" s="4"/>
      <c r="I313" s="1"/>
      <c r="J313" s="1"/>
      <c r="K313" s="1"/>
      <c r="L313" s="1"/>
      <c r="M313" s="1"/>
      <c r="N313" s="1"/>
      <c r="O313" s="1"/>
    </row>
    <row r="314" spans="1:20" s="2" customFormat="1" ht="12" customHeight="1" x14ac:dyDescent="0.3">
      <c r="A314" s="1"/>
      <c r="B314" s="1"/>
      <c r="C314" s="1"/>
      <c r="D314" s="1"/>
      <c r="E314" s="1"/>
      <c r="F314" s="1"/>
      <c r="G314" s="3"/>
      <c r="H314" s="4"/>
      <c r="I314" s="1"/>
      <c r="J314" s="1"/>
      <c r="K314" s="1"/>
      <c r="L314" s="1"/>
      <c r="M314" s="1"/>
      <c r="N314" s="1"/>
      <c r="O314" s="1"/>
    </row>
    <row r="315" spans="1:20" s="2" customFormat="1" ht="12" customHeight="1" x14ac:dyDescent="0.3">
      <c r="A315" s="1"/>
      <c r="B315" s="1"/>
      <c r="C315" s="1"/>
      <c r="D315" s="1"/>
      <c r="E315" s="1"/>
      <c r="F315" s="1"/>
      <c r="G315" s="3"/>
      <c r="H315" s="4"/>
      <c r="I315" s="1"/>
      <c r="J315" s="1"/>
      <c r="K315" s="1"/>
      <c r="L315" s="1"/>
      <c r="M315" s="1"/>
      <c r="N315" s="1"/>
      <c r="O315" s="1"/>
    </row>
    <row r="316" spans="1:20" s="2" customFormat="1" ht="12" customHeight="1" x14ac:dyDescent="0.3">
      <c r="A316" s="1"/>
      <c r="B316" s="1"/>
      <c r="C316" s="1"/>
      <c r="D316" s="1"/>
      <c r="E316" s="1"/>
      <c r="F316" s="1"/>
      <c r="G316" s="3"/>
      <c r="H316" s="4"/>
      <c r="I316" s="1"/>
      <c r="J316" s="1"/>
      <c r="K316" s="1"/>
      <c r="L316" s="1"/>
      <c r="M316" s="1"/>
      <c r="N316" s="1"/>
      <c r="O316" s="1"/>
    </row>
    <row r="317" spans="1:20" s="2" customFormat="1" ht="12" customHeight="1" x14ac:dyDescent="0.3">
      <c r="A317" s="1"/>
      <c r="B317" s="1"/>
      <c r="C317" s="1"/>
      <c r="D317" s="1"/>
      <c r="E317" s="1"/>
      <c r="F317" s="1"/>
      <c r="G317" s="3"/>
      <c r="H317" s="4"/>
      <c r="I317" s="1"/>
      <c r="J317" s="1"/>
      <c r="K317" s="1"/>
      <c r="L317" s="1"/>
      <c r="M317" s="1"/>
      <c r="N317" s="1"/>
      <c r="O317" s="1"/>
    </row>
    <row r="318" spans="1:20" s="2" customFormat="1" ht="12" customHeight="1" x14ac:dyDescent="0.3">
      <c r="A318" s="1"/>
      <c r="B318" s="1"/>
      <c r="C318" s="1"/>
      <c r="D318" s="1"/>
      <c r="E318" s="1"/>
      <c r="F318" s="1"/>
      <c r="G318" s="3"/>
      <c r="H318" s="4"/>
      <c r="I318" s="1"/>
      <c r="J318" s="1"/>
      <c r="K318" s="1"/>
      <c r="L318" s="1"/>
      <c r="M318" s="1"/>
      <c r="N318" s="1"/>
      <c r="O318" s="1"/>
    </row>
    <row r="319" spans="1:20" s="2" customFormat="1" ht="12" customHeight="1" x14ac:dyDescent="0.3">
      <c r="A319" s="1"/>
      <c r="B319" s="1"/>
      <c r="C319" s="1"/>
      <c r="D319" s="1"/>
      <c r="E319" s="1"/>
      <c r="F319" s="1"/>
      <c r="G319" s="3"/>
      <c r="H319" s="4"/>
      <c r="I319" s="1"/>
      <c r="J319" s="1"/>
      <c r="K319" s="1"/>
      <c r="L319" s="1"/>
      <c r="M319" s="1"/>
      <c r="N319" s="1"/>
      <c r="O319" s="1"/>
    </row>
    <row r="320" spans="1:20" s="2" customFormat="1" ht="12" customHeight="1" x14ac:dyDescent="0.3">
      <c r="A320" s="1"/>
      <c r="B320" s="1"/>
      <c r="C320" s="1"/>
      <c r="D320" s="1"/>
      <c r="E320" s="1"/>
      <c r="F320" s="1"/>
      <c r="G320" s="3"/>
      <c r="H320" s="4"/>
      <c r="I320" s="1"/>
      <c r="J320" s="1"/>
      <c r="K320" s="1"/>
      <c r="L320" s="1"/>
      <c r="M320" s="1"/>
      <c r="N320" s="1"/>
      <c r="O320" s="1"/>
    </row>
    <row r="321" spans="1:20" s="2" customFormat="1" ht="12" customHeight="1" x14ac:dyDescent="0.3">
      <c r="A321" s="1"/>
      <c r="B321" s="1"/>
      <c r="C321" s="1"/>
      <c r="D321" s="1"/>
      <c r="E321" s="1"/>
      <c r="F321" s="1"/>
      <c r="G321" s="3"/>
      <c r="H321" s="4"/>
      <c r="I321" s="1"/>
      <c r="J321" s="1"/>
      <c r="K321" s="1"/>
      <c r="L321" s="1"/>
      <c r="M321" s="1"/>
      <c r="N321" s="1"/>
      <c r="O321" s="1"/>
    </row>
    <row r="322" spans="1:20" s="2" customFormat="1" ht="12" customHeight="1" x14ac:dyDescent="0.3">
      <c r="A322" s="1"/>
      <c r="B322" s="1"/>
      <c r="C322" s="1"/>
      <c r="D322" s="1"/>
      <c r="E322" s="1"/>
      <c r="F322" s="1"/>
      <c r="G322" s="3"/>
      <c r="H322" s="4"/>
      <c r="I322" s="1"/>
      <c r="J322" s="1"/>
      <c r="K322" s="1"/>
      <c r="L322" s="1"/>
      <c r="M322" s="1"/>
      <c r="N322" s="1"/>
      <c r="O322" s="1"/>
    </row>
    <row r="323" spans="1:20" s="2" customFormat="1" ht="12" customHeight="1" x14ac:dyDescent="0.3">
      <c r="A323" s="1"/>
      <c r="B323" s="1"/>
      <c r="C323" s="1"/>
      <c r="D323" s="1"/>
      <c r="E323" s="1"/>
      <c r="F323" s="1"/>
      <c r="G323" s="3"/>
      <c r="H323" s="4"/>
      <c r="I323" s="1"/>
      <c r="J323" s="1"/>
      <c r="K323" s="1"/>
      <c r="L323" s="1"/>
      <c r="M323" s="1"/>
      <c r="N323" s="1"/>
      <c r="O323" s="1"/>
    </row>
    <row r="324" spans="1:20" s="2" customFormat="1" ht="12" customHeight="1" x14ac:dyDescent="0.3">
      <c r="A324" s="1"/>
      <c r="B324" s="1"/>
      <c r="C324" s="1"/>
      <c r="D324" s="1"/>
      <c r="E324" s="1"/>
      <c r="F324" s="1"/>
      <c r="G324" s="3"/>
      <c r="H324" s="4"/>
      <c r="I324" s="1"/>
      <c r="J324" s="1"/>
      <c r="K324" s="1"/>
      <c r="L324" s="1"/>
      <c r="M324" s="1"/>
      <c r="N324" s="1"/>
      <c r="O324" s="1"/>
    </row>
    <row r="325" spans="1:20" s="2" customFormat="1" ht="12" customHeight="1" x14ac:dyDescent="0.3">
      <c r="A325" s="1"/>
      <c r="B325" s="1"/>
      <c r="C325" s="1"/>
      <c r="D325" s="1"/>
      <c r="E325" s="1"/>
      <c r="F325" s="1"/>
      <c r="G325" s="3"/>
      <c r="H325" s="4"/>
      <c r="I325" s="1"/>
      <c r="J325" s="1"/>
      <c r="K325" s="1"/>
      <c r="L325" s="1"/>
      <c r="M325" s="1"/>
      <c r="N325" s="1"/>
      <c r="O325" s="1"/>
    </row>
    <row r="326" spans="1:20" s="2" customFormat="1" ht="12" customHeight="1" x14ac:dyDescent="0.3">
      <c r="A326" s="1"/>
      <c r="B326" s="1"/>
      <c r="C326" s="1"/>
      <c r="D326" s="1"/>
      <c r="E326" s="1"/>
      <c r="F326" s="1"/>
      <c r="G326" s="3"/>
      <c r="H326" s="4"/>
      <c r="I326" s="1"/>
      <c r="J326" s="1"/>
      <c r="K326" s="1"/>
      <c r="L326" s="1"/>
      <c r="M326" s="1"/>
      <c r="N326" s="1"/>
      <c r="O326" s="1"/>
    </row>
    <row r="327" spans="1:20" s="13" customFormat="1" ht="12" customHeight="1" x14ac:dyDescent="0.3">
      <c r="A327" s="1"/>
      <c r="B327" s="1"/>
      <c r="C327" s="1"/>
      <c r="D327" s="1"/>
      <c r="E327" s="1"/>
      <c r="F327" s="1"/>
      <c r="G327" s="3"/>
      <c r="H327" s="4"/>
      <c r="I327" s="1"/>
      <c r="J327" s="1"/>
      <c r="K327" s="1"/>
      <c r="L327" s="1"/>
      <c r="M327" s="1"/>
      <c r="N327" s="1"/>
      <c r="O327" s="1"/>
      <c r="R327" s="2"/>
      <c r="S327" s="2"/>
      <c r="T327" s="2"/>
    </row>
    <row r="328" spans="1:20" s="2" customFormat="1" ht="12" customHeight="1" x14ac:dyDescent="0.3">
      <c r="A328" s="1"/>
      <c r="B328" s="1"/>
      <c r="C328" s="1"/>
      <c r="D328" s="1"/>
      <c r="E328" s="1"/>
      <c r="F328" s="1"/>
      <c r="G328" s="3"/>
      <c r="H328" s="4"/>
      <c r="I328" s="1"/>
      <c r="J328" s="1"/>
      <c r="K328" s="1"/>
      <c r="L328" s="1"/>
      <c r="M328" s="1"/>
      <c r="N328" s="1"/>
      <c r="O328" s="1"/>
    </row>
    <row r="329" spans="1:20" s="2" customFormat="1" ht="12" customHeight="1" x14ac:dyDescent="0.3">
      <c r="A329" s="1"/>
      <c r="B329" s="1"/>
      <c r="C329" s="1"/>
      <c r="D329" s="1"/>
      <c r="E329" s="1"/>
      <c r="F329" s="1"/>
      <c r="G329" s="3"/>
      <c r="H329" s="4"/>
      <c r="I329" s="1"/>
      <c r="J329" s="1"/>
      <c r="K329" s="1"/>
      <c r="L329" s="1"/>
      <c r="M329" s="1"/>
      <c r="N329" s="1"/>
      <c r="O329" s="1"/>
    </row>
    <row r="330" spans="1:20" s="2" customFormat="1" ht="12" customHeight="1" x14ac:dyDescent="0.3">
      <c r="A330" s="1"/>
      <c r="B330" s="1"/>
      <c r="C330" s="1"/>
      <c r="D330" s="1"/>
      <c r="E330" s="1"/>
      <c r="F330" s="1"/>
      <c r="G330" s="3"/>
      <c r="H330" s="4"/>
      <c r="I330" s="1"/>
      <c r="J330" s="1"/>
      <c r="K330" s="1"/>
      <c r="L330" s="1"/>
      <c r="M330" s="1"/>
      <c r="N330" s="1"/>
      <c r="O330" s="1"/>
    </row>
    <row r="331" spans="1:20" s="2" customFormat="1" ht="12" customHeight="1" x14ac:dyDescent="0.3">
      <c r="A331" s="1"/>
      <c r="B331" s="1"/>
      <c r="C331" s="1"/>
      <c r="D331" s="1"/>
      <c r="E331" s="1"/>
      <c r="F331" s="1"/>
      <c r="G331" s="3"/>
      <c r="H331" s="4"/>
      <c r="I331" s="1"/>
      <c r="J331" s="1"/>
      <c r="K331" s="1"/>
      <c r="L331" s="1"/>
      <c r="M331" s="1"/>
      <c r="N331" s="1"/>
      <c r="O331" s="1"/>
    </row>
    <row r="332" spans="1:20" s="2" customFormat="1" ht="12" customHeight="1" x14ac:dyDescent="0.3">
      <c r="A332" s="1"/>
      <c r="B332" s="1"/>
      <c r="C332" s="1"/>
      <c r="D332" s="1"/>
      <c r="E332" s="1"/>
      <c r="F332" s="1"/>
      <c r="G332" s="3"/>
      <c r="H332" s="4"/>
      <c r="I332" s="1"/>
      <c r="J332" s="1"/>
      <c r="K332" s="1"/>
      <c r="L332" s="1"/>
      <c r="M332" s="1"/>
      <c r="N332" s="1"/>
      <c r="O332" s="1"/>
    </row>
    <row r="333" spans="1:20" s="2" customFormat="1" ht="12" customHeight="1" x14ac:dyDescent="0.3">
      <c r="A333" s="1"/>
      <c r="B333" s="1"/>
      <c r="C333" s="1"/>
      <c r="D333" s="1"/>
      <c r="E333" s="1"/>
      <c r="F333" s="1"/>
      <c r="G333" s="3"/>
      <c r="H333" s="4"/>
      <c r="I333" s="1"/>
      <c r="J333" s="1"/>
      <c r="K333" s="1"/>
      <c r="L333" s="1"/>
      <c r="M333" s="1"/>
      <c r="N333" s="1"/>
      <c r="O333" s="1"/>
    </row>
    <row r="334" spans="1:20" s="2" customFormat="1" ht="12" customHeight="1" x14ac:dyDescent="0.3">
      <c r="A334" s="1"/>
      <c r="B334" s="1"/>
      <c r="C334" s="1"/>
      <c r="D334" s="1"/>
      <c r="E334" s="1"/>
      <c r="F334" s="1"/>
      <c r="G334" s="3"/>
      <c r="H334" s="4"/>
      <c r="I334" s="1"/>
      <c r="J334" s="1"/>
      <c r="K334" s="1"/>
      <c r="L334" s="1"/>
      <c r="M334" s="1"/>
      <c r="N334" s="1"/>
      <c r="O334" s="1"/>
    </row>
    <row r="335" spans="1:20" s="2" customFormat="1" ht="12" customHeight="1" x14ac:dyDescent="0.3">
      <c r="A335" s="1"/>
      <c r="B335" s="1"/>
      <c r="C335" s="1"/>
      <c r="D335" s="1"/>
      <c r="E335" s="1"/>
      <c r="F335" s="1"/>
      <c r="G335" s="3"/>
      <c r="H335" s="4"/>
      <c r="I335" s="1"/>
      <c r="J335" s="1"/>
      <c r="K335" s="1"/>
      <c r="L335" s="1"/>
      <c r="M335" s="1"/>
      <c r="N335" s="1"/>
      <c r="O335" s="1"/>
    </row>
    <row r="336" spans="1:20" s="2" customFormat="1" ht="12" customHeight="1" x14ac:dyDescent="0.3">
      <c r="A336" s="1"/>
      <c r="B336" s="1"/>
      <c r="C336" s="1"/>
      <c r="D336" s="1"/>
      <c r="E336" s="1"/>
      <c r="F336" s="1"/>
      <c r="G336" s="3"/>
      <c r="H336" s="4"/>
      <c r="I336" s="1"/>
      <c r="J336" s="1"/>
      <c r="K336" s="1"/>
      <c r="L336" s="1"/>
      <c r="M336" s="1"/>
      <c r="N336" s="1"/>
      <c r="O336" s="1"/>
    </row>
    <row r="337" spans="1:20" s="2" customFormat="1" ht="12" customHeight="1" x14ac:dyDescent="0.3">
      <c r="A337" s="1"/>
      <c r="B337" s="1"/>
      <c r="C337" s="1"/>
      <c r="D337" s="1"/>
      <c r="E337" s="1"/>
      <c r="F337" s="1"/>
      <c r="G337" s="3"/>
      <c r="H337" s="4"/>
      <c r="I337" s="1"/>
      <c r="J337" s="1"/>
      <c r="K337" s="1"/>
      <c r="L337" s="1"/>
      <c r="M337" s="1"/>
      <c r="N337" s="1"/>
      <c r="O337" s="1"/>
    </row>
    <row r="338" spans="1:20" s="2" customFormat="1" ht="12" customHeight="1" x14ac:dyDescent="0.3">
      <c r="A338" s="1"/>
      <c r="B338" s="1"/>
      <c r="C338" s="1"/>
      <c r="D338" s="1"/>
      <c r="E338" s="1"/>
      <c r="F338" s="1"/>
      <c r="G338" s="3"/>
      <c r="H338" s="4"/>
      <c r="I338" s="1"/>
      <c r="J338" s="1"/>
      <c r="K338" s="1"/>
      <c r="L338" s="1"/>
      <c r="M338" s="1"/>
      <c r="N338" s="1"/>
      <c r="O338" s="1"/>
    </row>
    <row r="339" spans="1:20" s="2" customFormat="1" ht="12" customHeight="1" x14ac:dyDescent="0.3">
      <c r="A339" s="1"/>
      <c r="B339" s="1"/>
      <c r="C339" s="1"/>
      <c r="D339" s="1"/>
      <c r="E339" s="1"/>
      <c r="F339" s="1"/>
      <c r="G339" s="3"/>
      <c r="H339" s="4"/>
      <c r="I339" s="1"/>
      <c r="J339" s="1"/>
      <c r="K339" s="1"/>
      <c r="L339" s="1"/>
      <c r="M339" s="1"/>
      <c r="N339" s="1"/>
      <c r="O339" s="1"/>
    </row>
    <row r="340" spans="1:20" s="2" customFormat="1" ht="12" customHeight="1" x14ac:dyDescent="0.3">
      <c r="A340" s="1"/>
      <c r="B340" s="1"/>
      <c r="C340" s="1"/>
      <c r="D340" s="1"/>
      <c r="E340" s="1"/>
      <c r="F340" s="1"/>
      <c r="G340" s="3"/>
      <c r="H340" s="4"/>
      <c r="I340" s="1"/>
      <c r="J340" s="1"/>
      <c r="K340" s="1"/>
      <c r="L340" s="1"/>
      <c r="M340" s="1"/>
      <c r="N340" s="1"/>
      <c r="O340" s="1"/>
    </row>
    <row r="341" spans="1:20" s="2" customFormat="1" ht="12" customHeight="1" x14ac:dyDescent="0.3">
      <c r="A341" s="1"/>
      <c r="B341" s="1"/>
      <c r="C341" s="1"/>
      <c r="D341" s="1"/>
      <c r="E341" s="1"/>
      <c r="F341" s="1"/>
      <c r="G341" s="3"/>
      <c r="H341" s="4"/>
      <c r="I341" s="1"/>
      <c r="J341" s="1"/>
      <c r="K341" s="1"/>
      <c r="L341" s="1"/>
      <c r="M341" s="1"/>
      <c r="N341" s="1"/>
      <c r="O341" s="1"/>
    </row>
    <row r="342" spans="1:20" s="2" customFormat="1" ht="12" customHeight="1" x14ac:dyDescent="0.3">
      <c r="A342" s="1"/>
      <c r="B342" s="1"/>
      <c r="C342" s="1"/>
      <c r="D342" s="1"/>
      <c r="E342" s="1"/>
      <c r="F342" s="1"/>
      <c r="G342" s="3"/>
      <c r="H342" s="4"/>
      <c r="I342" s="1"/>
      <c r="J342" s="1"/>
      <c r="K342" s="1"/>
      <c r="L342" s="1"/>
      <c r="M342" s="1"/>
      <c r="N342" s="1"/>
      <c r="O342" s="1"/>
      <c r="R342" s="13"/>
      <c r="S342" s="13"/>
      <c r="T342" s="13"/>
    </row>
    <row r="343" spans="1:20" s="2" customFormat="1" ht="12" customHeight="1" x14ac:dyDescent="0.3">
      <c r="A343" s="1"/>
      <c r="B343" s="1"/>
      <c r="C343" s="1"/>
      <c r="D343" s="1"/>
      <c r="E343" s="1"/>
      <c r="F343" s="1"/>
      <c r="G343" s="3"/>
      <c r="H343" s="4"/>
      <c r="I343" s="1"/>
      <c r="J343" s="1"/>
      <c r="K343" s="1"/>
      <c r="L343" s="1"/>
      <c r="M343" s="1"/>
      <c r="N343" s="1"/>
      <c r="O343" s="1"/>
    </row>
    <row r="344" spans="1:20" s="2" customFormat="1" ht="12" customHeight="1" x14ac:dyDescent="0.3">
      <c r="A344" s="1"/>
      <c r="B344" s="1"/>
      <c r="C344" s="1"/>
      <c r="D344" s="1"/>
      <c r="E344" s="1"/>
      <c r="F344" s="1"/>
      <c r="G344" s="3"/>
      <c r="H344" s="4"/>
      <c r="I344" s="1"/>
      <c r="J344" s="1"/>
      <c r="K344" s="1"/>
      <c r="L344" s="1"/>
      <c r="M344" s="1"/>
      <c r="N344" s="1"/>
      <c r="O344" s="1"/>
    </row>
    <row r="345" spans="1:20" s="2" customFormat="1" ht="12" customHeight="1" x14ac:dyDescent="0.3">
      <c r="A345" s="1"/>
      <c r="B345" s="1"/>
      <c r="C345" s="1"/>
      <c r="D345" s="1"/>
      <c r="E345" s="1"/>
      <c r="F345" s="1"/>
      <c r="G345" s="3"/>
      <c r="H345" s="4"/>
      <c r="I345" s="1"/>
      <c r="J345" s="1"/>
      <c r="K345" s="1"/>
      <c r="L345" s="1"/>
      <c r="M345" s="1"/>
      <c r="N345" s="1"/>
      <c r="O345" s="1"/>
    </row>
    <row r="346" spans="1:20" s="2" customFormat="1" ht="12" customHeight="1" x14ac:dyDescent="0.3">
      <c r="A346" s="1"/>
      <c r="B346" s="1"/>
      <c r="C346" s="1"/>
      <c r="D346" s="1"/>
      <c r="E346" s="1"/>
      <c r="F346" s="1"/>
      <c r="G346" s="3"/>
      <c r="H346" s="4"/>
      <c r="I346" s="1"/>
      <c r="J346" s="1"/>
      <c r="K346" s="1"/>
      <c r="L346" s="1"/>
      <c r="M346" s="1"/>
      <c r="N346" s="1"/>
      <c r="O346" s="1"/>
    </row>
    <row r="347" spans="1:20" s="2" customFormat="1" ht="12" customHeight="1" x14ac:dyDescent="0.3">
      <c r="A347" s="1"/>
      <c r="B347" s="1"/>
      <c r="C347" s="1"/>
      <c r="D347" s="1"/>
      <c r="E347" s="1"/>
      <c r="F347" s="1"/>
      <c r="G347" s="3"/>
      <c r="H347" s="4"/>
      <c r="I347" s="1"/>
      <c r="J347" s="1"/>
      <c r="K347" s="1"/>
      <c r="L347" s="1"/>
      <c r="M347" s="1"/>
      <c r="N347" s="1"/>
      <c r="O347" s="1"/>
    </row>
    <row r="348" spans="1:20" s="2" customFormat="1" ht="12" customHeight="1" x14ac:dyDescent="0.3">
      <c r="A348" s="1"/>
      <c r="B348" s="1"/>
      <c r="C348" s="1"/>
      <c r="D348" s="1"/>
      <c r="E348" s="1"/>
      <c r="F348" s="1"/>
      <c r="G348" s="3"/>
      <c r="H348" s="4"/>
      <c r="I348" s="1"/>
      <c r="J348" s="1"/>
      <c r="K348" s="1"/>
      <c r="L348" s="1"/>
      <c r="M348" s="1"/>
      <c r="N348" s="1"/>
      <c r="O348" s="1"/>
    </row>
    <row r="349" spans="1:20" s="2" customFormat="1" ht="12" customHeight="1" x14ac:dyDescent="0.3">
      <c r="A349" s="1"/>
      <c r="B349" s="1"/>
      <c r="C349" s="1"/>
      <c r="D349" s="1"/>
      <c r="E349" s="1"/>
      <c r="F349" s="1"/>
      <c r="G349" s="3"/>
      <c r="H349" s="4"/>
      <c r="I349" s="1"/>
      <c r="J349" s="1"/>
      <c r="K349" s="1"/>
      <c r="L349" s="1"/>
      <c r="M349" s="1"/>
      <c r="N349" s="1"/>
      <c r="O349" s="1"/>
    </row>
    <row r="350" spans="1:20" s="2" customFormat="1" ht="12" customHeight="1" x14ac:dyDescent="0.3">
      <c r="A350" s="1"/>
      <c r="B350" s="1"/>
      <c r="C350" s="1"/>
      <c r="D350" s="1"/>
      <c r="E350" s="1"/>
      <c r="F350" s="1"/>
      <c r="G350" s="3"/>
      <c r="H350" s="4"/>
      <c r="I350" s="1"/>
      <c r="J350" s="1"/>
      <c r="K350" s="1"/>
      <c r="L350" s="1"/>
      <c r="M350" s="1"/>
      <c r="N350" s="1"/>
      <c r="O350" s="1"/>
    </row>
    <row r="351" spans="1:20" s="2" customFormat="1" ht="12" customHeight="1" x14ac:dyDescent="0.3">
      <c r="A351" s="1"/>
      <c r="B351" s="1"/>
      <c r="C351" s="1"/>
      <c r="D351" s="1"/>
      <c r="E351" s="1"/>
      <c r="F351" s="1"/>
      <c r="G351" s="3"/>
      <c r="H351" s="4"/>
      <c r="I351" s="1"/>
      <c r="J351" s="1"/>
      <c r="K351" s="1"/>
      <c r="L351" s="1"/>
      <c r="M351" s="1"/>
      <c r="N351" s="1"/>
      <c r="O351" s="1"/>
    </row>
    <row r="352" spans="1:20" s="2" customFormat="1" ht="12" customHeight="1" x14ac:dyDescent="0.3">
      <c r="A352" s="1"/>
      <c r="B352" s="1"/>
      <c r="C352" s="1"/>
      <c r="D352" s="1"/>
      <c r="E352" s="1"/>
      <c r="F352" s="1"/>
      <c r="G352" s="3"/>
      <c r="H352" s="4"/>
      <c r="I352" s="1"/>
      <c r="J352" s="1"/>
      <c r="K352" s="1"/>
      <c r="L352" s="1"/>
      <c r="M352" s="1"/>
      <c r="N352" s="1"/>
      <c r="O352" s="1"/>
    </row>
    <row r="353" spans="1:20" s="2" customFormat="1" ht="12" customHeight="1" x14ac:dyDescent="0.3">
      <c r="A353" s="1"/>
      <c r="B353" s="1"/>
      <c r="C353" s="1"/>
      <c r="D353" s="1"/>
      <c r="E353" s="1"/>
      <c r="F353" s="1"/>
      <c r="G353" s="3"/>
      <c r="H353" s="4"/>
      <c r="I353" s="1"/>
      <c r="J353" s="1"/>
      <c r="K353" s="1"/>
      <c r="L353" s="1"/>
      <c r="M353" s="1"/>
      <c r="N353" s="1"/>
      <c r="O353" s="1"/>
    </row>
    <row r="354" spans="1:20" s="2" customFormat="1" ht="12" customHeight="1" x14ac:dyDescent="0.3">
      <c r="A354" s="1"/>
      <c r="B354" s="1"/>
      <c r="C354" s="1"/>
      <c r="D354" s="1"/>
      <c r="E354" s="1"/>
      <c r="F354" s="1"/>
      <c r="G354" s="3"/>
      <c r="H354" s="4"/>
      <c r="I354" s="1"/>
      <c r="J354" s="1"/>
      <c r="K354" s="1"/>
      <c r="L354" s="1"/>
      <c r="M354" s="1"/>
      <c r="N354" s="1"/>
      <c r="O354" s="1"/>
    </row>
    <row r="355" spans="1:20" s="2" customFormat="1" ht="12" customHeight="1" x14ac:dyDescent="0.3">
      <c r="A355" s="1"/>
      <c r="B355" s="1"/>
      <c r="C355" s="1"/>
      <c r="D355" s="1"/>
      <c r="E355" s="1"/>
      <c r="F355" s="1"/>
      <c r="G355" s="3"/>
      <c r="H355" s="4"/>
      <c r="I355" s="1"/>
      <c r="J355" s="1"/>
      <c r="K355" s="1"/>
      <c r="L355" s="1"/>
      <c r="M355" s="1"/>
      <c r="N355" s="1"/>
      <c r="O355" s="1"/>
    </row>
    <row r="356" spans="1:20" s="2" customFormat="1" ht="12" customHeight="1" x14ac:dyDescent="0.3">
      <c r="A356" s="1"/>
      <c r="B356" s="1"/>
      <c r="C356" s="1"/>
      <c r="D356" s="1"/>
      <c r="E356" s="1"/>
      <c r="F356" s="1"/>
      <c r="G356" s="3"/>
      <c r="H356" s="4"/>
      <c r="I356" s="1"/>
      <c r="J356" s="1"/>
      <c r="K356" s="1"/>
      <c r="L356" s="1"/>
      <c r="M356" s="1"/>
      <c r="N356" s="1"/>
      <c r="O356" s="1"/>
    </row>
    <row r="357" spans="1:20" s="2" customFormat="1" ht="12" customHeight="1" x14ac:dyDescent="0.3">
      <c r="A357" s="1"/>
      <c r="B357" s="1"/>
      <c r="C357" s="1"/>
      <c r="D357" s="1"/>
      <c r="E357" s="1"/>
      <c r="F357" s="1"/>
      <c r="G357" s="3"/>
      <c r="H357" s="4"/>
      <c r="I357" s="1"/>
      <c r="J357" s="1"/>
      <c r="K357" s="1"/>
      <c r="L357" s="1"/>
      <c r="M357" s="1"/>
      <c r="N357" s="1"/>
      <c r="O357" s="1"/>
    </row>
    <row r="358" spans="1:20" s="2" customFormat="1" ht="12" customHeight="1" x14ac:dyDescent="0.3">
      <c r="A358" s="1"/>
      <c r="B358" s="1"/>
      <c r="C358" s="1"/>
      <c r="D358" s="1"/>
      <c r="E358" s="1"/>
      <c r="F358" s="1"/>
      <c r="G358" s="3"/>
      <c r="H358" s="4"/>
      <c r="I358" s="1"/>
      <c r="J358" s="1"/>
      <c r="K358" s="1"/>
      <c r="L358" s="1"/>
      <c r="M358" s="1"/>
      <c r="N358" s="1"/>
      <c r="O358" s="1"/>
    </row>
    <row r="359" spans="1:20" s="2" customFormat="1" ht="12" customHeight="1" x14ac:dyDescent="0.3">
      <c r="A359" s="1"/>
      <c r="B359" s="1"/>
      <c r="C359" s="1"/>
      <c r="D359" s="1"/>
      <c r="E359" s="1"/>
      <c r="F359" s="1"/>
      <c r="G359" s="3"/>
      <c r="H359" s="4"/>
      <c r="I359" s="1"/>
      <c r="J359" s="1"/>
      <c r="K359" s="1"/>
      <c r="L359" s="1"/>
      <c r="M359" s="1"/>
      <c r="N359" s="1"/>
      <c r="O359" s="1"/>
    </row>
    <row r="360" spans="1:20" s="2" customFormat="1" ht="12" customHeight="1" x14ac:dyDescent="0.3">
      <c r="A360" s="1"/>
      <c r="B360" s="1"/>
      <c r="C360" s="1"/>
      <c r="D360" s="1"/>
      <c r="E360" s="1"/>
      <c r="F360" s="1"/>
      <c r="G360" s="3"/>
      <c r="H360" s="4"/>
      <c r="I360" s="1"/>
      <c r="J360" s="1"/>
      <c r="K360" s="1"/>
      <c r="L360" s="1"/>
      <c r="M360" s="1"/>
      <c r="N360" s="1"/>
      <c r="O360" s="1"/>
    </row>
    <row r="361" spans="1:20" s="2" customFormat="1" ht="12" customHeight="1" x14ac:dyDescent="0.3">
      <c r="A361" s="1"/>
      <c r="B361" s="1"/>
      <c r="C361" s="1"/>
      <c r="D361" s="1"/>
      <c r="E361" s="1"/>
      <c r="F361" s="1"/>
      <c r="G361" s="3"/>
      <c r="H361" s="4"/>
      <c r="I361" s="1"/>
      <c r="J361" s="1"/>
      <c r="K361" s="1"/>
      <c r="L361" s="1"/>
      <c r="M361" s="1"/>
      <c r="N361" s="1"/>
      <c r="O361" s="1"/>
    </row>
    <row r="362" spans="1:20" s="13" customFormat="1" ht="12" customHeight="1" x14ac:dyDescent="0.3">
      <c r="A362" s="1"/>
      <c r="B362" s="1"/>
      <c r="C362" s="1"/>
      <c r="D362" s="1"/>
      <c r="E362" s="1"/>
      <c r="F362" s="1"/>
      <c r="G362" s="3"/>
      <c r="H362" s="4"/>
      <c r="I362" s="1"/>
      <c r="J362" s="1"/>
      <c r="K362" s="1"/>
      <c r="L362" s="1"/>
      <c r="M362" s="1"/>
      <c r="N362" s="1"/>
      <c r="O362" s="1"/>
      <c r="R362" s="2"/>
      <c r="S362" s="2"/>
      <c r="T362" s="2"/>
    </row>
    <row r="363" spans="1:20" s="13" customFormat="1" ht="12" customHeight="1" x14ac:dyDescent="0.3">
      <c r="A363" s="1"/>
      <c r="B363" s="1"/>
      <c r="C363" s="1"/>
      <c r="D363" s="1"/>
      <c r="E363" s="1"/>
      <c r="F363" s="1"/>
      <c r="G363" s="3"/>
      <c r="H363" s="4"/>
      <c r="I363" s="1"/>
      <c r="J363" s="1"/>
      <c r="K363" s="1"/>
      <c r="L363" s="1"/>
      <c r="M363" s="1"/>
      <c r="N363" s="1"/>
      <c r="O363" s="1"/>
      <c r="R363" s="2"/>
      <c r="S363" s="2"/>
      <c r="T363" s="2"/>
    </row>
    <row r="364" spans="1:20" s="2" customFormat="1" ht="12" customHeight="1" x14ac:dyDescent="0.3">
      <c r="A364" s="1"/>
      <c r="B364" s="1"/>
      <c r="C364" s="1"/>
      <c r="D364" s="1"/>
      <c r="E364" s="1"/>
      <c r="F364" s="1"/>
      <c r="G364" s="3"/>
      <c r="H364" s="4"/>
      <c r="I364" s="1"/>
      <c r="J364" s="1"/>
      <c r="K364" s="1"/>
      <c r="L364" s="1"/>
      <c r="M364" s="1"/>
      <c r="N364" s="1"/>
      <c r="O364" s="1"/>
    </row>
    <row r="365" spans="1:20" s="2" customFormat="1" ht="12" customHeight="1" x14ac:dyDescent="0.3">
      <c r="A365" s="1"/>
      <c r="B365" s="1"/>
      <c r="C365" s="1"/>
      <c r="D365" s="1"/>
      <c r="E365" s="1"/>
      <c r="F365" s="1"/>
      <c r="G365" s="3"/>
      <c r="H365" s="4"/>
      <c r="I365" s="1"/>
      <c r="J365" s="1"/>
      <c r="K365" s="1"/>
      <c r="L365" s="1"/>
      <c r="M365" s="1"/>
      <c r="N365" s="1"/>
      <c r="O365" s="1"/>
    </row>
    <row r="366" spans="1:20" s="2" customFormat="1" ht="12" customHeight="1" x14ac:dyDescent="0.3">
      <c r="A366" s="1"/>
      <c r="B366" s="1"/>
      <c r="C366" s="1"/>
      <c r="D366" s="1"/>
      <c r="E366" s="1"/>
      <c r="F366" s="1"/>
      <c r="G366" s="3"/>
      <c r="H366" s="4"/>
      <c r="I366" s="1"/>
      <c r="J366" s="1"/>
      <c r="K366" s="1"/>
      <c r="L366" s="1"/>
      <c r="M366" s="1"/>
      <c r="N366" s="1"/>
      <c r="O366" s="1"/>
    </row>
    <row r="367" spans="1:20" s="2" customFormat="1" ht="12" customHeight="1" x14ac:dyDescent="0.3">
      <c r="A367" s="1"/>
      <c r="B367" s="1"/>
      <c r="C367" s="1"/>
      <c r="D367" s="1"/>
      <c r="E367" s="1"/>
      <c r="F367" s="1"/>
      <c r="G367" s="3"/>
      <c r="H367" s="4"/>
      <c r="I367" s="1"/>
      <c r="J367" s="1"/>
      <c r="K367" s="1"/>
      <c r="L367" s="1"/>
      <c r="M367" s="1"/>
      <c r="N367" s="1"/>
      <c r="O367" s="1"/>
    </row>
    <row r="368" spans="1:20" s="2" customFormat="1" ht="12" customHeight="1" x14ac:dyDescent="0.3">
      <c r="A368" s="1"/>
      <c r="B368" s="1"/>
      <c r="C368" s="1"/>
      <c r="D368" s="1"/>
      <c r="E368" s="1"/>
      <c r="F368" s="1"/>
      <c r="G368" s="3"/>
      <c r="H368" s="4"/>
      <c r="I368" s="1"/>
      <c r="J368" s="1"/>
      <c r="K368" s="1"/>
      <c r="L368" s="1"/>
      <c r="M368" s="1"/>
      <c r="N368" s="1"/>
      <c r="O368" s="1"/>
    </row>
    <row r="369" spans="1:20" s="2" customFormat="1" ht="12" customHeight="1" x14ac:dyDescent="0.3">
      <c r="A369" s="1"/>
      <c r="B369" s="1"/>
      <c r="C369" s="1"/>
      <c r="D369" s="1"/>
      <c r="E369" s="1"/>
      <c r="F369" s="1"/>
      <c r="G369" s="3"/>
      <c r="H369" s="4"/>
      <c r="I369" s="1"/>
      <c r="J369" s="1"/>
      <c r="K369" s="1"/>
      <c r="L369" s="1"/>
      <c r="M369" s="1"/>
      <c r="N369" s="1"/>
      <c r="O369" s="1"/>
    </row>
    <row r="370" spans="1:20" s="2" customFormat="1" ht="12" customHeight="1" x14ac:dyDescent="0.3">
      <c r="A370" s="1"/>
      <c r="B370" s="1"/>
      <c r="C370" s="1"/>
      <c r="D370" s="1"/>
      <c r="E370" s="1"/>
      <c r="F370" s="1"/>
      <c r="G370" s="3"/>
      <c r="H370" s="4"/>
      <c r="I370" s="1"/>
      <c r="J370" s="1"/>
      <c r="K370" s="1"/>
      <c r="L370" s="1"/>
      <c r="M370" s="1"/>
      <c r="N370" s="1"/>
      <c r="O370" s="1"/>
    </row>
    <row r="371" spans="1:20" s="2" customFormat="1" ht="12" customHeight="1" x14ac:dyDescent="0.3">
      <c r="A371" s="1"/>
      <c r="B371" s="1"/>
      <c r="C371" s="1"/>
      <c r="D371" s="1"/>
      <c r="E371" s="1"/>
      <c r="F371" s="1"/>
      <c r="G371" s="3"/>
      <c r="H371" s="4"/>
      <c r="I371" s="1"/>
      <c r="J371" s="1"/>
      <c r="K371" s="1"/>
      <c r="L371" s="1"/>
      <c r="M371" s="1"/>
      <c r="N371" s="1"/>
      <c r="O371" s="1"/>
    </row>
    <row r="372" spans="1:20" s="2" customFormat="1" ht="12" customHeight="1" x14ac:dyDescent="0.3">
      <c r="A372" s="1"/>
      <c r="B372" s="1"/>
      <c r="C372" s="1"/>
      <c r="D372" s="1"/>
      <c r="E372" s="1"/>
      <c r="F372" s="1"/>
      <c r="G372" s="3"/>
      <c r="H372" s="4"/>
      <c r="I372" s="1"/>
      <c r="J372" s="1"/>
      <c r="K372" s="1"/>
      <c r="L372" s="1"/>
      <c r="M372" s="1"/>
      <c r="N372" s="1"/>
      <c r="O372" s="1"/>
    </row>
    <row r="373" spans="1:20" s="2" customFormat="1" ht="12" customHeight="1" x14ac:dyDescent="0.3">
      <c r="A373" s="1"/>
      <c r="B373" s="1"/>
      <c r="C373" s="1"/>
      <c r="D373" s="1"/>
      <c r="E373" s="1"/>
      <c r="F373" s="1"/>
      <c r="G373" s="3"/>
      <c r="H373" s="4"/>
      <c r="I373" s="1"/>
      <c r="J373" s="1"/>
      <c r="K373" s="1"/>
      <c r="L373" s="1"/>
      <c r="M373" s="1"/>
      <c r="N373" s="1"/>
      <c r="O373" s="1"/>
    </row>
    <row r="374" spans="1:20" s="2" customFormat="1" ht="12" customHeight="1" x14ac:dyDescent="0.3">
      <c r="A374" s="1"/>
      <c r="B374" s="1"/>
      <c r="C374" s="1"/>
      <c r="D374" s="1"/>
      <c r="E374" s="1"/>
      <c r="F374" s="1"/>
      <c r="G374" s="3"/>
      <c r="H374" s="4"/>
      <c r="I374" s="1"/>
      <c r="J374" s="1"/>
      <c r="K374" s="1"/>
      <c r="L374" s="1"/>
      <c r="M374" s="1"/>
      <c r="N374" s="1"/>
      <c r="O374" s="1"/>
    </row>
    <row r="375" spans="1:20" s="2" customFormat="1" ht="12" customHeight="1" x14ac:dyDescent="0.3">
      <c r="A375" s="1"/>
      <c r="B375" s="1"/>
      <c r="C375" s="1"/>
      <c r="D375" s="1"/>
      <c r="E375" s="1"/>
      <c r="F375" s="1"/>
      <c r="G375" s="3"/>
      <c r="H375" s="4"/>
      <c r="I375" s="1"/>
      <c r="J375" s="1"/>
      <c r="K375" s="1"/>
      <c r="L375" s="1"/>
      <c r="M375" s="1"/>
      <c r="N375" s="1"/>
      <c r="O375" s="1"/>
    </row>
    <row r="376" spans="1:20" s="2" customFormat="1" ht="12" customHeight="1" x14ac:dyDescent="0.3">
      <c r="A376" s="1"/>
      <c r="B376" s="1"/>
      <c r="C376" s="1"/>
      <c r="D376" s="1"/>
      <c r="E376" s="1"/>
      <c r="F376" s="1"/>
      <c r="G376" s="3"/>
      <c r="H376" s="4"/>
      <c r="I376" s="1"/>
      <c r="J376" s="1"/>
      <c r="K376" s="1"/>
      <c r="L376" s="1"/>
      <c r="M376" s="1"/>
      <c r="N376" s="1"/>
      <c r="O376" s="1"/>
    </row>
    <row r="377" spans="1:20" s="2" customFormat="1" ht="12" customHeight="1" x14ac:dyDescent="0.3">
      <c r="A377" s="1"/>
      <c r="B377" s="1"/>
      <c r="C377" s="1"/>
      <c r="D377" s="1"/>
      <c r="E377" s="1"/>
      <c r="F377" s="1"/>
      <c r="G377" s="3"/>
      <c r="H377" s="4"/>
      <c r="I377" s="1"/>
      <c r="J377" s="1"/>
      <c r="K377" s="1"/>
      <c r="L377" s="1"/>
      <c r="M377" s="1"/>
      <c r="N377" s="1"/>
      <c r="O377" s="1"/>
      <c r="R377" s="13"/>
      <c r="S377" s="13"/>
      <c r="T377" s="13"/>
    </row>
    <row r="378" spans="1:20" s="2" customFormat="1" ht="12" customHeight="1" x14ac:dyDescent="0.3">
      <c r="A378" s="1"/>
      <c r="B378" s="1"/>
      <c r="C378" s="1"/>
      <c r="D378" s="1"/>
      <c r="E378" s="1"/>
      <c r="F378" s="1"/>
      <c r="G378" s="3"/>
      <c r="H378" s="4"/>
      <c r="I378" s="1"/>
      <c r="J378" s="1"/>
      <c r="K378" s="1"/>
      <c r="L378" s="1"/>
      <c r="M378" s="1"/>
      <c r="N378" s="1"/>
      <c r="O378" s="1"/>
      <c r="R378" s="13"/>
      <c r="S378" s="13"/>
      <c r="T378" s="13"/>
    </row>
    <row r="379" spans="1:20" s="2" customFormat="1" ht="12" customHeight="1" x14ac:dyDescent="0.3">
      <c r="A379" s="1"/>
      <c r="B379" s="1"/>
      <c r="C379" s="1"/>
      <c r="D379" s="1"/>
      <c r="E379" s="1"/>
      <c r="F379" s="1"/>
      <c r="G379" s="3"/>
      <c r="H379" s="4"/>
      <c r="I379" s="1"/>
      <c r="J379" s="1"/>
      <c r="K379" s="1"/>
      <c r="L379" s="1"/>
      <c r="M379" s="1"/>
      <c r="N379" s="1"/>
      <c r="O379" s="1"/>
    </row>
    <row r="380" spans="1:20" s="2" customFormat="1" ht="12" customHeight="1" x14ac:dyDescent="0.3">
      <c r="A380" s="1"/>
      <c r="B380" s="1"/>
      <c r="C380" s="1"/>
      <c r="D380" s="1"/>
      <c r="E380" s="1"/>
      <c r="F380" s="1"/>
      <c r="G380" s="3"/>
      <c r="H380" s="4"/>
      <c r="I380" s="1"/>
      <c r="J380" s="1"/>
      <c r="K380" s="1"/>
      <c r="L380" s="1"/>
      <c r="M380" s="1"/>
      <c r="N380" s="1"/>
      <c r="O380" s="1"/>
    </row>
    <row r="381" spans="1:20" s="2" customFormat="1" ht="12" customHeight="1" x14ac:dyDescent="0.3">
      <c r="A381" s="1"/>
      <c r="B381" s="1"/>
      <c r="C381" s="1"/>
      <c r="D381" s="1"/>
      <c r="E381" s="1"/>
      <c r="F381" s="1"/>
      <c r="G381" s="3"/>
      <c r="H381" s="4"/>
      <c r="I381" s="1"/>
      <c r="J381" s="1"/>
      <c r="K381" s="1"/>
      <c r="L381" s="1"/>
      <c r="M381" s="1"/>
      <c r="N381" s="1"/>
      <c r="O381" s="1"/>
    </row>
    <row r="382" spans="1:20" s="2" customFormat="1" ht="12" customHeight="1" x14ac:dyDescent="0.3">
      <c r="A382" s="1"/>
      <c r="B382" s="1"/>
      <c r="C382" s="1"/>
      <c r="D382" s="1"/>
      <c r="E382" s="1"/>
      <c r="F382" s="1"/>
      <c r="G382" s="3"/>
      <c r="H382" s="4"/>
      <c r="I382" s="1"/>
      <c r="J382" s="1"/>
      <c r="K382" s="1"/>
      <c r="L382" s="1"/>
      <c r="M382" s="1"/>
      <c r="N382" s="1"/>
      <c r="O382" s="1"/>
    </row>
    <row r="383" spans="1:20" s="2" customFormat="1" ht="12" customHeight="1" x14ac:dyDescent="0.3">
      <c r="A383" s="1"/>
      <c r="B383" s="1"/>
      <c r="C383" s="1"/>
      <c r="D383" s="1"/>
      <c r="E383" s="1"/>
      <c r="F383" s="1"/>
      <c r="G383" s="3"/>
      <c r="H383" s="4"/>
      <c r="I383" s="1"/>
      <c r="J383" s="1"/>
      <c r="K383" s="1"/>
      <c r="L383" s="1"/>
      <c r="M383" s="1"/>
      <c r="N383" s="1"/>
      <c r="O383" s="1"/>
    </row>
    <row r="384" spans="1:20" s="2" customFormat="1" ht="12" customHeight="1" x14ac:dyDescent="0.3">
      <c r="A384" s="1"/>
      <c r="B384" s="1"/>
      <c r="C384" s="1"/>
      <c r="D384" s="1"/>
      <c r="E384" s="1"/>
      <c r="F384" s="1"/>
      <c r="G384" s="3"/>
      <c r="H384" s="4"/>
      <c r="I384" s="1"/>
      <c r="J384" s="1"/>
      <c r="K384" s="1"/>
      <c r="L384" s="1"/>
      <c r="M384" s="1"/>
      <c r="N384" s="1"/>
      <c r="O384" s="1"/>
    </row>
    <row r="385" spans="1:15" s="2" customFormat="1" ht="12" customHeight="1" x14ac:dyDescent="0.3">
      <c r="A385" s="1"/>
      <c r="B385" s="1"/>
      <c r="C385" s="1"/>
      <c r="D385" s="1"/>
      <c r="E385" s="1"/>
      <c r="F385" s="1"/>
      <c r="G385" s="3"/>
      <c r="H385" s="4"/>
      <c r="I385" s="1"/>
      <c r="J385" s="1"/>
      <c r="K385" s="1"/>
      <c r="L385" s="1"/>
      <c r="M385" s="1"/>
      <c r="N385" s="1"/>
      <c r="O385" s="1"/>
    </row>
    <row r="386" spans="1:15" s="2" customFormat="1" ht="12" customHeight="1" x14ac:dyDescent="0.3">
      <c r="A386" s="1"/>
      <c r="B386" s="1"/>
      <c r="C386" s="1"/>
      <c r="D386" s="1"/>
      <c r="E386" s="1"/>
      <c r="F386" s="1"/>
      <c r="G386" s="3"/>
      <c r="H386" s="4"/>
      <c r="I386" s="1"/>
      <c r="J386" s="1"/>
      <c r="K386" s="1"/>
      <c r="L386" s="1"/>
      <c r="M386" s="1"/>
      <c r="N386" s="1"/>
      <c r="O386" s="1"/>
    </row>
    <row r="387" spans="1:15" s="2" customFormat="1" ht="12" customHeight="1" x14ac:dyDescent="0.3">
      <c r="A387" s="1"/>
      <c r="B387" s="1"/>
      <c r="C387" s="1"/>
      <c r="D387" s="1"/>
      <c r="E387" s="1"/>
      <c r="F387" s="1"/>
      <c r="G387" s="3"/>
      <c r="H387" s="4"/>
      <c r="I387" s="1"/>
      <c r="J387" s="1"/>
      <c r="K387" s="1"/>
      <c r="L387" s="1"/>
      <c r="M387" s="1"/>
      <c r="N387" s="1"/>
      <c r="O387" s="1"/>
    </row>
    <row r="388" spans="1:15" s="2" customFormat="1" ht="12" customHeight="1" x14ac:dyDescent="0.3">
      <c r="A388" s="1"/>
      <c r="B388" s="1"/>
      <c r="C388" s="1"/>
      <c r="D388" s="1"/>
      <c r="E388" s="1"/>
      <c r="F388" s="1"/>
      <c r="G388" s="3"/>
      <c r="H388" s="4"/>
      <c r="I388" s="1"/>
      <c r="J388" s="1"/>
      <c r="K388" s="1"/>
      <c r="L388" s="1"/>
      <c r="M388" s="1"/>
      <c r="N388" s="1"/>
      <c r="O388" s="1"/>
    </row>
    <row r="389" spans="1:15" s="2" customFormat="1" ht="12" customHeight="1" x14ac:dyDescent="0.3">
      <c r="A389" s="1"/>
      <c r="B389" s="1"/>
      <c r="C389" s="1"/>
      <c r="D389" s="1"/>
      <c r="E389" s="1"/>
      <c r="F389" s="1"/>
      <c r="G389" s="3"/>
      <c r="H389" s="4"/>
      <c r="I389" s="1"/>
      <c r="J389" s="1"/>
      <c r="K389" s="1"/>
      <c r="L389" s="1"/>
      <c r="M389" s="1"/>
      <c r="N389" s="1"/>
      <c r="O389" s="1"/>
    </row>
    <row r="390" spans="1:15" s="2" customFormat="1" ht="12" customHeight="1" x14ac:dyDescent="0.3">
      <c r="A390" s="1"/>
      <c r="B390" s="1"/>
      <c r="C390" s="1"/>
      <c r="D390" s="1"/>
      <c r="E390" s="1"/>
      <c r="F390" s="1"/>
      <c r="G390" s="3"/>
      <c r="H390" s="4"/>
      <c r="I390" s="1"/>
      <c r="J390" s="1"/>
      <c r="K390" s="1"/>
      <c r="L390" s="1"/>
      <c r="M390" s="1"/>
      <c r="N390" s="1"/>
      <c r="O390" s="1"/>
    </row>
    <row r="391" spans="1:15" s="2" customFormat="1" ht="12" customHeight="1" x14ac:dyDescent="0.3">
      <c r="A391" s="1"/>
      <c r="B391" s="1"/>
      <c r="C391" s="1"/>
      <c r="D391" s="1"/>
      <c r="E391" s="1"/>
      <c r="F391" s="1"/>
      <c r="G391" s="3"/>
      <c r="H391" s="4"/>
      <c r="I391" s="1"/>
      <c r="J391" s="1"/>
      <c r="K391" s="1"/>
      <c r="L391" s="1"/>
      <c r="M391" s="1"/>
      <c r="N391" s="1"/>
      <c r="O391" s="1"/>
    </row>
    <row r="392" spans="1:15" s="2" customFormat="1" ht="12" customHeight="1" x14ac:dyDescent="0.3">
      <c r="A392" s="1"/>
      <c r="B392" s="1"/>
      <c r="C392" s="1"/>
      <c r="D392" s="1"/>
      <c r="E392" s="1"/>
      <c r="F392" s="1"/>
      <c r="G392" s="3"/>
      <c r="H392" s="4"/>
      <c r="I392" s="1"/>
      <c r="J392" s="1"/>
      <c r="K392" s="1"/>
      <c r="L392" s="1"/>
      <c r="M392" s="1"/>
      <c r="N392" s="1"/>
      <c r="O392" s="1"/>
    </row>
    <row r="393" spans="1:15" s="2" customFormat="1" ht="12" customHeight="1" x14ac:dyDescent="0.3">
      <c r="A393" s="1"/>
      <c r="B393" s="1"/>
      <c r="C393" s="1"/>
      <c r="D393" s="1"/>
      <c r="E393" s="1"/>
      <c r="F393" s="1"/>
      <c r="G393" s="3"/>
      <c r="H393" s="4"/>
      <c r="I393" s="1"/>
      <c r="J393" s="1"/>
      <c r="K393" s="1"/>
      <c r="L393" s="1"/>
      <c r="M393" s="1"/>
      <c r="N393" s="1"/>
      <c r="O393" s="1"/>
    </row>
    <row r="394" spans="1:15" s="2" customFormat="1" ht="12" customHeight="1" x14ac:dyDescent="0.3">
      <c r="A394" s="1"/>
      <c r="B394" s="1"/>
      <c r="C394" s="1"/>
      <c r="D394" s="1"/>
      <c r="E394" s="1"/>
      <c r="F394" s="1"/>
      <c r="G394" s="3"/>
      <c r="H394" s="4"/>
      <c r="I394" s="1"/>
      <c r="J394" s="1"/>
      <c r="K394" s="1"/>
      <c r="L394" s="1"/>
      <c r="M394" s="1"/>
      <c r="N394" s="1"/>
      <c r="O394" s="1"/>
    </row>
    <row r="395" spans="1:15" s="2" customFormat="1" ht="12" customHeight="1" x14ac:dyDescent="0.3">
      <c r="A395" s="1"/>
      <c r="B395" s="1"/>
      <c r="C395" s="1"/>
      <c r="D395" s="1"/>
      <c r="E395" s="1"/>
      <c r="F395" s="1"/>
      <c r="G395" s="3"/>
      <c r="H395" s="4"/>
      <c r="I395" s="1"/>
      <c r="J395" s="1"/>
      <c r="K395" s="1"/>
      <c r="L395" s="1"/>
      <c r="M395" s="1"/>
      <c r="N395" s="1"/>
      <c r="O395" s="1"/>
    </row>
    <row r="396" spans="1:15" s="2" customFormat="1" ht="12" customHeight="1" x14ac:dyDescent="0.3">
      <c r="A396" s="1"/>
      <c r="B396" s="1"/>
      <c r="C396" s="1"/>
      <c r="D396" s="1"/>
      <c r="E396" s="1"/>
      <c r="F396" s="1"/>
      <c r="G396" s="3"/>
      <c r="H396" s="4"/>
      <c r="I396" s="1"/>
      <c r="J396" s="1"/>
      <c r="K396" s="1"/>
      <c r="L396" s="1"/>
      <c r="M396" s="1"/>
      <c r="N396" s="1"/>
      <c r="O396" s="1"/>
    </row>
    <row r="397" spans="1:15" s="2" customFormat="1" ht="12" customHeight="1" x14ac:dyDescent="0.3">
      <c r="A397" s="1"/>
      <c r="B397" s="1"/>
      <c r="C397" s="1"/>
      <c r="D397" s="1"/>
      <c r="E397" s="1"/>
      <c r="F397" s="1"/>
      <c r="G397" s="3"/>
      <c r="H397" s="4"/>
      <c r="I397" s="1"/>
      <c r="J397" s="1"/>
      <c r="K397" s="1"/>
      <c r="L397" s="1"/>
      <c r="M397" s="1"/>
      <c r="N397" s="1"/>
      <c r="O397" s="1"/>
    </row>
    <row r="398" spans="1:15" s="2" customFormat="1" ht="12" customHeight="1" x14ac:dyDescent="0.3">
      <c r="A398" s="1"/>
      <c r="B398" s="1"/>
      <c r="C398" s="1"/>
      <c r="D398" s="1"/>
      <c r="E398" s="1"/>
      <c r="F398" s="1"/>
      <c r="G398" s="3"/>
      <c r="H398" s="4"/>
      <c r="I398" s="1"/>
      <c r="J398" s="1"/>
      <c r="K398" s="1"/>
      <c r="L398" s="1"/>
      <c r="M398" s="1"/>
      <c r="N398" s="1"/>
      <c r="O398" s="1"/>
    </row>
    <row r="399" spans="1:15" s="2" customFormat="1" ht="12" customHeight="1" x14ac:dyDescent="0.3">
      <c r="A399" s="1"/>
      <c r="B399" s="1"/>
      <c r="C399" s="1"/>
      <c r="D399" s="1"/>
      <c r="E399" s="1"/>
      <c r="F399" s="1"/>
      <c r="G399" s="3"/>
      <c r="H399" s="4"/>
      <c r="I399" s="1"/>
      <c r="J399" s="1"/>
      <c r="K399" s="1"/>
      <c r="L399" s="1"/>
      <c r="M399" s="1"/>
      <c r="N399" s="1"/>
      <c r="O399" s="1"/>
    </row>
    <row r="400" spans="1:15" s="2" customFormat="1" ht="12" customHeight="1" x14ac:dyDescent="0.3">
      <c r="A400" s="1"/>
      <c r="B400" s="1"/>
      <c r="C400" s="1"/>
      <c r="D400" s="1"/>
      <c r="E400" s="1"/>
      <c r="F400" s="1"/>
      <c r="G400" s="3"/>
      <c r="H400" s="4"/>
      <c r="I400" s="1"/>
      <c r="J400" s="1"/>
      <c r="K400" s="1"/>
      <c r="L400" s="1"/>
      <c r="M400" s="1"/>
      <c r="N400" s="1"/>
      <c r="O400" s="1"/>
    </row>
    <row r="401" spans="1:15" s="2" customFormat="1" ht="12" customHeight="1" x14ac:dyDescent="0.3">
      <c r="A401" s="1"/>
      <c r="B401" s="1"/>
      <c r="C401" s="1"/>
      <c r="D401" s="1"/>
      <c r="E401" s="1"/>
      <c r="F401" s="1"/>
      <c r="G401" s="3"/>
      <c r="H401" s="4"/>
      <c r="I401" s="1"/>
      <c r="J401" s="1"/>
      <c r="K401" s="1"/>
      <c r="L401" s="1"/>
      <c r="M401" s="1"/>
      <c r="N401" s="1"/>
      <c r="O401" s="1"/>
    </row>
    <row r="402" spans="1:15" s="2" customFormat="1" ht="12" customHeight="1" x14ac:dyDescent="0.3">
      <c r="A402" s="1"/>
      <c r="B402" s="1"/>
      <c r="C402" s="1"/>
      <c r="D402" s="1"/>
      <c r="E402" s="1"/>
      <c r="F402" s="1"/>
      <c r="G402" s="3"/>
      <c r="H402" s="4"/>
      <c r="I402" s="1"/>
      <c r="J402" s="1"/>
      <c r="K402" s="1"/>
      <c r="L402" s="1"/>
      <c r="M402" s="1"/>
      <c r="N402" s="1"/>
      <c r="O402" s="1"/>
    </row>
    <row r="403" spans="1:15" s="2" customFormat="1" ht="12" customHeight="1" x14ac:dyDescent="0.3">
      <c r="A403" s="1"/>
      <c r="B403" s="1"/>
      <c r="C403" s="1"/>
      <c r="D403" s="1"/>
      <c r="E403" s="1"/>
      <c r="F403" s="1"/>
      <c r="G403" s="3"/>
      <c r="H403" s="4"/>
      <c r="I403" s="1"/>
      <c r="J403" s="1"/>
      <c r="K403" s="1"/>
      <c r="L403" s="1"/>
      <c r="M403" s="1"/>
      <c r="N403" s="1"/>
      <c r="O403" s="1"/>
    </row>
    <row r="404" spans="1:15" s="2" customFormat="1" ht="12" customHeight="1" x14ac:dyDescent="0.3">
      <c r="A404" s="1"/>
      <c r="B404" s="1"/>
      <c r="C404" s="1"/>
      <c r="D404" s="1"/>
      <c r="E404" s="1"/>
      <c r="F404" s="1"/>
      <c r="G404" s="3"/>
      <c r="H404" s="4"/>
      <c r="I404" s="1"/>
      <c r="J404" s="1"/>
      <c r="K404" s="1"/>
      <c r="L404" s="1"/>
      <c r="M404" s="1"/>
      <c r="N404" s="1"/>
      <c r="O404" s="1"/>
    </row>
    <row r="405" spans="1:15" s="2" customFormat="1" ht="12" customHeight="1" x14ac:dyDescent="0.3">
      <c r="A405" s="1"/>
      <c r="B405" s="1"/>
      <c r="C405" s="1"/>
      <c r="D405" s="1"/>
      <c r="E405" s="1"/>
      <c r="F405" s="1"/>
      <c r="G405" s="3"/>
      <c r="H405" s="4"/>
      <c r="I405" s="1"/>
      <c r="J405" s="1"/>
      <c r="K405" s="1"/>
      <c r="L405" s="1"/>
      <c r="M405" s="1"/>
      <c r="N405" s="1"/>
      <c r="O405" s="1"/>
    </row>
    <row r="406" spans="1:15" s="2" customFormat="1" ht="12" customHeight="1" x14ac:dyDescent="0.3">
      <c r="A406" s="1"/>
      <c r="B406" s="1"/>
      <c r="C406" s="1"/>
      <c r="D406" s="1"/>
      <c r="E406" s="1"/>
      <c r="F406" s="1"/>
      <c r="G406" s="3"/>
      <c r="H406" s="4"/>
      <c r="I406" s="1"/>
      <c r="J406" s="1"/>
      <c r="K406" s="1"/>
      <c r="L406" s="1"/>
      <c r="M406" s="1"/>
      <c r="N406" s="1"/>
      <c r="O406" s="1"/>
    </row>
    <row r="407" spans="1:15" s="2" customFormat="1" ht="12" customHeight="1" x14ac:dyDescent="0.3">
      <c r="A407" s="1"/>
      <c r="B407" s="1"/>
      <c r="C407" s="1"/>
      <c r="D407" s="1"/>
      <c r="E407" s="1"/>
      <c r="F407" s="1"/>
      <c r="G407" s="3"/>
      <c r="H407" s="4"/>
      <c r="I407" s="1"/>
      <c r="J407" s="1"/>
      <c r="K407" s="1"/>
      <c r="L407" s="1"/>
      <c r="M407" s="1"/>
      <c r="N407" s="1"/>
      <c r="O407" s="1"/>
    </row>
    <row r="408" spans="1:15" s="2" customFormat="1" ht="12" customHeight="1" x14ac:dyDescent="0.3">
      <c r="A408" s="1"/>
      <c r="B408" s="1"/>
      <c r="C408" s="1"/>
      <c r="D408" s="1"/>
      <c r="E408" s="1"/>
      <c r="F408" s="1"/>
      <c r="G408" s="3"/>
      <c r="H408" s="4"/>
      <c r="I408" s="1"/>
      <c r="J408" s="1"/>
      <c r="K408" s="1"/>
      <c r="L408" s="1"/>
      <c r="M408" s="1"/>
      <c r="N408" s="1"/>
      <c r="O408" s="1"/>
    </row>
    <row r="409" spans="1:15" s="2" customFormat="1" ht="12" customHeight="1" x14ac:dyDescent="0.3">
      <c r="A409" s="1"/>
      <c r="B409" s="1"/>
      <c r="C409" s="1"/>
      <c r="D409" s="1"/>
      <c r="E409" s="1"/>
      <c r="F409" s="1"/>
      <c r="G409" s="3"/>
      <c r="H409" s="4"/>
      <c r="I409" s="1"/>
      <c r="J409" s="1"/>
      <c r="K409" s="1"/>
      <c r="L409" s="1"/>
      <c r="M409" s="1"/>
      <c r="N409" s="1"/>
      <c r="O409" s="1"/>
    </row>
    <row r="410" spans="1:15" s="2" customFormat="1" ht="12" customHeight="1" x14ac:dyDescent="0.3">
      <c r="A410" s="1"/>
      <c r="B410" s="1"/>
      <c r="C410" s="1"/>
      <c r="D410" s="1"/>
      <c r="E410" s="1"/>
      <c r="F410" s="1"/>
      <c r="G410" s="3"/>
      <c r="H410" s="4"/>
      <c r="I410" s="1"/>
      <c r="J410" s="1"/>
      <c r="K410" s="1"/>
      <c r="L410" s="1"/>
      <c r="M410" s="1"/>
      <c r="N410" s="1"/>
      <c r="O410" s="1"/>
    </row>
    <row r="411" spans="1:15" s="2" customFormat="1" ht="12" customHeight="1" x14ac:dyDescent="0.3">
      <c r="A411" s="1"/>
      <c r="B411" s="1"/>
      <c r="C411" s="1"/>
      <c r="D411" s="1"/>
      <c r="E411" s="1"/>
      <c r="F411" s="1"/>
      <c r="G411" s="3"/>
      <c r="H411" s="4"/>
      <c r="I411" s="1"/>
      <c r="J411" s="1"/>
      <c r="K411" s="1"/>
      <c r="L411" s="1"/>
      <c r="M411" s="1"/>
      <c r="N411" s="1"/>
      <c r="O411" s="1"/>
    </row>
    <row r="412" spans="1:15" s="2" customFormat="1" ht="12" customHeight="1" x14ac:dyDescent="0.3">
      <c r="A412" s="1"/>
      <c r="B412" s="1"/>
      <c r="C412" s="1"/>
      <c r="D412" s="1"/>
      <c r="E412" s="1"/>
      <c r="F412" s="1"/>
      <c r="G412" s="3"/>
      <c r="H412" s="4"/>
      <c r="I412" s="1"/>
      <c r="J412" s="1"/>
      <c r="K412" s="1"/>
      <c r="L412" s="1"/>
      <c r="M412" s="1"/>
      <c r="N412" s="1"/>
      <c r="O412" s="1"/>
    </row>
    <row r="413" spans="1:15" s="2" customFormat="1" ht="12" customHeight="1" x14ac:dyDescent="0.3">
      <c r="A413" s="1"/>
      <c r="B413" s="1"/>
      <c r="C413" s="1"/>
      <c r="D413" s="1"/>
      <c r="E413" s="1"/>
      <c r="F413" s="1"/>
      <c r="G413" s="3"/>
      <c r="H413" s="4"/>
      <c r="I413" s="1"/>
      <c r="J413" s="1"/>
      <c r="K413" s="1"/>
      <c r="L413" s="1"/>
      <c r="M413" s="1"/>
      <c r="N413" s="1"/>
      <c r="O413" s="1"/>
    </row>
    <row r="414" spans="1:15" s="2" customFormat="1" ht="12" customHeight="1" x14ac:dyDescent="0.3">
      <c r="A414" s="1"/>
      <c r="B414" s="1"/>
      <c r="C414" s="1"/>
      <c r="D414" s="1"/>
      <c r="E414" s="1"/>
      <c r="F414" s="1"/>
      <c r="G414" s="3"/>
      <c r="H414" s="4"/>
      <c r="I414" s="1"/>
      <c r="J414" s="1"/>
      <c r="K414" s="1"/>
      <c r="L414" s="1"/>
      <c r="M414" s="1"/>
      <c r="N414" s="1"/>
      <c r="O414" s="1"/>
    </row>
    <row r="415" spans="1:15" s="2" customFormat="1" ht="12" customHeight="1" x14ac:dyDescent="0.3">
      <c r="A415" s="1"/>
      <c r="B415" s="1"/>
      <c r="C415" s="1"/>
      <c r="D415" s="1"/>
      <c r="E415" s="1"/>
      <c r="F415" s="1"/>
      <c r="G415" s="3"/>
      <c r="H415" s="4"/>
      <c r="I415" s="1"/>
      <c r="J415" s="1"/>
      <c r="K415" s="1"/>
      <c r="L415" s="1"/>
      <c r="M415" s="1"/>
      <c r="N415" s="1"/>
      <c r="O415" s="1"/>
    </row>
    <row r="416" spans="1:15" s="2" customFormat="1" ht="12" customHeight="1" x14ac:dyDescent="0.3">
      <c r="A416" s="1"/>
      <c r="B416" s="1"/>
      <c r="C416" s="1"/>
      <c r="D416" s="1"/>
      <c r="E416" s="1"/>
      <c r="F416" s="1"/>
      <c r="G416" s="3"/>
      <c r="H416" s="4"/>
      <c r="I416" s="1"/>
      <c r="J416" s="1"/>
      <c r="K416" s="1"/>
      <c r="L416" s="1"/>
      <c r="M416" s="1"/>
      <c r="N416" s="1"/>
      <c r="O416" s="1"/>
    </row>
    <row r="417" spans="1:15" s="2" customFormat="1" ht="12" customHeight="1" x14ac:dyDescent="0.3">
      <c r="A417" s="1"/>
      <c r="B417" s="1"/>
      <c r="C417" s="1"/>
      <c r="D417" s="1"/>
      <c r="E417" s="1"/>
      <c r="F417" s="1"/>
      <c r="G417" s="3"/>
      <c r="H417" s="4"/>
      <c r="I417" s="1"/>
      <c r="J417" s="1"/>
      <c r="K417" s="1"/>
      <c r="L417" s="1"/>
      <c r="M417" s="1"/>
      <c r="N417" s="1"/>
      <c r="O417" s="1"/>
    </row>
    <row r="418" spans="1:15" s="2" customFormat="1" ht="12" customHeight="1" x14ac:dyDescent="0.3">
      <c r="A418" s="1"/>
      <c r="B418" s="1"/>
      <c r="C418" s="1"/>
      <c r="D418" s="1"/>
      <c r="E418" s="1"/>
      <c r="F418" s="1"/>
      <c r="G418" s="3"/>
      <c r="H418" s="4"/>
      <c r="I418" s="1"/>
      <c r="J418" s="1"/>
      <c r="K418" s="1"/>
      <c r="L418" s="1"/>
      <c r="M418" s="1"/>
      <c r="N418" s="1"/>
      <c r="O418" s="1"/>
    </row>
    <row r="419" spans="1:15" s="2" customFormat="1" ht="12" customHeight="1" x14ac:dyDescent="0.3">
      <c r="A419" s="1"/>
      <c r="B419" s="1"/>
      <c r="C419" s="1"/>
      <c r="D419" s="1"/>
      <c r="E419" s="1"/>
      <c r="F419" s="1"/>
      <c r="G419" s="3"/>
      <c r="H419" s="4"/>
      <c r="I419" s="1"/>
      <c r="J419" s="1"/>
      <c r="K419" s="1"/>
      <c r="L419" s="1"/>
      <c r="M419" s="1"/>
      <c r="N419" s="1"/>
      <c r="O419" s="1"/>
    </row>
    <row r="420" spans="1:15" s="2" customFormat="1" ht="12" customHeight="1" x14ac:dyDescent="0.3">
      <c r="A420" s="1"/>
      <c r="B420" s="1"/>
      <c r="C420" s="1"/>
      <c r="D420" s="1"/>
      <c r="E420" s="1"/>
      <c r="F420" s="1"/>
      <c r="G420" s="3"/>
      <c r="H420" s="4"/>
      <c r="I420" s="1"/>
      <c r="J420" s="1"/>
      <c r="K420" s="1"/>
      <c r="L420" s="1"/>
      <c r="M420" s="1"/>
      <c r="N420" s="1"/>
      <c r="O420" s="1"/>
    </row>
    <row r="421" spans="1:15" s="2" customFormat="1" ht="12" customHeight="1" x14ac:dyDescent="0.3">
      <c r="A421" s="1"/>
      <c r="B421" s="1"/>
      <c r="C421" s="1"/>
      <c r="D421" s="1"/>
      <c r="E421" s="1"/>
      <c r="F421" s="1"/>
      <c r="G421" s="3"/>
      <c r="H421" s="4"/>
      <c r="I421" s="1"/>
      <c r="J421" s="1"/>
      <c r="K421" s="1"/>
      <c r="L421" s="1"/>
      <c r="M421" s="1"/>
      <c r="N421" s="1"/>
      <c r="O421" s="1"/>
    </row>
    <row r="422" spans="1:15" s="2" customFormat="1" ht="12" customHeight="1" x14ac:dyDescent="0.3">
      <c r="A422" s="1"/>
      <c r="B422" s="1"/>
      <c r="C422" s="1"/>
      <c r="D422" s="1"/>
      <c r="E422" s="1"/>
      <c r="F422" s="1"/>
      <c r="G422" s="3"/>
      <c r="H422" s="4"/>
      <c r="I422" s="1"/>
      <c r="J422" s="1"/>
      <c r="K422" s="1"/>
      <c r="L422" s="1"/>
      <c r="M422" s="1"/>
      <c r="N422" s="1"/>
      <c r="O422" s="1"/>
    </row>
    <row r="423" spans="1:15" s="2" customFormat="1" ht="12" customHeight="1" x14ac:dyDescent="0.3">
      <c r="A423" s="1"/>
      <c r="B423" s="1"/>
      <c r="C423" s="1"/>
      <c r="D423" s="1"/>
      <c r="E423" s="1"/>
      <c r="F423" s="1"/>
      <c r="G423" s="3"/>
      <c r="H423" s="4"/>
      <c r="I423" s="1"/>
      <c r="J423" s="1"/>
      <c r="K423" s="1"/>
      <c r="L423" s="1"/>
      <c r="M423" s="1"/>
      <c r="N423" s="1"/>
      <c r="O423" s="1"/>
    </row>
    <row r="424" spans="1:15" s="2" customFormat="1" ht="12" customHeight="1" x14ac:dyDescent="0.3">
      <c r="A424" s="1"/>
      <c r="B424" s="1"/>
      <c r="C424" s="1"/>
      <c r="D424" s="1"/>
      <c r="E424" s="1"/>
      <c r="F424" s="1"/>
      <c r="G424" s="3"/>
      <c r="H424" s="4"/>
      <c r="I424" s="1"/>
      <c r="J424" s="1"/>
      <c r="K424" s="1"/>
      <c r="L424" s="1"/>
      <c r="M424" s="1"/>
      <c r="N424" s="1"/>
      <c r="O424" s="1"/>
    </row>
    <row r="425" spans="1:15" s="2" customFormat="1" ht="12" customHeight="1" x14ac:dyDescent="0.3">
      <c r="A425" s="1"/>
      <c r="B425" s="1"/>
      <c r="C425" s="1"/>
      <c r="D425" s="1"/>
      <c r="E425" s="1"/>
      <c r="F425" s="1"/>
      <c r="G425" s="3"/>
      <c r="H425" s="4"/>
      <c r="I425" s="1"/>
      <c r="J425" s="1"/>
      <c r="K425" s="1"/>
      <c r="L425" s="1"/>
      <c r="M425" s="1"/>
      <c r="N425" s="1"/>
      <c r="O425" s="1"/>
    </row>
    <row r="426" spans="1:15" s="2" customFormat="1" ht="12" customHeight="1" x14ac:dyDescent="0.3">
      <c r="A426" s="1"/>
      <c r="B426" s="1"/>
      <c r="C426" s="1"/>
      <c r="D426" s="1"/>
      <c r="E426" s="1"/>
      <c r="F426" s="1"/>
      <c r="G426" s="3"/>
      <c r="H426" s="4"/>
      <c r="I426" s="1"/>
      <c r="J426" s="1"/>
      <c r="K426" s="1"/>
      <c r="L426" s="1"/>
      <c r="M426" s="1"/>
      <c r="N426" s="1"/>
      <c r="O426" s="1"/>
    </row>
    <row r="427" spans="1:15" s="2" customFormat="1" ht="12" customHeight="1" x14ac:dyDescent="0.3">
      <c r="A427" s="1"/>
      <c r="B427" s="1"/>
      <c r="C427" s="1"/>
      <c r="D427" s="1"/>
      <c r="E427" s="1"/>
      <c r="F427" s="1"/>
      <c r="G427" s="3"/>
      <c r="H427" s="4"/>
      <c r="I427" s="1"/>
      <c r="J427" s="1"/>
      <c r="K427" s="1"/>
      <c r="L427" s="1"/>
      <c r="M427" s="1"/>
      <c r="N427" s="1"/>
      <c r="O427" s="1"/>
    </row>
    <row r="428" spans="1:15" s="2" customFormat="1" ht="12" customHeight="1" x14ac:dyDescent="0.3">
      <c r="A428" s="1"/>
      <c r="B428" s="1"/>
      <c r="C428" s="1"/>
      <c r="D428" s="1"/>
      <c r="E428" s="1"/>
      <c r="F428" s="1"/>
      <c r="G428" s="3"/>
      <c r="H428" s="4"/>
      <c r="I428" s="1"/>
      <c r="J428" s="1"/>
      <c r="K428" s="1"/>
      <c r="L428" s="1"/>
      <c r="M428" s="1"/>
      <c r="N428" s="1"/>
      <c r="O428" s="1"/>
    </row>
    <row r="429" spans="1:15" s="2" customFormat="1" ht="12" customHeight="1" x14ac:dyDescent="0.3">
      <c r="A429" s="1"/>
      <c r="B429" s="1"/>
      <c r="C429" s="1"/>
      <c r="D429" s="1"/>
      <c r="E429" s="1"/>
      <c r="F429" s="1"/>
      <c r="G429" s="3"/>
      <c r="H429" s="4"/>
      <c r="I429" s="1"/>
      <c r="J429" s="1"/>
      <c r="K429" s="1"/>
      <c r="L429" s="1"/>
      <c r="M429" s="1"/>
      <c r="N429" s="1"/>
      <c r="O429" s="1"/>
    </row>
    <row r="430" spans="1:15" s="2" customFormat="1" ht="12" customHeight="1" x14ac:dyDescent="0.3">
      <c r="A430" s="1"/>
      <c r="B430" s="1"/>
      <c r="C430" s="1"/>
      <c r="D430" s="1"/>
      <c r="E430" s="1"/>
      <c r="F430" s="1"/>
      <c r="G430" s="3"/>
      <c r="H430" s="4"/>
      <c r="I430" s="1"/>
      <c r="J430" s="1"/>
      <c r="K430" s="1"/>
      <c r="L430" s="1"/>
      <c r="M430" s="1"/>
      <c r="N430" s="1"/>
      <c r="O430" s="1"/>
    </row>
    <row r="431" spans="1:15" s="2" customFormat="1" ht="12" customHeight="1" x14ac:dyDescent="0.3">
      <c r="A431" s="1"/>
      <c r="B431" s="1"/>
      <c r="C431" s="1"/>
      <c r="D431" s="1"/>
      <c r="E431" s="1"/>
      <c r="F431" s="1"/>
      <c r="G431" s="3"/>
      <c r="H431" s="4"/>
      <c r="I431" s="1"/>
      <c r="J431" s="1"/>
      <c r="K431" s="1"/>
      <c r="L431" s="1"/>
      <c r="M431" s="1"/>
      <c r="N431" s="1"/>
      <c r="O431" s="1"/>
    </row>
    <row r="432" spans="1:15" s="2" customFormat="1" ht="12" customHeight="1" x14ac:dyDescent="0.3">
      <c r="A432" s="1"/>
      <c r="B432" s="1"/>
      <c r="C432" s="1"/>
      <c r="D432" s="1"/>
      <c r="E432" s="1"/>
      <c r="F432" s="1"/>
      <c r="G432" s="3"/>
      <c r="H432" s="4"/>
      <c r="I432" s="1"/>
      <c r="J432" s="1"/>
      <c r="K432" s="1"/>
      <c r="L432" s="1"/>
      <c r="M432" s="1"/>
      <c r="N432" s="1"/>
      <c r="O432" s="1"/>
    </row>
    <row r="433" spans="1:15" s="2" customFormat="1" ht="12" customHeight="1" x14ac:dyDescent="0.3">
      <c r="A433" s="1"/>
      <c r="B433" s="1"/>
      <c r="C433" s="1"/>
      <c r="D433" s="1"/>
      <c r="E433" s="1"/>
      <c r="F433" s="1"/>
      <c r="G433" s="3"/>
      <c r="H433" s="4"/>
      <c r="I433" s="1"/>
      <c r="J433" s="1"/>
      <c r="K433" s="1"/>
      <c r="L433" s="1"/>
      <c r="M433" s="1"/>
      <c r="N433" s="1"/>
      <c r="O433" s="1"/>
    </row>
    <row r="434" spans="1:15" s="2" customFormat="1" ht="12" customHeight="1" x14ac:dyDescent="0.3">
      <c r="A434" s="1"/>
      <c r="B434" s="1"/>
      <c r="C434" s="1"/>
      <c r="D434" s="1"/>
      <c r="E434" s="1"/>
      <c r="F434" s="1"/>
      <c r="G434" s="3"/>
      <c r="H434" s="4"/>
      <c r="I434" s="1"/>
      <c r="J434" s="1"/>
      <c r="K434" s="1"/>
      <c r="L434" s="1"/>
      <c r="M434" s="1"/>
      <c r="N434" s="1"/>
      <c r="O434" s="1"/>
    </row>
    <row r="435" spans="1:15" s="2" customFormat="1" ht="12" customHeight="1" x14ac:dyDescent="0.3">
      <c r="A435" s="1"/>
      <c r="B435" s="1"/>
      <c r="C435" s="1"/>
      <c r="D435" s="1"/>
      <c r="E435" s="1"/>
      <c r="F435" s="1"/>
      <c r="G435" s="3"/>
      <c r="H435" s="4"/>
      <c r="I435" s="1"/>
      <c r="J435" s="1"/>
      <c r="K435" s="1"/>
      <c r="L435" s="1"/>
      <c r="M435" s="1"/>
      <c r="N435" s="1"/>
      <c r="O435" s="1"/>
    </row>
    <row r="436" spans="1:15" s="2" customFormat="1" ht="12" customHeight="1" x14ac:dyDescent="0.3">
      <c r="A436" s="1"/>
      <c r="B436" s="1"/>
      <c r="C436" s="1"/>
      <c r="D436" s="1"/>
      <c r="E436" s="1"/>
      <c r="F436" s="1"/>
      <c r="G436" s="3"/>
      <c r="H436" s="4"/>
      <c r="I436" s="1"/>
      <c r="J436" s="1"/>
      <c r="K436" s="1"/>
      <c r="L436" s="1"/>
      <c r="M436" s="1"/>
      <c r="N436" s="1"/>
      <c r="O436" s="1"/>
    </row>
    <row r="437" spans="1:15" s="2" customFormat="1" ht="12" customHeight="1" x14ac:dyDescent="0.3">
      <c r="A437" s="1"/>
      <c r="B437" s="1"/>
      <c r="C437" s="1"/>
      <c r="D437" s="1"/>
      <c r="E437" s="1"/>
      <c r="F437" s="1"/>
      <c r="G437" s="3"/>
      <c r="H437" s="4"/>
      <c r="I437" s="1"/>
      <c r="J437" s="1"/>
      <c r="K437" s="1"/>
      <c r="L437" s="1"/>
      <c r="M437" s="1"/>
      <c r="N437" s="1"/>
      <c r="O437" s="1"/>
    </row>
    <row r="438" spans="1:15" s="2" customFormat="1" ht="12" customHeight="1" x14ac:dyDescent="0.3">
      <c r="A438" s="1"/>
      <c r="B438" s="1"/>
      <c r="C438" s="1"/>
      <c r="D438" s="1"/>
      <c r="E438" s="1"/>
      <c r="F438" s="1"/>
      <c r="G438" s="3"/>
      <c r="H438" s="4"/>
      <c r="I438" s="1"/>
      <c r="J438" s="1"/>
      <c r="K438" s="1"/>
      <c r="L438" s="1"/>
      <c r="M438" s="1"/>
      <c r="N438" s="1"/>
      <c r="O438" s="1"/>
    </row>
    <row r="439" spans="1:15" s="2" customFormat="1" ht="12" customHeight="1" x14ac:dyDescent="0.3">
      <c r="A439" s="1"/>
      <c r="B439" s="1"/>
      <c r="C439" s="1"/>
      <c r="D439" s="1"/>
      <c r="E439" s="1"/>
      <c r="F439" s="1"/>
      <c r="G439" s="3"/>
      <c r="H439" s="4"/>
      <c r="I439" s="1"/>
      <c r="J439" s="1"/>
      <c r="K439" s="1"/>
      <c r="L439" s="1"/>
      <c r="M439" s="1"/>
      <c r="N439" s="1"/>
      <c r="O439" s="1"/>
    </row>
    <row r="440" spans="1:15" s="2" customFormat="1" ht="12" customHeight="1" x14ac:dyDescent="0.3">
      <c r="A440" s="1"/>
      <c r="B440" s="1"/>
      <c r="C440" s="1"/>
      <c r="D440" s="1"/>
      <c r="E440" s="1"/>
      <c r="F440" s="1"/>
      <c r="G440" s="3"/>
      <c r="H440" s="4"/>
      <c r="I440" s="1"/>
      <c r="J440" s="1"/>
      <c r="K440" s="1"/>
      <c r="L440" s="1"/>
      <c r="M440" s="1"/>
      <c r="N440" s="1"/>
      <c r="O440" s="1"/>
    </row>
    <row r="441" spans="1:15" s="2" customFormat="1" ht="12" customHeight="1" x14ac:dyDescent="0.3">
      <c r="A441" s="1"/>
      <c r="B441" s="1"/>
      <c r="C441" s="1"/>
      <c r="D441" s="1"/>
      <c r="E441" s="1"/>
      <c r="F441" s="1"/>
      <c r="G441" s="3"/>
      <c r="H441" s="4"/>
      <c r="I441" s="1"/>
      <c r="J441" s="1"/>
      <c r="K441" s="1"/>
      <c r="L441" s="1"/>
      <c r="M441" s="1"/>
      <c r="N441" s="1"/>
      <c r="O441" s="1"/>
    </row>
    <row r="442" spans="1:15" s="2" customFormat="1" ht="12" customHeight="1" x14ac:dyDescent="0.3">
      <c r="A442" s="1"/>
      <c r="B442" s="1"/>
      <c r="C442" s="1"/>
      <c r="D442" s="1"/>
      <c r="E442" s="1"/>
      <c r="F442" s="1"/>
      <c r="G442" s="3"/>
      <c r="H442" s="4"/>
      <c r="I442" s="1"/>
      <c r="J442" s="1"/>
      <c r="K442" s="1"/>
      <c r="L442" s="1"/>
      <c r="M442" s="1"/>
      <c r="N442" s="1"/>
      <c r="O442" s="1"/>
    </row>
    <row r="443" spans="1:15" s="2" customFormat="1" ht="12" customHeight="1" x14ac:dyDescent="0.3">
      <c r="A443" s="1"/>
      <c r="B443" s="1"/>
      <c r="C443" s="1"/>
      <c r="D443" s="1"/>
      <c r="E443" s="1"/>
      <c r="F443" s="1"/>
      <c r="G443" s="3"/>
      <c r="H443" s="4"/>
      <c r="I443" s="1"/>
      <c r="J443" s="1"/>
      <c r="K443" s="1"/>
      <c r="L443" s="1"/>
      <c r="M443" s="1"/>
      <c r="N443" s="1"/>
      <c r="O443" s="1"/>
    </row>
    <row r="444" spans="1:15" s="2" customFormat="1" ht="12" customHeight="1" x14ac:dyDescent="0.3">
      <c r="A444" s="1"/>
      <c r="B444" s="1"/>
      <c r="C444" s="1"/>
      <c r="D444" s="1"/>
      <c r="E444" s="1"/>
      <c r="F444" s="1"/>
      <c r="G444" s="3"/>
      <c r="H444" s="4"/>
      <c r="I444" s="1"/>
      <c r="J444" s="1"/>
      <c r="K444" s="1"/>
      <c r="L444" s="1"/>
      <c r="M444" s="1"/>
      <c r="N444" s="1"/>
      <c r="O444" s="1"/>
    </row>
    <row r="445" spans="1:15" s="2" customFormat="1" ht="12" customHeight="1" x14ac:dyDescent="0.3">
      <c r="A445" s="1"/>
      <c r="B445" s="1"/>
      <c r="C445" s="1"/>
      <c r="D445" s="1"/>
      <c r="E445" s="1"/>
      <c r="F445" s="1"/>
      <c r="G445" s="3"/>
      <c r="H445" s="4"/>
      <c r="I445" s="1"/>
      <c r="J445" s="1"/>
      <c r="K445" s="1"/>
      <c r="L445" s="1"/>
      <c r="M445" s="1"/>
      <c r="N445" s="1"/>
      <c r="O445" s="1"/>
    </row>
    <row r="446" spans="1:15" s="2" customFormat="1" ht="12" customHeight="1" x14ac:dyDescent="0.3">
      <c r="A446" s="1"/>
      <c r="B446" s="1"/>
      <c r="C446" s="1"/>
      <c r="D446" s="1"/>
      <c r="E446" s="1"/>
      <c r="F446" s="1"/>
      <c r="G446" s="3"/>
      <c r="H446" s="4"/>
      <c r="I446" s="1"/>
      <c r="J446" s="1"/>
      <c r="K446" s="1"/>
      <c r="L446" s="1"/>
      <c r="M446" s="1"/>
      <c r="N446" s="1"/>
      <c r="O446" s="1"/>
    </row>
    <row r="447" spans="1:15" s="2" customFormat="1" ht="12" customHeight="1" x14ac:dyDescent="0.3">
      <c r="A447" s="1"/>
      <c r="B447" s="1"/>
      <c r="C447" s="1"/>
      <c r="D447" s="1"/>
      <c r="E447" s="1"/>
      <c r="F447" s="1"/>
      <c r="G447" s="3"/>
      <c r="H447" s="4"/>
      <c r="I447" s="1"/>
      <c r="J447" s="1"/>
      <c r="K447" s="1"/>
      <c r="L447" s="1"/>
      <c r="M447" s="1"/>
      <c r="N447" s="1"/>
      <c r="O447" s="1"/>
    </row>
    <row r="448" spans="1:15" s="2" customFormat="1" ht="12" customHeight="1" x14ac:dyDescent="0.3">
      <c r="A448" s="1"/>
      <c r="B448" s="1"/>
      <c r="C448" s="1"/>
      <c r="D448" s="1"/>
      <c r="E448" s="1"/>
      <c r="F448" s="1"/>
      <c r="G448" s="3"/>
      <c r="H448" s="4"/>
      <c r="I448" s="1"/>
      <c r="J448" s="1"/>
      <c r="K448" s="1"/>
      <c r="L448" s="1"/>
      <c r="M448" s="1"/>
      <c r="N448" s="1"/>
      <c r="O448" s="1"/>
    </row>
    <row r="449" spans="1:15" s="2" customFormat="1" ht="12" customHeight="1" x14ac:dyDescent="0.3">
      <c r="A449" s="1"/>
      <c r="B449" s="1"/>
      <c r="C449" s="1"/>
      <c r="D449" s="1"/>
      <c r="E449" s="1"/>
      <c r="F449" s="1"/>
      <c r="G449" s="3"/>
      <c r="H449" s="4"/>
      <c r="I449" s="1"/>
      <c r="J449" s="1"/>
      <c r="K449" s="1"/>
      <c r="L449" s="1"/>
      <c r="M449" s="1"/>
      <c r="N449" s="1"/>
      <c r="O449" s="1"/>
    </row>
    <row r="450" spans="1:15" s="2" customFormat="1" ht="12" customHeight="1" x14ac:dyDescent="0.3">
      <c r="A450" s="1"/>
      <c r="B450" s="1"/>
      <c r="C450" s="1"/>
      <c r="D450" s="1"/>
      <c r="E450" s="1"/>
      <c r="F450" s="1"/>
      <c r="G450" s="3"/>
      <c r="H450" s="4"/>
      <c r="I450" s="1"/>
      <c r="J450" s="1"/>
      <c r="K450" s="1"/>
      <c r="L450" s="1"/>
      <c r="M450" s="1"/>
      <c r="N450" s="1"/>
      <c r="O450" s="1"/>
    </row>
    <row r="451" spans="1:15" s="2" customFormat="1" ht="12" customHeight="1" x14ac:dyDescent="0.3">
      <c r="A451" s="1"/>
      <c r="B451" s="1"/>
      <c r="C451" s="1"/>
      <c r="D451" s="1"/>
      <c r="E451" s="1"/>
      <c r="F451" s="1"/>
      <c r="G451" s="3"/>
      <c r="H451" s="4"/>
      <c r="I451" s="1"/>
      <c r="J451" s="1"/>
      <c r="K451" s="1"/>
      <c r="L451" s="1"/>
      <c r="M451" s="1"/>
      <c r="N451" s="1"/>
      <c r="O451" s="1"/>
    </row>
    <row r="452" spans="1:15" s="2" customFormat="1" ht="12" customHeight="1" x14ac:dyDescent="0.3">
      <c r="A452" s="1"/>
      <c r="B452" s="1"/>
      <c r="C452" s="1"/>
      <c r="D452" s="1"/>
      <c r="E452" s="1"/>
      <c r="F452" s="1"/>
      <c r="G452" s="3"/>
      <c r="H452" s="4"/>
      <c r="I452" s="1"/>
      <c r="J452" s="1"/>
      <c r="K452" s="1"/>
      <c r="L452" s="1"/>
      <c r="M452" s="1"/>
      <c r="N452" s="1"/>
      <c r="O452" s="1"/>
    </row>
    <row r="453" spans="1:15" s="2" customFormat="1" ht="12" customHeight="1" x14ac:dyDescent="0.3">
      <c r="A453" s="1"/>
      <c r="B453" s="1"/>
      <c r="C453" s="1"/>
      <c r="D453" s="1"/>
      <c r="E453" s="1"/>
      <c r="F453" s="1"/>
      <c r="G453" s="3"/>
      <c r="H453" s="4"/>
      <c r="I453" s="1"/>
      <c r="J453" s="1"/>
      <c r="K453" s="1"/>
      <c r="L453" s="1"/>
      <c r="M453" s="1"/>
      <c r="N453" s="1"/>
      <c r="O453" s="1"/>
    </row>
    <row r="454" spans="1:15" s="2" customFormat="1" ht="12" customHeight="1" x14ac:dyDescent="0.3">
      <c r="A454" s="1"/>
      <c r="B454" s="1"/>
      <c r="C454" s="1"/>
      <c r="D454" s="1"/>
      <c r="E454" s="1"/>
      <c r="F454" s="1"/>
      <c r="G454" s="3"/>
      <c r="H454" s="4"/>
      <c r="I454" s="1"/>
      <c r="J454" s="1"/>
      <c r="K454" s="1"/>
      <c r="L454" s="1"/>
      <c r="M454" s="1"/>
      <c r="N454" s="1"/>
      <c r="O454" s="1"/>
    </row>
    <row r="455" spans="1:15" s="2" customFormat="1" ht="12" customHeight="1" x14ac:dyDescent="0.3">
      <c r="A455" s="1"/>
      <c r="B455" s="1"/>
      <c r="C455" s="1"/>
      <c r="D455" s="1"/>
      <c r="E455" s="1"/>
      <c r="F455" s="1"/>
      <c r="G455" s="3"/>
      <c r="H455" s="4"/>
      <c r="I455" s="1"/>
      <c r="J455" s="1"/>
      <c r="K455" s="1"/>
      <c r="L455" s="1"/>
      <c r="M455" s="1"/>
      <c r="N455" s="1"/>
      <c r="O455" s="1"/>
    </row>
    <row r="456" spans="1:15" s="2" customFormat="1" ht="12" customHeight="1" x14ac:dyDescent="0.3">
      <c r="A456" s="1"/>
      <c r="B456" s="1"/>
      <c r="C456" s="1"/>
      <c r="D456" s="1"/>
      <c r="E456" s="1"/>
      <c r="F456" s="1"/>
      <c r="G456" s="3"/>
      <c r="H456" s="4"/>
      <c r="I456" s="1"/>
      <c r="J456" s="1"/>
      <c r="K456" s="1"/>
      <c r="L456" s="1"/>
      <c r="M456" s="1"/>
      <c r="N456" s="1"/>
      <c r="O456" s="1"/>
    </row>
    <row r="457" spans="1:15" s="2" customFormat="1" ht="12" customHeight="1" x14ac:dyDescent="0.3">
      <c r="A457" s="1"/>
      <c r="B457" s="1"/>
      <c r="C457" s="1"/>
      <c r="D457" s="1"/>
      <c r="E457" s="1"/>
      <c r="F457" s="1"/>
      <c r="G457" s="3"/>
      <c r="H457" s="4"/>
      <c r="I457" s="1"/>
      <c r="J457" s="1"/>
      <c r="K457" s="1"/>
      <c r="L457" s="1"/>
      <c r="M457" s="1"/>
      <c r="N457" s="1"/>
      <c r="O457" s="1"/>
    </row>
    <row r="458" spans="1:15" s="2" customFormat="1" ht="12" customHeight="1" x14ac:dyDescent="0.3">
      <c r="A458" s="1"/>
      <c r="B458" s="1"/>
      <c r="C458" s="1"/>
      <c r="D458" s="1"/>
      <c r="E458" s="1"/>
      <c r="F458" s="1"/>
      <c r="G458" s="3"/>
      <c r="H458" s="4"/>
      <c r="I458" s="1"/>
      <c r="J458" s="1"/>
      <c r="K458" s="1"/>
      <c r="L458" s="1"/>
      <c r="M458" s="1"/>
      <c r="N458" s="1"/>
      <c r="O458" s="1"/>
    </row>
    <row r="459" spans="1:15" s="2" customFormat="1" ht="12" customHeight="1" x14ac:dyDescent="0.3">
      <c r="A459" s="1"/>
      <c r="B459" s="1"/>
      <c r="C459" s="1"/>
      <c r="D459" s="1"/>
      <c r="E459" s="1"/>
      <c r="F459" s="1"/>
      <c r="G459" s="3"/>
      <c r="H459" s="4"/>
      <c r="I459" s="1"/>
      <c r="J459" s="1"/>
      <c r="K459" s="1"/>
      <c r="L459" s="1"/>
      <c r="M459" s="1"/>
      <c r="N459" s="1"/>
      <c r="O459" s="1"/>
    </row>
    <row r="460" spans="1:15" s="2" customFormat="1" ht="12" customHeight="1" x14ac:dyDescent="0.3">
      <c r="A460" s="1"/>
      <c r="B460" s="1"/>
      <c r="C460" s="1"/>
      <c r="D460" s="1"/>
      <c r="E460" s="1"/>
      <c r="F460" s="1"/>
      <c r="G460" s="3"/>
      <c r="H460" s="4"/>
      <c r="I460" s="1"/>
      <c r="J460" s="1"/>
      <c r="K460" s="1"/>
      <c r="L460" s="1"/>
      <c r="M460" s="1"/>
      <c r="N460" s="1"/>
      <c r="O460" s="1"/>
    </row>
    <row r="461" spans="1:15" s="2" customFormat="1" ht="12" customHeight="1" x14ac:dyDescent="0.3">
      <c r="A461" s="1"/>
      <c r="B461" s="1"/>
      <c r="C461" s="1"/>
      <c r="D461" s="1"/>
      <c r="E461" s="1"/>
      <c r="F461" s="1"/>
      <c r="G461" s="3"/>
      <c r="H461" s="4"/>
      <c r="I461" s="1"/>
      <c r="J461" s="1"/>
      <c r="K461" s="1"/>
      <c r="L461" s="1"/>
      <c r="M461" s="1"/>
      <c r="N461" s="1"/>
      <c r="O461" s="1"/>
    </row>
    <row r="462" spans="1:15" s="2" customFormat="1" ht="12" customHeight="1" x14ac:dyDescent="0.3">
      <c r="A462" s="1"/>
      <c r="B462" s="1"/>
      <c r="C462" s="1"/>
      <c r="D462" s="1"/>
      <c r="E462" s="1"/>
      <c r="F462" s="1"/>
      <c r="G462" s="3"/>
      <c r="H462" s="4"/>
      <c r="I462" s="1"/>
      <c r="J462" s="1"/>
      <c r="K462" s="1"/>
      <c r="L462" s="1"/>
      <c r="M462" s="1"/>
      <c r="N462" s="1"/>
      <c r="O462" s="1"/>
    </row>
    <row r="463" spans="1:15" s="2" customFormat="1" ht="12" customHeight="1" x14ac:dyDescent="0.3">
      <c r="A463" s="1"/>
      <c r="B463" s="1"/>
      <c r="C463" s="1"/>
      <c r="D463" s="1"/>
      <c r="E463" s="1"/>
      <c r="F463" s="1"/>
      <c r="G463" s="3"/>
      <c r="H463" s="4"/>
      <c r="I463" s="1"/>
      <c r="J463" s="1"/>
      <c r="K463" s="1"/>
      <c r="L463" s="1"/>
      <c r="M463" s="1"/>
      <c r="N463" s="1"/>
      <c r="O463" s="1"/>
    </row>
    <row r="464" spans="1:15" s="2" customFormat="1" ht="12" customHeight="1" x14ac:dyDescent="0.3">
      <c r="A464" s="1"/>
      <c r="B464" s="1"/>
      <c r="C464" s="1"/>
      <c r="D464" s="1"/>
      <c r="E464" s="1"/>
      <c r="F464" s="1"/>
      <c r="G464" s="3"/>
      <c r="H464" s="4"/>
      <c r="I464" s="1"/>
      <c r="J464" s="1"/>
      <c r="K464" s="1"/>
      <c r="L464" s="1"/>
      <c r="M464" s="1"/>
      <c r="N464" s="1"/>
      <c r="O464" s="1"/>
    </row>
    <row r="465" spans="1:15" s="2" customFormat="1" ht="12" customHeight="1" x14ac:dyDescent="0.3">
      <c r="A465" s="1"/>
      <c r="B465" s="1"/>
      <c r="C465" s="1"/>
      <c r="D465" s="1"/>
      <c r="E465" s="1"/>
      <c r="F465" s="1"/>
      <c r="G465" s="3"/>
      <c r="H465" s="4"/>
      <c r="I465" s="1"/>
      <c r="J465" s="1"/>
      <c r="K465" s="1"/>
      <c r="L465" s="1"/>
      <c r="M465" s="1"/>
      <c r="N465" s="1"/>
      <c r="O465" s="1"/>
    </row>
    <row r="466" spans="1:15" s="2" customFormat="1" ht="12" customHeight="1" x14ac:dyDescent="0.3">
      <c r="A466" s="1"/>
      <c r="B466" s="1"/>
      <c r="C466" s="1"/>
      <c r="D466" s="1"/>
      <c r="E466" s="1"/>
      <c r="F466" s="1"/>
      <c r="G466" s="3"/>
      <c r="H466" s="4"/>
      <c r="I466" s="1"/>
      <c r="J466" s="1"/>
      <c r="K466" s="1"/>
      <c r="L466" s="1"/>
      <c r="M466" s="1"/>
      <c r="N466" s="1"/>
      <c r="O466" s="1"/>
    </row>
    <row r="467" spans="1:15" s="2" customFormat="1" ht="12" customHeight="1" x14ac:dyDescent="0.3">
      <c r="A467" s="1"/>
      <c r="B467" s="1"/>
      <c r="C467" s="1"/>
      <c r="D467" s="1"/>
      <c r="E467" s="1"/>
      <c r="F467" s="1"/>
      <c r="G467" s="3"/>
      <c r="H467" s="4"/>
      <c r="I467" s="1"/>
      <c r="J467" s="1"/>
      <c r="K467" s="1"/>
      <c r="L467" s="1"/>
      <c r="M467" s="1"/>
      <c r="N467" s="1"/>
      <c r="O467" s="1"/>
    </row>
    <row r="468" spans="1:15" s="2" customFormat="1" ht="12" customHeight="1" x14ac:dyDescent="0.3">
      <c r="A468" s="1"/>
      <c r="B468" s="1"/>
      <c r="C468" s="1"/>
      <c r="D468" s="1"/>
      <c r="E468" s="1"/>
      <c r="F468" s="1"/>
      <c r="G468" s="3"/>
      <c r="H468" s="4"/>
      <c r="I468" s="1"/>
      <c r="J468" s="1"/>
      <c r="K468" s="1"/>
      <c r="L468" s="1"/>
      <c r="M468" s="1"/>
      <c r="N468" s="1"/>
      <c r="O468" s="1"/>
    </row>
    <row r="469" spans="1:15" s="2" customFormat="1" ht="12" customHeight="1" x14ac:dyDescent="0.3">
      <c r="A469" s="1"/>
      <c r="B469" s="1"/>
      <c r="C469" s="1"/>
      <c r="D469" s="1"/>
      <c r="E469" s="1"/>
      <c r="F469" s="1"/>
      <c r="G469" s="3"/>
      <c r="H469" s="4"/>
      <c r="I469" s="1"/>
      <c r="J469" s="1"/>
      <c r="K469" s="1"/>
      <c r="L469" s="1"/>
      <c r="M469" s="1"/>
      <c r="N469" s="1"/>
      <c r="O469" s="1"/>
    </row>
    <row r="470" spans="1:15" s="2" customFormat="1" ht="12" customHeight="1" x14ac:dyDescent="0.3">
      <c r="A470" s="1"/>
      <c r="B470" s="1"/>
      <c r="C470" s="1"/>
      <c r="D470" s="1"/>
      <c r="E470" s="1"/>
      <c r="F470" s="1"/>
      <c r="G470" s="3"/>
      <c r="H470" s="4"/>
      <c r="I470" s="1"/>
      <c r="J470" s="1"/>
      <c r="K470" s="1"/>
      <c r="L470" s="1"/>
      <c r="M470" s="1"/>
      <c r="N470" s="1"/>
      <c r="O470" s="1"/>
    </row>
    <row r="471" spans="1:15" s="2" customFormat="1" ht="12" customHeight="1" x14ac:dyDescent="0.3">
      <c r="A471" s="1"/>
      <c r="B471" s="1"/>
      <c r="C471" s="1"/>
      <c r="D471" s="1"/>
      <c r="E471" s="1"/>
      <c r="F471" s="1"/>
      <c r="G471" s="3"/>
      <c r="H471" s="4"/>
      <c r="I471" s="1"/>
      <c r="J471" s="1"/>
      <c r="K471" s="1"/>
      <c r="L471" s="1"/>
      <c r="M471" s="1"/>
      <c r="N471" s="1"/>
      <c r="O471" s="1"/>
    </row>
    <row r="472" spans="1:15" s="2" customFormat="1" ht="12" customHeight="1" x14ac:dyDescent="0.3">
      <c r="A472" s="1"/>
      <c r="B472" s="1"/>
      <c r="C472" s="1"/>
      <c r="D472" s="1"/>
      <c r="E472" s="1"/>
      <c r="F472" s="1"/>
      <c r="G472" s="3"/>
      <c r="H472" s="4"/>
      <c r="I472" s="1"/>
      <c r="J472" s="1"/>
      <c r="K472" s="1"/>
      <c r="L472" s="1"/>
      <c r="M472" s="1"/>
      <c r="N472" s="1"/>
      <c r="O472" s="1"/>
    </row>
    <row r="473" spans="1:15" s="2" customFormat="1" ht="12" customHeight="1" x14ac:dyDescent="0.3">
      <c r="A473" s="1"/>
      <c r="B473" s="1"/>
      <c r="C473" s="1"/>
      <c r="D473" s="1"/>
      <c r="E473" s="1"/>
      <c r="F473" s="1"/>
      <c r="G473" s="3"/>
      <c r="H473" s="4"/>
      <c r="I473" s="1"/>
      <c r="J473" s="1"/>
      <c r="K473" s="1"/>
      <c r="L473" s="1"/>
      <c r="M473" s="1"/>
      <c r="N473" s="1"/>
      <c r="O473" s="1"/>
    </row>
    <row r="474" spans="1:15" s="2" customFormat="1" ht="12" customHeight="1" x14ac:dyDescent="0.3">
      <c r="A474" s="1"/>
      <c r="B474" s="1"/>
      <c r="C474" s="1"/>
      <c r="D474" s="1"/>
      <c r="E474" s="1"/>
      <c r="F474" s="1"/>
      <c r="G474" s="3"/>
      <c r="H474" s="4"/>
      <c r="I474" s="1"/>
      <c r="J474" s="1"/>
      <c r="K474" s="1"/>
      <c r="L474" s="1"/>
      <c r="M474" s="1"/>
      <c r="N474" s="1"/>
      <c r="O474" s="1"/>
    </row>
    <row r="475" spans="1:15" s="2" customFormat="1" ht="12" customHeight="1" x14ac:dyDescent="0.3">
      <c r="A475" s="1"/>
      <c r="B475" s="1"/>
      <c r="C475" s="1"/>
      <c r="D475" s="1"/>
      <c r="E475" s="1"/>
      <c r="F475" s="1"/>
      <c r="G475" s="3"/>
      <c r="H475" s="4"/>
      <c r="I475" s="1"/>
      <c r="J475" s="1"/>
      <c r="K475" s="1"/>
      <c r="L475" s="1"/>
      <c r="M475" s="1"/>
      <c r="N475" s="1"/>
      <c r="O475" s="1"/>
    </row>
    <row r="476" spans="1:15" s="2" customFormat="1" ht="12" customHeight="1" x14ac:dyDescent="0.3">
      <c r="A476" s="1"/>
      <c r="B476" s="1"/>
      <c r="C476" s="1"/>
      <c r="D476" s="1"/>
      <c r="E476" s="1"/>
      <c r="F476" s="1"/>
      <c r="G476" s="3"/>
      <c r="H476" s="4"/>
      <c r="I476" s="1"/>
      <c r="J476" s="1"/>
      <c r="K476" s="1"/>
      <c r="L476" s="1"/>
      <c r="M476" s="1"/>
      <c r="N476" s="1"/>
      <c r="O476" s="1"/>
    </row>
    <row r="477" spans="1:15" s="2" customFormat="1" ht="12" customHeight="1" x14ac:dyDescent="0.3">
      <c r="A477" s="1"/>
      <c r="B477" s="1"/>
      <c r="C477" s="1"/>
      <c r="D477" s="1"/>
      <c r="E477" s="1"/>
      <c r="F477" s="1"/>
      <c r="G477" s="3"/>
      <c r="H477" s="4"/>
      <c r="I477" s="1"/>
      <c r="J477" s="1"/>
      <c r="K477" s="1"/>
      <c r="L477" s="1"/>
      <c r="M477" s="1"/>
      <c r="N477" s="1"/>
      <c r="O477" s="1"/>
    </row>
    <row r="478" spans="1:15" s="2" customFormat="1" ht="12" customHeight="1" x14ac:dyDescent="0.3">
      <c r="A478" s="1"/>
      <c r="B478" s="1"/>
      <c r="C478" s="1"/>
      <c r="D478" s="1"/>
      <c r="E478" s="1"/>
      <c r="F478" s="1"/>
      <c r="G478" s="3"/>
      <c r="H478" s="4"/>
      <c r="I478" s="1"/>
      <c r="J478" s="1"/>
      <c r="K478" s="1"/>
      <c r="L478" s="1"/>
      <c r="M478" s="1"/>
      <c r="N478" s="1"/>
      <c r="O478" s="1"/>
    </row>
    <row r="479" spans="1:15" s="2" customFormat="1" ht="12" customHeight="1" x14ac:dyDescent="0.3">
      <c r="A479" s="1"/>
      <c r="B479" s="1"/>
      <c r="C479" s="1"/>
      <c r="D479" s="1"/>
      <c r="E479" s="1"/>
      <c r="F479" s="1"/>
      <c r="G479" s="3"/>
      <c r="H479" s="4"/>
      <c r="I479" s="1"/>
      <c r="J479" s="1"/>
      <c r="K479" s="1"/>
      <c r="L479" s="1"/>
      <c r="M479" s="1"/>
      <c r="N479" s="1"/>
      <c r="O479" s="1"/>
    </row>
    <row r="480" spans="1:15" s="2" customFormat="1" ht="12" customHeight="1" x14ac:dyDescent="0.3">
      <c r="A480" s="1"/>
      <c r="B480" s="1"/>
      <c r="C480" s="1"/>
      <c r="D480" s="1"/>
      <c r="E480" s="1"/>
      <c r="F480" s="1"/>
      <c r="G480" s="3"/>
      <c r="H480" s="4"/>
      <c r="I480" s="1"/>
      <c r="J480" s="1"/>
      <c r="K480" s="1"/>
      <c r="L480" s="1"/>
      <c r="M480" s="1"/>
      <c r="N480" s="1"/>
      <c r="O480" s="1"/>
    </row>
    <row r="481" spans="1:15" s="2" customFormat="1" ht="12" customHeight="1" x14ac:dyDescent="0.3">
      <c r="A481" s="1"/>
      <c r="B481" s="1"/>
      <c r="C481" s="1"/>
      <c r="D481" s="1"/>
      <c r="E481" s="1"/>
      <c r="F481" s="1"/>
      <c r="G481" s="3"/>
      <c r="H481" s="4"/>
      <c r="I481" s="1"/>
      <c r="J481" s="1"/>
      <c r="K481" s="1"/>
      <c r="L481" s="1"/>
      <c r="M481" s="1"/>
      <c r="N481" s="1"/>
      <c r="O481" s="1"/>
    </row>
    <row r="482" spans="1:15" s="2" customFormat="1" ht="12" customHeight="1" x14ac:dyDescent="0.3">
      <c r="A482" s="1"/>
      <c r="B482" s="1"/>
      <c r="C482" s="1"/>
      <c r="D482" s="1"/>
      <c r="E482" s="1"/>
      <c r="F482" s="1"/>
      <c r="G482" s="3"/>
      <c r="H482" s="4"/>
      <c r="I482" s="1"/>
      <c r="J482" s="1"/>
      <c r="K482" s="1"/>
      <c r="L482" s="1"/>
      <c r="M482" s="1"/>
      <c r="N482" s="1"/>
      <c r="O482" s="1"/>
    </row>
    <row r="483" spans="1:15" s="2" customFormat="1" ht="12" customHeight="1" x14ac:dyDescent="0.3">
      <c r="A483" s="1"/>
      <c r="B483" s="1"/>
      <c r="C483" s="1"/>
      <c r="D483" s="1"/>
      <c r="E483" s="1"/>
      <c r="F483" s="1"/>
      <c r="G483" s="3"/>
      <c r="H483" s="4"/>
      <c r="I483" s="1"/>
      <c r="J483" s="1"/>
      <c r="K483" s="1"/>
      <c r="L483" s="1"/>
      <c r="M483" s="1"/>
      <c r="N483" s="1"/>
      <c r="O483" s="1"/>
    </row>
    <row r="484" spans="1:15" s="2" customFormat="1" ht="12" customHeight="1" x14ac:dyDescent="0.3">
      <c r="A484" s="1"/>
      <c r="B484" s="1"/>
      <c r="C484" s="1"/>
      <c r="D484" s="1"/>
      <c r="E484" s="1"/>
      <c r="F484" s="1"/>
      <c r="G484" s="3"/>
      <c r="H484" s="4"/>
      <c r="I484" s="1"/>
      <c r="J484" s="1"/>
      <c r="K484" s="1"/>
      <c r="L484" s="1"/>
      <c r="M484" s="1"/>
      <c r="N484" s="1"/>
      <c r="O484" s="1"/>
    </row>
    <row r="485" spans="1:15" s="2" customFormat="1" ht="12" customHeight="1" x14ac:dyDescent="0.3">
      <c r="A485" s="1"/>
      <c r="B485" s="1"/>
      <c r="C485" s="1"/>
      <c r="D485" s="1"/>
      <c r="E485" s="1"/>
      <c r="F485" s="1"/>
      <c r="G485" s="3"/>
      <c r="H485" s="4"/>
      <c r="I485" s="1"/>
      <c r="J485" s="1"/>
      <c r="K485" s="1"/>
      <c r="L485" s="1"/>
      <c r="M485" s="1"/>
      <c r="N485" s="1"/>
      <c r="O485" s="1"/>
    </row>
    <row r="486" spans="1:15" s="2" customFormat="1" ht="12" customHeight="1" x14ac:dyDescent="0.3">
      <c r="A486" s="1"/>
      <c r="B486" s="1"/>
      <c r="C486" s="1"/>
      <c r="D486" s="1"/>
      <c r="E486" s="1"/>
      <c r="F486" s="1"/>
      <c r="G486" s="3"/>
      <c r="H486" s="4"/>
      <c r="I486" s="1"/>
      <c r="J486" s="1"/>
      <c r="K486" s="1"/>
      <c r="L486" s="1"/>
      <c r="M486" s="1"/>
      <c r="N486" s="1"/>
      <c r="O486" s="1"/>
    </row>
    <row r="487" spans="1:15" s="2" customFormat="1" ht="12" customHeight="1" x14ac:dyDescent="0.3">
      <c r="A487" s="1"/>
      <c r="B487" s="1"/>
      <c r="C487" s="1"/>
      <c r="D487" s="1"/>
      <c r="E487" s="1"/>
      <c r="F487" s="1"/>
      <c r="G487" s="3"/>
      <c r="H487" s="4"/>
      <c r="I487" s="1"/>
      <c r="J487" s="1"/>
      <c r="K487" s="1"/>
      <c r="L487" s="1"/>
      <c r="M487" s="1"/>
      <c r="N487" s="1"/>
      <c r="O487" s="1"/>
    </row>
    <row r="488" spans="1:15" s="2" customFormat="1" ht="12" customHeight="1" x14ac:dyDescent="0.3">
      <c r="A488" s="1"/>
      <c r="B488" s="1"/>
      <c r="C488" s="1"/>
      <c r="D488" s="1"/>
      <c r="E488" s="1"/>
      <c r="F488" s="1"/>
      <c r="G488" s="3"/>
      <c r="H488" s="4"/>
      <c r="I488" s="1"/>
      <c r="J488" s="1"/>
      <c r="K488" s="1"/>
      <c r="L488" s="1"/>
      <c r="M488" s="1"/>
      <c r="N488" s="1"/>
      <c r="O488" s="1"/>
    </row>
    <row r="489" spans="1:15" s="2" customFormat="1" ht="12" customHeight="1" x14ac:dyDescent="0.3">
      <c r="A489" s="1"/>
      <c r="B489" s="1"/>
      <c r="C489" s="1"/>
      <c r="D489" s="1"/>
      <c r="E489" s="1"/>
      <c r="F489" s="1"/>
      <c r="G489" s="3"/>
      <c r="H489" s="4"/>
      <c r="I489" s="1"/>
      <c r="J489" s="1"/>
      <c r="K489" s="1"/>
      <c r="L489" s="1"/>
      <c r="M489" s="1"/>
      <c r="N489" s="1"/>
      <c r="O489" s="1"/>
    </row>
    <row r="490" spans="1:15" s="2" customFormat="1" ht="12" customHeight="1" x14ac:dyDescent="0.3">
      <c r="A490" s="1"/>
      <c r="B490" s="1"/>
      <c r="C490" s="1"/>
      <c r="D490" s="1"/>
      <c r="E490" s="1"/>
      <c r="F490" s="1"/>
      <c r="G490" s="3"/>
      <c r="H490" s="4"/>
      <c r="I490" s="1"/>
      <c r="J490" s="1"/>
      <c r="K490" s="1"/>
      <c r="L490" s="1"/>
      <c r="M490" s="1"/>
      <c r="N490" s="1"/>
      <c r="O490" s="1"/>
    </row>
    <row r="491" spans="1:15" s="2" customFormat="1" ht="12" customHeight="1" x14ac:dyDescent="0.3">
      <c r="A491" s="1"/>
      <c r="B491" s="1"/>
      <c r="C491" s="1"/>
      <c r="D491" s="1"/>
      <c r="E491" s="1"/>
      <c r="F491" s="1"/>
      <c r="G491" s="3"/>
      <c r="H491" s="4"/>
      <c r="I491" s="1"/>
      <c r="J491" s="1"/>
      <c r="K491" s="1"/>
      <c r="L491" s="1"/>
      <c r="M491" s="1"/>
      <c r="N491" s="1"/>
      <c r="O491" s="1"/>
    </row>
    <row r="492" spans="1:15" s="2" customFormat="1" ht="12" customHeight="1" x14ac:dyDescent="0.3">
      <c r="A492" s="1"/>
      <c r="B492" s="1"/>
      <c r="C492" s="1"/>
      <c r="D492" s="1"/>
      <c r="E492" s="1"/>
      <c r="F492" s="1"/>
      <c r="G492" s="3"/>
      <c r="H492" s="4"/>
      <c r="I492" s="1"/>
      <c r="J492" s="1"/>
      <c r="K492" s="1"/>
      <c r="L492" s="1"/>
      <c r="M492" s="1"/>
      <c r="N492" s="1"/>
      <c r="O492" s="1"/>
    </row>
    <row r="493" spans="1:15" s="2" customFormat="1" ht="12" customHeight="1" x14ac:dyDescent="0.3">
      <c r="A493" s="1"/>
      <c r="B493" s="1"/>
      <c r="C493" s="1"/>
      <c r="D493" s="1"/>
      <c r="E493" s="1"/>
      <c r="F493" s="1"/>
      <c r="G493" s="3"/>
      <c r="H493" s="4"/>
      <c r="I493" s="1"/>
      <c r="J493" s="1"/>
      <c r="K493" s="1"/>
      <c r="L493" s="1"/>
      <c r="M493" s="1"/>
      <c r="N493" s="1"/>
      <c r="O493" s="1"/>
    </row>
    <row r="494" spans="1:15" s="2" customFormat="1" ht="12" customHeight="1" x14ac:dyDescent="0.3">
      <c r="A494" s="1"/>
      <c r="B494" s="1"/>
      <c r="C494" s="1"/>
      <c r="D494" s="1"/>
      <c r="E494" s="1"/>
      <c r="F494" s="1"/>
      <c r="G494" s="3"/>
      <c r="H494" s="4"/>
      <c r="I494" s="1"/>
      <c r="J494" s="1"/>
      <c r="K494" s="1"/>
      <c r="L494" s="1"/>
      <c r="M494" s="1"/>
      <c r="N494" s="1"/>
      <c r="O494" s="1"/>
    </row>
    <row r="495" spans="1:15" s="2" customFormat="1" ht="12" customHeight="1" x14ac:dyDescent="0.3">
      <c r="A495" s="1"/>
      <c r="B495" s="1"/>
      <c r="C495" s="1"/>
      <c r="D495" s="1"/>
      <c r="E495" s="1"/>
      <c r="F495" s="1"/>
      <c r="G495" s="3"/>
      <c r="H495" s="4"/>
      <c r="I495" s="1"/>
      <c r="J495" s="1"/>
      <c r="K495" s="1"/>
      <c r="L495" s="1"/>
      <c r="M495" s="1"/>
      <c r="N495" s="1"/>
      <c r="O495" s="1"/>
    </row>
    <row r="496" spans="1:15" s="2" customFormat="1" ht="12" customHeight="1" x14ac:dyDescent="0.3">
      <c r="A496" s="1"/>
      <c r="B496" s="1"/>
      <c r="C496" s="1"/>
      <c r="D496" s="1"/>
      <c r="E496" s="1"/>
      <c r="F496" s="1"/>
      <c r="G496" s="3"/>
      <c r="H496" s="4"/>
      <c r="I496" s="1"/>
      <c r="J496" s="1"/>
      <c r="K496" s="1"/>
      <c r="L496" s="1"/>
      <c r="M496" s="1"/>
      <c r="N496" s="1"/>
      <c r="O496" s="1"/>
    </row>
    <row r="497" spans="1:15" s="2" customFormat="1" ht="12" customHeight="1" x14ac:dyDescent="0.3">
      <c r="A497" s="1"/>
      <c r="B497" s="1"/>
      <c r="C497" s="1"/>
      <c r="D497" s="1"/>
      <c r="E497" s="1"/>
      <c r="F497" s="1"/>
      <c r="G497" s="3"/>
      <c r="H497" s="4"/>
      <c r="I497" s="1"/>
      <c r="J497" s="1"/>
      <c r="K497" s="1"/>
      <c r="L497" s="1"/>
      <c r="M497" s="1"/>
      <c r="N497" s="1"/>
      <c r="O497" s="1"/>
    </row>
    <row r="498" spans="1:15" s="2" customFormat="1" ht="12" customHeight="1" x14ac:dyDescent="0.3">
      <c r="A498" s="1"/>
      <c r="B498" s="1"/>
      <c r="C498" s="1"/>
      <c r="D498" s="1"/>
      <c r="E498" s="1"/>
      <c r="F498" s="1"/>
      <c r="G498" s="3"/>
      <c r="H498" s="4"/>
      <c r="I498" s="1"/>
      <c r="J498" s="1"/>
      <c r="K498" s="1"/>
      <c r="L498" s="1"/>
      <c r="M498" s="1"/>
      <c r="N498" s="1"/>
      <c r="O498" s="1"/>
    </row>
    <row r="499" spans="1:15" s="2" customFormat="1" ht="12" customHeight="1" x14ac:dyDescent="0.3">
      <c r="A499" s="1"/>
      <c r="B499" s="1"/>
      <c r="C499" s="1"/>
      <c r="D499" s="1"/>
      <c r="E499" s="1"/>
      <c r="F499" s="1"/>
      <c r="G499" s="3"/>
      <c r="H499" s="4"/>
      <c r="I499" s="1"/>
      <c r="J499" s="1"/>
      <c r="K499" s="1"/>
      <c r="L499" s="1"/>
      <c r="M499" s="1"/>
      <c r="N499" s="1"/>
      <c r="O499" s="1"/>
    </row>
    <row r="500" spans="1:15" s="2" customFormat="1" ht="12" customHeight="1" x14ac:dyDescent="0.3">
      <c r="A500" s="1"/>
      <c r="B500" s="1"/>
      <c r="C500" s="1"/>
      <c r="D500" s="1"/>
      <c r="E500" s="1"/>
      <c r="F500" s="1"/>
      <c r="G500" s="3"/>
      <c r="H500" s="4"/>
      <c r="I500" s="1"/>
      <c r="J500" s="1"/>
      <c r="K500" s="1"/>
      <c r="L500" s="1"/>
      <c r="M500" s="1"/>
      <c r="N500" s="1"/>
      <c r="O500" s="1"/>
    </row>
    <row r="501" spans="1:15" s="2" customFormat="1" ht="12" customHeight="1" x14ac:dyDescent="0.3">
      <c r="A501" s="1"/>
      <c r="B501" s="1"/>
      <c r="C501" s="1"/>
      <c r="D501" s="1"/>
      <c r="E501" s="1"/>
      <c r="F501" s="1"/>
      <c r="G501" s="3"/>
      <c r="H501" s="4"/>
      <c r="I501" s="1"/>
      <c r="J501" s="1"/>
      <c r="K501" s="1"/>
      <c r="L501" s="1"/>
      <c r="M501" s="1"/>
      <c r="N501" s="1"/>
      <c r="O501" s="1"/>
    </row>
    <row r="502" spans="1:15" s="2" customFormat="1" ht="12" customHeight="1" x14ac:dyDescent="0.3">
      <c r="A502" s="1"/>
      <c r="B502" s="1"/>
      <c r="C502" s="1"/>
      <c r="D502" s="1"/>
      <c r="E502" s="1"/>
      <c r="F502" s="1"/>
      <c r="G502" s="3"/>
      <c r="H502" s="4"/>
      <c r="I502" s="1"/>
      <c r="J502" s="1"/>
      <c r="K502" s="1"/>
      <c r="L502" s="1"/>
      <c r="M502" s="1"/>
      <c r="N502" s="1"/>
      <c r="O502" s="1"/>
    </row>
    <row r="503" spans="1:15" s="2" customFormat="1" ht="12" customHeight="1" x14ac:dyDescent="0.3">
      <c r="A503" s="1"/>
      <c r="B503" s="1"/>
      <c r="C503" s="1"/>
      <c r="D503" s="1"/>
      <c r="E503" s="1"/>
      <c r="F503" s="1"/>
      <c r="G503" s="3"/>
      <c r="H503" s="4"/>
      <c r="I503" s="1"/>
      <c r="J503" s="1"/>
      <c r="K503" s="1"/>
      <c r="L503" s="1"/>
      <c r="M503" s="1"/>
      <c r="N503" s="1"/>
      <c r="O503" s="1"/>
    </row>
    <row r="504" spans="1:15" s="2" customFormat="1" ht="12" customHeight="1" x14ac:dyDescent="0.3">
      <c r="A504" s="1"/>
      <c r="B504" s="1"/>
      <c r="C504" s="1"/>
      <c r="D504" s="1"/>
      <c r="E504" s="1"/>
      <c r="F504" s="1"/>
      <c r="G504" s="3"/>
      <c r="H504" s="4"/>
      <c r="I504" s="1"/>
      <c r="J504" s="1"/>
      <c r="K504" s="1"/>
      <c r="L504" s="1"/>
      <c r="M504" s="1"/>
      <c r="N504" s="1"/>
      <c r="O504" s="1"/>
    </row>
    <row r="505" spans="1:15" s="2" customFormat="1" ht="12" customHeight="1" x14ac:dyDescent="0.3">
      <c r="A505" s="1"/>
      <c r="B505" s="1"/>
      <c r="C505" s="1"/>
      <c r="D505" s="1"/>
      <c r="E505" s="1"/>
      <c r="F505" s="1"/>
      <c r="G505" s="3"/>
      <c r="H505" s="4"/>
      <c r="I505" s="1"/>
      <c r="J505" s="1"/>
      <c r="K505" s="1"/>
      <c r="L505" s="1"/>
      <c r="M505" s="1"/>
      <c r="N505" s="1"/>
      <c r="O505" s="1"/>
    </row>
    <row r="506" spans="1:15" s="2" customFormat="1" ht="12" customHeight="1" x14ac:dyDescent="0.3">
      <c r="A506" s="1"/>
      <c r="B506" s="1"/>
      <c r="C506" s="1"/>
      <c r="D506" s="1"/>
      <c r="E506" s="1"/>
      <c r="F506" s="1"/>
      <c r="G506" s="3"/>
      <c r="H506" s="4"/>
      <c r="I506" s="1"/>
      <c r="J506" s="1"/>
      <c r="K506" s="1"/>
      <c r="L506" s="1"/>
      <c r="M506" s="1"/>
      <c r="N506" s="1"/>
      <c r="O506" s="1"/>
    </row>
    <row r="507" spans="1:15" s="2" customFormat="1" ht="12" customHeight="1" x14ac:dyDescent="0.3">
      <c r="A507" s="1"/>
      <c r="B507" s="1"/>
      <c r="C507" s="1"/>
      <c r="D507" s="1"/>
      <c r="E507" s="1"/>
      <c r="F507" s="1"/>
      <c r="G507" s="3"/>
      <c r="H507" s="4"/>
      <c r="I507" s="1"/>
      <c r="J507" s="1"/>
      <c r="K507" s="1"/>
      <c r="L507" s="1"/>
      <c r="M507" s="1"/>
      <c r="N507" s="1"/>
      <c r="O507" s="1"/>
    </row>
    <row r="508" spans="1:15" s="2" customFormat="1" ht="12" customHeight="1" x14ac:dyDescent="0.3">
      <c r="A508" s="1"/>
      <c r="B508" s="1"/>
      <c r="C508" s="1"/>
      <c r="D508" s="1"/>
      <c r="E508" s="1"/>
      <c r="F508" s="1"/>
      <c r="G508" s="3"/>
      <c r="H508" s="4"/>
      <c r="I508" s="1"/>
      <c r="J508" s="1"/>
      <c r="K508" s="1"/>
      <c r="L508" s="1"/>
      <c r="M508" s="1"/>
      <c r="N508" s="1"/>
      <c r="O508" s="1"/>
    </row>
    <row r="509" spans="1:15" s="2" customFormat="1" ht="12" customHeight="1" x14ac:dyDescent="0.3">
      <c r="A509" s="1"/>
      <c r="B509" s="1"/>
      <c r="C509" s="1"/>
      <c r="D509" s="1"/>
      <c r="E509" s="1"/>
      <c r="F509" s="1"/>
      <c r="G509" s="3"/>
      <c r="H509" s="4"/>
      <c r="I509" s="1"/>
      <c r="J509" s="1"/>
      <c r="K509" s="1"/>
      <c r="L509" s="1"/>
      <c r="M509" s="1"/>
      <c r="N509" s="1"/>
      <c r="O509" s="1"/>
    </row>
    <row r="510" spans="1:15" s="2" customFormat="1" ht="12" customHeight="1" x14ac:dyDescent="0.3">
      <c r="A510" s="1"/>
      <c r="B510" s="1"/>
      <c r="C510" s="1"/>
      <c r="D510" s="1"/>
      <c r="E510" s="1"/>
      <c r="F510" s="1"/>
      <c r="G510" s="3"/>
      <c r="H510" s="4"/>
      <c r="I510" s="1"/>
      <c r="J510" s="1"/>
      <c r="K510" s="1"/>
      <c r="L510" s="1"/>
      <c r="M510" s="1"/>
      <c r="N510" s="1"/>
      <c r="O510" s="1"/>
    </row>
    <row r="511" spans="1:15" s="2" customFormat="1" ht="12" customHeight="1" x14ac:dyDescent="0.3">
      <c r="A511" s="1"/>
      <c r="B511" s="1"/>
      <c r="C511" s="1"/>
      <c r="D511" s="1"/>
      <c r="E511" s="1"/>
      <c r="F511" s="1"/>
      <c r="G511" s="3"/>
      <c r="H511" s="4"/>
      <c r="I511" s="1"/>
      <c r="J511" s="1"/>
      <c r="K511" s="1"/>
      <c r="L511" s="1"/>
      <c r="M511" s="1"/>
      <c r="N511" s="1"/>
      <c r="O511" s="1"/>
    </row>
    <row r="512" spans="1:15" s="2" customFormat="1" ht="12" customHeight="1" x14ac:dyDescent="0.3">
      <c r="A512" s="1"/>
      <c r="B512" s="1"/>
      <c r="C512" s="1"/>
      <c r="D512" s="1"/>
      <c r="E512" s="1"/>
      <c r="F512" s="1"/>
      <c r="G512" s="3"/>
      <c r="H512" s="4"/>
      <c r="I512" s="1"/>
      <c r="J512" s="1"/>
      <c r="K512" s="1"/>
      <c r="L512" s="1"/>
      <c r="M512" s="1"/>
      <c r="N512" s="1"/>
      <c r="O512" s="1"/>
    </row>
    <row r="513" spans="1:15" s="2" customFormat="1" ht="12" customHeight="1" x14ac:dyDescent="0.3">
      <c r="A513" s="1"/>
      <c r="B513" s="1"/>
      <c r="C513" s="1"/>
      <c r="D513" s="1"/>
      <c r="E513" s="1"/>
      <c r="F513" s="1"/>
      <c r="G513" s="3"/>
      <c r="H513" s="4"/>
      <c r="I513" s="1"/>
      <c r="J513" s="1"/>
      <c r="K513" s="1"/>
      <c r="L513" s="1"/>
      <c r="M513" s="1"/>
      <c r="N513" s="1"/>
      <c r="O513" s="1"/>
    </row>
    <row r="514" spans="1:15" s="2" customFormat="1" ht="12" customHeight="1" x14ac:dyDescent="0.3">
      <c r="A514" s="1"/>
      <c r="B514" s="1"/>
      <c r="C514" s="1"/>
      <c r="D514" s="1"/>
      <c r="E514" s="1"/>
      <c r="F514" s="1"/>
      <c r="G514" s="3"/>
      <c r="H514" s="4"/>
      <c r="I514" s="1"/>
      <c r="J514" s="1"/>
      <c r="K514" s="1"/>
      <c r="L514" s="1"/>
      <c r="M514" s="1"/>
      <c r="N514" s="1"/>
      <c r="O514" s="1"/>
    </row>
    <row r="515" spans="1:15" s="2" customFormat="1" ht="12" customHeight="1" x14ac:dyDescent="0.3">
      <c r="A515" s="1"/>
      <c r="B515" s="1"/>
      <c r="C515" s="1"/>
      <c r="D515" s="1"/>
      <c r="E515" s="1"/>
      <c r="F515" s="1"/>
      <c r="G515" s="3"/>
      <c r="H515" s="4"/>
      <c r="I515" s="1"/>
      <c r="J515" s="1"/>
      <c r="K515" s="1"/>
      <c r="L515" s="1"/>
      <c r="M515" s="1"/>
      <c r="N515" s="1"/>
      <c r="O515" s="1"/>
    </row>
    <row r="516" spans="1:15" s="2" customFormat="1" ht="12" customHeight="1" x14ac:dyDescent="0.3">
      <c r="A516" s="1"/>
      <c r="B516" s="1"/>
      <c r="C516" s="1"/>
      <c r="D516" s="1"/>
      <c r="E516" s="1"/>
      <c r="F516" s="1"/>
      <c r="G516" s="3"/>
      <c r="H516" s="4"/>
      <c r="I516" s="1"/>
      <c r="J516" s="1"/>
      <c r="K516" s="1"/>
      <c r="L516" s="1"/>
      <c r="M516" s="1"/>
      <c r="N516" s="1"/>
      <c r="O516" s="1"/>
    </row>
    <row r="517" spans="1:15" s="2" customFormat="1" ht="12" customHeight="1" x14ac:dyDescent="0.3">
      <c r="A517" s="1"/>
      <c r="B517" s="1"/>
      <c r="C517" s="1"/>
      <c r="D517" s="1"/>
      <c r="E517" s="1"/>
      <c r="F517" s="1"/>
      <c r="G517" s="3"/>
      <c r="H517" s="4"/>
      <c r="I517" s="1"/>
      <c r="J517" s="1"/>
      <c r="K517" s="1"/>
      <c r="L517" s="1"/>
      <c r="M517" s="1"/>
      <c r="N517" s="1"/>
      <c r="O517" s="1"/>
    </row>
    <row r="518" spans="1:15" s="2" customFormat="1" ht="12" customHeight="1" x14ac:dyDescent="0.3">
      <c r="A518" s="1"/>
      <c r="B518" s="1"/>
      <c r="C518" s="1"/>
      <c r="D518" s="1"/>
      <c r="E518" s="1"/>
      <c r="F518" s="1"/>
      <c r="G518" s="3"/>
      <c r="H518" s="4"/>
      <c r="I518" s="1"/>
      <c r="J518" s="1"/>
      <c r="K518" s="1"/>
      <c r="L518" s="1"/>
      <c r="M518" s="1"/>
      <c r="N518" s="1"/>
      <c r="O518" s="1"/>
    </row>
    <row r="519" spans="1:15" s="2" customFormat="1" ht="12" customHeight="1" x14ac:dyDescent="0.3">
      <c r="A519" s="1"/>
      <c r="B519" s="1"/>
      <c r="C519" s="1"/>
      <c r="D519" s="1"/>
      <c r="E519" s="1"/>
      <c r="F519" s="1"/>
      <c r="G519" s="3"/>
      <c r="H519" s="4"/>
      <c r="I519" s="1"/>
      <c r="J519" s="1"/>
      <c r="K519" s="1"/>
      <c r="L519" s="1"/>
      <c r="M519" s="1"/>
      <c r="N519" s="1"/>
      <c r="O519" s="1"/>
    </row>
    <row r="520" spans="1:15" s="2" customFormat="1" ht="12" customHeight="1" x14ac:dyDescent="0.3">
      <c r="A520" s="1"/>
      <c r="B520" s="1"/>
      <c r="C520" s="1"/>
      <c r="D520" s="1"/>
      <c r="E520" s="1"/>
      <c r="F520" s="1"/>
      <c r="G520" s="3"/>
      <c r="H520" s="4"/>
      <c r="I520" s="1"/>
      <c r="J520" s="1"/>
      <c r="K520" s="1"/>
      <c r="L520" s="1"/>
      <c r="M520" s="1"/>
      <c r="N520" s="1"/>
      <c r="O520" s="1"/>
    </row>
    <row r="521" spans="1:15" s="2" customFormat="1" ht="12" customHeight="1" x14ac:dyDescent="0.3">
      <c r="A521" s="1"/>
      <c r="B521" s="1"/>
      <c r="C521" s="1"/>
      <c r="D521" s="1"/>
      <c r="E521" s="1"/>
      <c r="F521" s="1"/>
      <c r="G521" s="3"/>
      <c r="H521" s="4"/>
      <c r="I521" s="1"/>
      <c r="J521" s="1"/>
      <c r="K521" s="1"/>
      <c r="L521" s="1"/>
      <c r="M521" s="1"/>
      <c r="N521" s="1"/>
      <c r="O521" s="1"/>
    </row>
    <row r="522" spans="1:15" s="2" customFormat="1" ht="12" customHeight="1" x14ac:dyDescent="0.3">
      <c r="A522" s="1"/>
      <c r="B522" s="1"/>
      <c r="C522" s="1"/>
      <c r="D522" s="1"/>
      <c r="E522" s="1"/>
      <c r="F522" s="1"/>
      <c r="G522" s="3"/>
      <c r="H522" s="4"/>
      <c r="I522" s="1"/>
      <c r="J522" s="1"/>
      <c r="K522" s="1"/>
      <c r="L522" s="1"/>
      <c r="M522" s="1"/>
      <c r="N522" s="1"/>
      <c r="O522" s="1"/>
    </row>
    <row r="523" spans="1:15" s="2" customFormat="1" ht="12" customHeight="1" x14ac:dyDescent="0.3">
      <c r="A523" s="1"/>
      <c r="B523" s="1"/>
      <c r="C523" s="1"/>
      <c r="D523" s="1"/>
      <c r="E523" s="1"/>
      <c r="F523" s="1"/>
      <c r="G523" s="3"/>
      <c r="H523" s="4"/>
      <c r="I523" s="1"/>
      <c r="J523" s="1"/>
      <c r="K523" s="1"/>
      <c r="L523" s="1"/>
      <c r="M523" s="1"/>
      <c r="N523" s="1"/>
      <c r="O523" s="1"/>
    </row>
    <row r="524" spans="1:15" s="2" customFormat="1" ht="12" customHeight="1" x14ac:dyDescent="0.3">
      <c r="A524" s="1"/>
      <c r="B524" s="1"/>
      <c r="C524" s="1"/>
      <c r="D524" s="1"/>
      <c r="E524" s="1"/>
      <c r="F524" s="1"/>
      <c r="G524" s="3"/>
      <c r="H524" s="4"/>
      <c r="I524" s="1"/>
      <c r="J524" s="1"/>
      <c r="K524" s="1"/>
      <c r="L524" s="1"/>
      <c r="M524" s="1"/>
      <c r="N524" s="1"/>
      <c r="O524" s="1"/>
    </row>
    <row r="525" spans="1:15" s="2" customFormat="1" ht="12" customHeight="1" x14ac:dyDescent="0.3">
      <c r="A525" s="1"/>
      <c r="B525" s="1"/>
      <c r="C525" s="1"/>
      <c r="D525" s="1"/>
      <c r="E525" s="1"/>
      <c r="F525" s="1"/>
      <c r="G525" s="3"/>
      <c r="H525" s="4"/>
      <c r="I525" s="1"/>
      <c r="J525" s="1"/>
      <c r="K525" s="1"/>
      <c r="L525" s="1"/>
      <c r="M525" s="1"/>
      <c r="N525" s="1"/>
      <c r="O525" s="1"/>
    </row>
    <row r="526" spans="1:15" s="2" customFormat="1" ht="12" customHeight="1" x14ac:dyDescent="0.3">
      <c r="A526" s="1"/>
      <c r="B526" s="1"/>
      <c r="C526" s="1"/>
      <c r="D526" s="1"/>
      <c r="E526" s="1"/>
      <c r="F526" s="1"/>
      <c r="G526" s="3"/>
      <c r="H526" s="4"/>
      <c r="I526" s="1"/>
      <c r="J526" s="1"/>
      <c r="K526" s="1"/>
      <c r="L526" s="1"/>
      <c r="M526" s="1"/>
      <c r="N526" s="1"/>
      <c r="O526" s="1"/>
    </row>
    <row r="527" spans="1:15" s="2" customFormat="1" ht="12" customHeight="1" x14ac:dyDescent="0.3">
      <c r="A527" s="1"/>
      <c r="B527" s="1"/>
      <c r="C527" s="1"/>
      <c r="D527" s="1"/>
      <c r="E527" s="1"/>
      <c r="F527" s="1"/>
      <c r="G527" s="3"/>
      <c r="H527" s="4"/>
      <c r="I527" s="1"/>
      <c r="J527" s="1"/>
      <c r="K527" s="1"/>
      <c r="L527" s="1"/>
      <c r="M527" s="1"/>
      <c r="N527" s="1"/>
      <c r="O527" s="1"/>
    </row>
    <row r="528" spans="1:15" s="2" customFormat="1" ht="12" customHeight="1" x14ac:dyDescent="0.3">
      <c r="A528" s="1"/>
      <c r="B528" s="1"/>
      <c r="C528" s="1"/>
      <c r="D528" s="1"/>
      <c r="E528" s="1"/>
      <c r="F528" s="1"/>
      <c r="G528" s="3"/>
      <c r="H528" s="4"/>
      <c r="I528" s="1"/>
      <c r="J528" s="1"/>
      <c r="K528" s="1"/>
      <c r="L528" s="1"/>
      <c r="M528" s="1"/>
      <c r="N528" s="1"/>
      <c r="O528" s="1"/>
    </row>
    <row r="529" spans="1:15" s="2" customFormat="1" ht="12" customHeight="1" x14ac:dyDescent="0.3">
      <c r="A529" s="1"/>
      <c r="B529" s="1"/>
      <c r="C529" s="1"/>
      <c r="D529" s="1"/>
      <c r="E529" s="1"/>
      <c r="F529" s="1"/>
      <c r="G529" s="3"/>
      <c r="H529" s="4"/>
      <c r="I529" s="1"/>
      <c r="J529" s="1"/>
      <c r="K529" s="1"/>
      <c r="L529" s="1"/>
      <c r="M529" s="1"/>
      <c r="N529" s="1"/>
      <c r="O529" s="1"/>
    </row>
    <row r="530" spans="1:15" s="2" customFormat="1" ht="12" customHeight="1" x14ac:dyDescent="0.3">
      <c r="A530" s="1"/>
      <c r="B530" s="1"/>
      <c r="C530" s="1"/>
      <c r="D530" s="1"/>
      <c r="E530" s="1"/>
      <c r="F530" s="1"/>
      <c r="G530" s="3"/>
      <c r="H530" s="4"/>
      <c r="I530" s="1"/>
      <c r="J530" s="1"/>
      <c r="K530" s="1"/>
      <c r="L530" s="1"/>
      <c r="M530" s="1"/>
      <c r="N530" s="1"/>
      <c r="O530" s="1"/>
    </row>
    <row r="531" spans="1:15" s="2" customFormat="1" ht="12" customHeight="1" x14ac:dyDescent="0.3">
      <c r="A531" s="1"/>
      <c r="B531" s="1"/>
      <c r="C531" s="1"/>
      <c r="D531" s="1"/>
      <c r="E531" s="1"/>
      <c r="F531" s="1"/>
      <c r="G531" s="3"/>
      <c r="H531" s="4"/>
      <c r="I531" s="1"/>
      <c r="J531" s="1"/>
      <c r="K531" s="1"/>
      <c r="L531" s="1"/>
      <c r="M531" s="1"/>
      <c r="N531" s="1"/>
      <c r="O531" s="1"/>
    </row>
    <row r="532" spans="1:15" s="2" customFormat="1" ht="12" customHeight="1" x14ac:dyDescent="0.3">
      <c r="A532" s="1"/>
      <c r="B532" s="1"/>
      <c r="C532" s="1"/>
      <c r="D532" s="1"/>
      <c r="E532" s="1"/>
      <c r="F532" s="1"/>
      <c r="G532" s="3"/>
      <c r="H532" s="4"/>
      <c r="I532" s="1"/>
      <c r="J532" s="1"/>
      <c r="K532" s="1"/>
      <c r="L532" s="1"/>
      <c r="M532" s="1"/>
      <c r="N532" s="1"/>
      <c r="O532" s="1"/>
    </row>
    <row r="533" spans="1:15" s="2" customFormat="1" ht="12" customHeight="1" x14ac:dyDescent="0.3">
      <c r="A533" s="1"/>
      <c r="B533" s="1"/>
      <c r="C533" s="1"/>
      <c r="D533" s="1"/>
      <c r="E533" s="1"/>
      <c r="F533" s="1"/>
      <c r="G533" s="3"/>
      <c r="H533" s="4"/>
      <c r="I533" s="1"/>
      <c r="J533" s="1"/>
      <c r="K533" s="1"/>
      <c r="L533" s="1"/>
      <c r="M533" s="1"/>
      <c r="N533" s="1"/>
      <c r="O533" s="1"/>
    </row>
    <row r="534" spans="1:15" s="2" customFormat="1" ht="12" customHeight="1" x14ac:dyDescent="0.3">
      <c r="A534" s="1"/>
      <c r="B534" s="1"/>
      <c r="C534" s="1"/>
      <c r="D534" s="1"/>
      <c r="E534" s="1"/>
      <c r="F534" s="1"/>
      <c r="G534" s="3"/>
      <c r="H534" s="4"/>
      <c r="I534" s="1"/>
      <c r="J534" s="1"/>
      <c r="K534" s="1"/>
      <c r="L534" s="1"/>
      <c r="M534" s="1"/>
      <c r="N534" s="1"/>
      <c r="O534" s="1"/>
    </row>
    <row r="535" spans="1:15" s="2" customFormat="1" ht="12" customHeight="1" x14ac:dyDescent="0.3">
      <c r="A535" s="1"/>
      <c r="B535" s="1"/>
      <c r="C535" s="1"/>
      <c r="D535" s="1"/>
      <c r="E535" s="1"/>
      <c r="F535" s="1"/>
      <c r="G535" s="3"/>
      <c r="H535" s="4"/>
      <c r="I535" s="1"/>
      <c r="J535" s="1"/>
      <c r="K535" s="1"/>
      <c r="L535" s="1"/>
      <c r="M535" s="1"/>
      <c r="N535" s="1"/>
      <c r="O535" s="1"/>
    </row>
    <row r="536" spans="1:15" s="2" customFormat="1" ht="12" customHeight="1" x14ac:dyDescent="0.3">
      <c r="A536" s="1"/>
      <c r="B536" s="1"/>
      <c r="C536" s="1"/>
      <c r="D536" s="1"/>
      <c r="E536" s="1"/>
      <c r="F536" s="1"/>
      <c r="G536" s="3"/>
      <c r="H536" s="4"/>
      <c r="I536" s="1"/>
      <c r="J536" s="1"/>
      <c r="K536" s="1"/>
      <c r="L536" s="1"/>
      <c r="M536" s="1"/>
      <c r="N536" s="1"/>
      <c r="O536" s="1"/>
    </row>
    <row r="537" spans="1:15" s="2" customFormat="1" ht="12" customHeight="1" x14ac:dyDescent="0.3">
      <c r="A537" s="1"/>
      <c r="B537" s="1"/>
      <c r="C537" s="1"/>
      <c r="D537" s="1"/>
      <c r="E537" s="1"/>
      <c r="F537" s="1"/>
      <c r="G537" s="3"/>
      <c r="H537" s="4"/>
      <c r="I537" s="1"/>
      <c r="J537" s="1"/>
      <c r="K537" s="1"/>
      <c r="L537" s="1"/>
      <c r="M537" s="1"/>
      <c r="N537" s="1"/>
      <c r="O537" s="1"/>
    </row>
    <row r="538" spans="1:15" s="2" customFormat="1" ht="12" customHeight="1" x14ac:dyDescent="0.3">
      <c r="A538" s="1"/>
      <c r="B538" s="1"/>
      <c r="C538" s="1"/>
      <c r="D538" s="1"/>
      <c r="E538" s="1"/>
      <c r="F538" s="1"/>
      <c r="G538" s="3"/>
      <c r="H538" s="4"/>
      <c r="I538" s="1"/>
      <c r="J538" s="1"/>
      <c r="K538" s="1"/>
      <c r="L538" s="1"/>
      <c r="M538" s="1"/>
      <c r="N538" s="1"/>
      <c r="O538" s="1"/>
    </row>
    <row r="539" spans="1:15" s="2" customFormat="1" ht="12" customHeight="1" x14ac:dyDescent="0.3">
      <c r="A539" s="1"/>
      <c r="B539" s="1"/>
      <c r="C539" s="1"/>
      <c r="D539" s="1"/>
      <c r="E539" s="1"/>
      <c r="F539" s="1"/>
      <c r="G539" s="3"/>
      <c r="H539" s="4"/>
      <c r="I539" s="1"/>
      <c r="J539" s="1"/>
      <c r="K539" s="1"/>
      <c r="L539" s="1"/>
      <c r="M539" s="1"/>
      <c r="N539" s="1"/>
      <c r="O539" s="1"/>
    </row>
    <row r="540" spans="1:15" s="2" customFormat="1" ht="12" customHeight="1" x14ac:dyDescent="0.3">
      <c r="A540" s="1"/>
      <c r="B540" s="1"/>
      <c r="C540" s="1"/>
      <c r="D540" s="1"/>
      <c r="E540" s="1"/>
      <c r="F540" s="1"/>
      <c r="G540" s="3"/>
      <c r="H540" s="4"/>
      <c r="I540" s="1"/>
      <c r="J540" s="1"/>
      <c r="K540" s="1"/>
      <c r="L540" s="1"/>
      <c r="M540" s="1"/>
      <c r="N540" s="1"/>
      <c r="O540" s="1"/>
    </row>
    <row r="541" spans="1:15" s="2" customFormat="1" ht="12" customHeight="1" x14ac:dyDescent="0.3">
      <c r="A541" s="1"/>
      <c r="B541" s="1"/>
      <c r="C541" s="1"/>
      <c r="D541" s="1"/>
      <c r="E541" s="1"/>
      <c r="F541" s="1"/>
      <c r="G541" s="3"/>
      <c r="H541" s="4"/>
      <c r="I541" s="1"/>
      <c r="J541" s="1"/>
      <c r="K541" s="1"/>
      <c r="L541" s="1"/>
      <c r="M541" s="1"/>
      <c r="N541" s="1"/>
      <c r="O541" s="1"/>
    </row>
    <row r="542" spans="1:15" s="2" customFormat="1" ht="12" customHeight="1" x14ac:dyDescent="0.3">
      <c r="A542" s="1"/>
      <c r="B542" s="1"/>
      <c r="C542" s="1"/>
      <c r="D542" s="1"/>
      <c r="E542" s="1"/>
      <c r="F542" s="1"/>
      <c r="G542" s="3"/>
      <c r="H542" s="4"/>
      <c r="I542" s="1"/>
      <c r="J542" s="1"/>
      <c r="K542" s="1"/>
      <c r="L542" s="1"/>
      <c r="M542" s="1"/>
      <c r="N542" s="1"/>
      <c r="O542" s="1"/>
    </row>
    <row r="543" spans="1:15" s="2" customFormat="1" ht="12" customHeight="1" x14ac:dyDescent="0.3">
      <c r="A543" s="1"/>
      <c r="B543" s="1"/>
      <c r="C543" s="1"/>
      <c r="D543" s="1"/>
      <c r="E543" s="1"/>
      <c r="F543" s="1"/>
      <c r="G543" s="3"/>
      <c r="H543" s="4"/>
      <c r="I543" s="1"/>
      <c r="J543" s="1"/>
      <c r="K543" s="1"/>
      <c r="L543" s="1"/>
      <c r="M543" s="1"/>
      <c r="N543" s="1"/>
      <c r="O543" s="1"/>
    </row>
    <row r="544" spans="1:15" s="2" customFormat="1" ht="12" customHeight="1" x14ac:dyDescent="0.3">
      <c r="A544" s="1"/>
      <c r="B544" s="1"/>
      <c r="C544" s="1"/>
      <c r="D544" s="1"/>
      <c r="E544" s="1"/>
      <c r="F544" s="1"/>
      <c r="G544" s="3"/>
      <c r="H544" s="4"/>
      <c r="I544" s="1"/>
      <c r="J544" s="1"/>
      <c r="K544" s="1"/>
      <c r="L544" s="1"/>
      <c r="M544" s="1"/>
      <c r="N544" s="1"/>
      <c r="O544" s="1"/>
    </row>
    <row r="545" spans="1:15" s="2" customFormat="1" ht="12" customHeight="1" x14ac:dyDescent="0.3">
      <c r="A545" s="1"/>
      <c r="B545" s="1"/>
      <c r="C545" s="1"/>
      <c r="D545" s="1"/>
      <c r="E545" s="1"/>
      <c r="F545" s="1"/>
      <c r="G545" s="3"/>
      <c r="H545" s="4"/>
      <c r="I545" s="1"/>
      <c r="J545" s="1"/>
      <c r="K545" s="1"/>
      <c r="L545" s="1"/>
      <c r="M545" s="1"/>
      <c r="N545" s="1"/>
      <c r="O545" s="1"/>
    </row>
    <row r="546" spans="1:15" s="2" customFormat="1" ht="12" customHeight="1" x14ac:dyDescent="0.3">
      <c r="A546" s="1"/>
      <c r="B546" s="1"/>
      <c r="C546" s="1"/>
      <c r="D546" s="1"/>
      <c r="E546" s="1"/>
      <c r="F546" s="1"/>
      <c r="G546" s="3"/>
      <c r="H546" s="4"/>
      <c r="I546" s="1"/>
      <c r="J546" s="1"/>
      <c r="K546" s="1"/>
      <c r="L546" s="1"/>
      <c r="M546" s="1"/>
      <c r="N546" s="1"/>
      <c r="O546" s="1"/>
    </row>
    <row r="547" spans="1:15" s="2" customFormat="1" ht="12" customHeight="1" x14ac:dyDescent="0.3">
      <c r="A547" s="1"/>
      <c r="B547" s="1"/>
      <c r="C547" s="1"/>
      <c r="D547" s="1"/>
      <c r="E547" s="1"/>
      <c r="F547" s="1"/>
      <c r="G547" s="3"/>
      <c r="H547" s="4"/>
      <c r="I547" s="1"/>
      <c r="J547" s="1"/>
      <c r="K547" s="1"/>
      <c r="L547" s="1"/>
      <c r="M547" s="1"/>
      <c r="N547" s="1"/>
      <c r="O547" s="1"/>
    </row>
    <row r="548" spans="1:15" s="2" customFormat="1" ht="12" customHeight="1" x14ac:dyDescent="0.3">
      <c r="A548" s="1"/>
      <c r="B548" s="1"/>
      <c r="C548" s="1"/>
      <c r="D548" s="1"/>
      <c r="E548" s="1"/>
      <c r="F548" s="1"/>
      <c r="G548" s="3"/>
      <c r="H548" s="4"/>
      <c r="I548" s="1"/>
      <c r="J548" s="1"/>
      <c r="K548" s="1"/>
      <c r="L548" s="1"/>
      <c r="M548" s="1"/>
      <c r="N548" s="1"/>
      <c r="O548" s="1"/>
    </row>
    <row r="549" spans="1:15" s="2" customFormat="1" ht="12" customHeight="1" x14ac:dyDescent="0.3">
      <c r="A549" s="1"/>
      <c r="B549" s="1"/>
      <c r="C549" s="1"/>
      <c r="D549" s="1"/>
      <c r="E549" s="1"/>
      <c r="F549" s="1"/>
      <c r="G549" s="3"/>
      <c r="H549" s="4"/>
      <c r="I549" s="1"/>
      <c r="J549" s="1"/>
      <c r="K549" s="1"/>
      <c r="L549" s="1"/>
      <c r="M549" s="1"/>
      <c r="N549" s="1"/>
      <c r="O549" s="1"/>
    </row>
    <row r="550" spans="1:15" s="2" customFormat="1" ht="12" customHeight="1" x14ac:dyDescent="0.3">
      <c r="A550" s="1"/>
      <c r="B550" s="1"/>
      <c r="C550" s="1"/>
      <c r="D550" s="1"/>
      <c r="E550" s="1"/>
      <c r="F550" s="1"/>
      <c r="G550" s="3"/>
      <c r="H550" s="4"/>
      <c r="I550" s="1"/>
      <c r="J550" s="1"/>
      <c r="K550" s="1"/>
      <c r="L550" s="1"/>
      <c r="M550" s="1"/>
      <c r="N550" s="1"/>
      <c r="O550" s="1"/>
    </row>
    <row r="551" spans="1:15" s="2" customFormat="1" ht="12" customHeight="1" x14ac:dyDescent="0.3">
      <c r="A551" s="1"/>
      <c r="B551" s="1"/>
      <c r="C551" s="1"/>
      <c r="D551" s="1"/>
      <c r="E551" s="1"/>
      <c r="F551" s="1"/>
      <c r="G551" s="3"/>
      <c r="H551" s="4"/>
      <c r="I551" s="1"/>
      <c r="J551" s="1"/>
      <c r="K551" s="1"/>
      <c r="L551" s="1"/>
      <c r="M551" s="1"/>
      <c r="N551" s="1"/>
      <c r="O551" s="1"/>
    </row>
    <row r="552" spans="1:15" s="2" customFormat="1" ht="12" customHeight="1" x14ac:dyDescent="0.3">
      <c r="A552" s="1"/>
      <c r="B552" s="1"/>
      <c r="C552" s="1"/>
      <c r="D552" s="1"/>
      <c r="E552" s="1"/>
      <c r="F552" s="1"/>
      <c r="G552" s="3"/>
      <c r="H552" s="4"/>
      <c r="I552" s="1"/>
      <c r="J552" s="1"/>
      <c r="K552" s="1"/>
      <c r="L552" s="1"/>
      <c r="M552" s="1"/>
      <c r="N552" s="1"/>
      <c r="O552" s="1"/>
    </row>
    <row r="553" spans="1:15" s="2" customFormat="1" ht="12" customHeight="1" x14ac:dyDescent="0.3">
      <c r="A553" s="1"/>
      <c r="B553" s="1"/>
      <c r="C553" s="1"/>
      <c r="D553" s="1"/>
      <c r="E553" s="1"/>
      <c r="F553" s="1"/>
      <c r="G553" s="3"/>
      <c r="H553" s="4"/>
      <c r="I553" s="1"/>
      <c r="J553" s="1"/>
      <c r="K553" s="1"/>
      <c r="L553" s="1"/>
      <c r="M553" s="1"/>
      <c r="N553" s="1"/>
      <c r="O553" s="1"/>
    </row>
    <row r="554" spans="1:15" s="2" customFormat="1" ht="12" customHeight="1" x14ac:dyDescent="0.3">
      <c r="A554" s="1"/>
      <c r="B554" s="1"/>
      <c r="C554" s="1"/>
      <c r="D554" s="1"/>
      <c r="E554" s="1"/>
      <c r="F554" s="1"/>
      <c r="G554" s="3"/>
      <c r="H554" s="4"/>
      <c r="I554" s="1"/>
      <c r="J554" s="1"/>
      <c r="K554" s="1"/>
      <c r="L554" s="1"/>
      <c r="M554" s="1"/>
      <c r="N554" s="1"/>
      <c r="O554" s="1"/>
    </row>
    <row r="555" spans="1:15" s="2" customFormat="1" ht="12" customHeight="1" x14ac:dyDescent="0.3">
      <c r="A555" s="1"/>
      <c r="B555" s="1"/>
      <c r="C555" s="1"/>
      <c r="D555" s="1"/>
      <c r="E555" s="1"/>
      <c r="F555" s="1"/>
      <c r="G555" s="3"/>
      <c r="H555" s="4"/>
      <c r="I555" s="1"/>
      <c r="J555" s="1"/>
      <c r="K555" s="1"/>
      <c r="L555" s="1"/>
      <c r="M555" s="1"/>
      <c r="N555" s="1"/>
      <c r="O555" s="1"/>
    </row>
    <row r="556" spans="1:15" s="2" customFormat="1" ht="12" customHeight="1" x14ac:dyDescent="0.3">
      <c r="A556" s="1"/>
      <c r="B556" s="1"/>
      <c r="C556" s="1"/>
      <c r="D556" s="1"/>
      <c r="E556" s="1"/>
      <c r="F556" s="1"/>
      <c r="G556" s="3"/>
      <c r="H556" s="4"/>
      <c r="I556" s="1"/>
      <c r="J556" s="1"/>
      <c r="K556" s="1"/>
      <c r="L556" s="1"/>
      <c r="M556" s="1"/>
      <c r="N556" s="1"/>
      <c r="O556" s="1"/>
    </row>
    <row r="557" spans="1:15" s="2" customFormat="1" ht="12" customHeight="1" x14ac:dyDescent="0.3">
      <c r="A557" s="1"/>
      <c r="B557" s="1"/>
      <c r="C557" s="1"/>
      <c r="D557" s="1"/>
      <c r="E557" s="1"/>
      <c r="F557" s="1"/>
      <c r="G557" s="3"/>
      <c r="H557" s="4"/>
      <c r="I557" s="1"/>
      <c r="J557" s="1"/>
      <c r="K557" s="1"/>
      <c r="L557" s="1"/>
      <c r="M557" s="1"/>
      <c r="N557" s="1"/>
      <c r="O557" s="1"/>
    </row>
    <row r="558" spans="1:15" s="2" customFormat="1" ht="12" customHeight="1" x14ac:dyDescent="0.3">
      <c r="A558" s="1"/>
      <c r="B558" s="1"/>
      <c r="C558" s="1"/>
      <c r="D558" s="1"/>
      <c r="E558" s="1"/>
      <c r="F558" s="1"/>
      <c r="G558" s="3"/>
      <c r="H558" s="4"/>
      <c r="I558" s="1"/>
      <c r="J558" s="1"/>
      <c r="K558" s="1"/>
      <c r="L558" s="1"/>
      <c r="M558" s="1"/>
      <c r="N558" s="1"/>
      <c r="O558" s="1"/>
    </row>
    <row r="559" spans="1:15" s="2" customFormat="1" ht="12" customHeight="1" x14ac:dyDescent="0.3">
      <c r="A559" s="1"/>
      <c r="B559" s="1"/>
      <c r="C559" s="1"/>
      <c r="D559" s="1"/>
      <c r="E559" s="1"/>
      <c r="F559" s="1"/>
      <c r="G559" s="3"/>
      <c r="H559" s="4"/>
      <c r="I559" s="1"/>
      <c r="J559" s="1"/>
      <c r="K559" s="1"/>
      <c r="L559" s="1"/>
      <c r="M559" s="1"/>
      <c r="N559" s="1"/>
      <c r="O559" s="1"/>
    </row>
    <row r="560" spans="1:15" s="2" customFormat="1" ht="12" customHeight="1" x14ac:dyDescent="0.3">
      <c r="A560" s="1"/>
      <c r="B560" s="1"/>
      <c r="C560" s="1"/>
      <c r="D560" s="1"/>
      <c r="E560" s="1"/>
      <c r="F560" s="1"/>
      <c r="G560" s="3"/>
      <c r="H560" s="4"/>
      <c r="I560" s="1"/>
      <c r="J560" s="1"/>
      <c r="K560" s="1"/>
      <c r="L560" s="1"/>
      <c r="M560" s="1"/>
      <c r="N560" s="1"/>
      <c r="O560" s="1"/>
    </row>
    <row r="561" spans="1:15" s="2" customFormat="1" ht="12" customHeight="1" x14ac:dyDescent="0.3">
      <c r="A561" s="1"/>
      <c r="B561" s="1"/>
      <c r="C561" s="1"/>
      <c r="D561" s="1"/>
      <c r="E561" s="1"/>
      <c r="F561" s="1"/>
      <c r="G561" s="3"/>
      <c r="H561" s="4"/>
      <c r="I561" s="1"/>
      <c r="J561" s="1"/>
      <c r="K561" s="1"/>
      <c r="L561" s="1"/>
      <c r="M561" s="1"/>
      <c r="N561" s="1"/>
      <c r="O561" s="1"/>
    </row>
    <row r="562" spans="1:15" s="2" customFormat="1" ht="12" customHeight="1" x14ac:dyDescent="0.3">
      <c r="A562" s="1"/>
      <c r="B562" s="1"/>
      <c r="C562" s="1"/>
      <c r="D562" s="1"/>
      <c r="E562" s="1"/>
      <c r="F562" s="1"/>
      <c r="G562" s="3"/>
      <c r="H562" s="4"/>
      <c r="I562" s="1"/>
      <c r="J562" s="1"/>
      <c r="K562" s="1"/>
      <c r="L562" s="1"/>
      <c r="M562" s="1"/>
      <c r="N562" s="1"/>
      <c r="O562" s="1"/>
    </row>
    <row r="563" spans="1:15" s="2" customFormat="1" ht="12" customHeight="1" x14ac:dyDescent="0.3">
      <c r="A563" s="1"/>
      <c r="B563" s="1"/>
      <c r="C563" s="1"/>
      <c r="D563" s="1"/>
      <c r="E563" s="1"/>
      <c r="F563" s="1"/>
      <c r="G563" s="3"/>
      <c r="H563" s="4"/>
      <c r="I563" s="1"/>
      <c r="J563" s="1"/>
      <c r="K563" s="1"/>
      <c r="L563" s="1"/>
      <c r="M563" s="1"/>
      <c r="N563" s="1"/>
      <c r="O563" s="1"/>
    </row>
    <row r="564" spans="1:15" s="2" customFormat="1" ht="12" customHeight="1" x14ac:dyDescent="0.3">
      <c r="A564" s="1"/>
      <c r="B564" s="1"/>
      <c r="C564" s="1"/>
      <c r="D564" s="1"/>
      <c r="E564" s="1"/>
      <c r="F564" s="1"/>
      <c r="G564" s="3"/>
      <c r="H564" s="4"/>
      <c r="I564" s="1"/>
      <c r="J564" s="1"/>
      <c r="K564" s="1"/>
      <c r="L564" s="1"/>
      <c r="M564" s="1"/>
      <c r="N564" s="1"/>
      <c r="O564" s="1"/>
    </row>
    <row r="565" spans="1:15" s="2" customFormat="1" ht="12" customHeight="1" x14ac:dyDescent="0.3">
      <c r="A565" s="1"/>
      <c r="B565" s="1"/>
      <c r="C565" s="1"/>
      <c r="D565" s="1"/>
      <c r="E565" s="1"/>
      <c r="F565" s="1"/>
      <c r="G565" s="3"/>
      <c r="H565" s="4"/>
      <c r="I565" s="1"/>
      <c r="J565" s="1"/>
      <c r="K565" s="1"/>
      <c r="L565" s="1"/>
      <c r="M565" s="1"/>
      <c r="N565" s="1"/>
      <c r="O565" s="1"/>
    </row>
    <row r="566" spans="1:15" s="2" customFormat="1" ht="12" customHeight="1" x14ac:dyDescent="0.3">
      <c r="A566" s="1"/>
      <c r="B566" s="1"/>
      <c r="C566" s="1"/>
      <c r="D566" s="1"/>
      <c r="E566" s="1"/>
      <c r="F566" s="1"/>
      <c r="G566" s="3"/>
      <c r="H566" s="4"/>
      <c r="I566" s="1"/>
      <c r="J566" s="1"/>
      <c r="K566" s="1"/>
      <c r="L566" s="1"/>
      <c r="M566" s="1"/>
      <c r="N566" s="1"/>
      <c r="O566" s="1"/>
    </row>
    <row r="567" spans="1:15" s="2" customFormat="1" ht="12" customHeight="1" x14ac:dyDescent="0.3">
      <c r="A567" s="1"/>
      <c r="B567" s="1"/>
      <c r="C567" s="1"/>
      <c r="D567" s="1"/>
      <c r="E567" s="1"/>
      <c r="F567" s="1"/>
      <c r="G567" s="3"/>
      <c r="H567" s="4"/>
      <c r="I567" s="1"/>
      <c r="J567" s="1"/>
      <c r="K567" s="1"/>
      <c r="L567" s="1"/>
      <c r="M567" s="1"/>
      <c r="N567" s="1"/>
      <c r="O567" s="1"/>
    </row>
    <row r="568" spans="1:15" s="2" customFormat="1" ht="12" customHeight="1" x14ac:dyDescent="0.3">
      <c r="A568" s="1"/>
      <c r="B568" s="1"/>
      <c r="C568" s="1"/>
      <c r="D568" s="1"/>
      <c r="E568" s="1"/>
      <c r="F568" s="1"/>
      <c r="G568" s="3"/>
      <c r="H568" s="4"/>
      <c r="I568" s="1"/>
      <c r="J568" s="1"/>
      <c r="K568" s="1"/>
      <c r="L568" s="1"/>
      <c r="M568" s="1"/>
      <c r="N568" s="1"/>
      <c r="O568" s="1"/>
    </row>
    <row r="569" spans="1:15" s="2" customFormat="1" ht="12" customHeight="1" x14ac:dyDescent="0.3">
      <c r="A569" s="1"/>
      <c r="B569" s="1"/>
      <c r="C569" s="1"/>
      <c r="D569" s="1"/>
      <c r="E569" s="1"/>
      <c r="F569" s="1"/>
      <c r="G569" s="3"/>
      <c r="H569" s="4"/>
      <c r="I569" s="1"/>
      <c r="J569" s="1"/>
      <c r="K569" s="1"/>
      <c r="L569" s="1"/>
      <c r="M569" s="1"/>
      <c r="N569" s="1"/>
      <c r="O569" s="1"/>
    </row>
    <row r="570" spans="1:15" s="2" customFormat="1" ht="12" customHeight="1" x14ac:dyDescent="0.3">
      <c r="A570" s="1"/>
      <c r="B570" s="1"/>
      <c r="C570" s="1"/>
      <c r="D570" s="1"/>
      <c r="E570" s="1"/>
      <c r="F570" s="1"/>
      <c r="G570" s="3"/>
      <c r="H570" s="4"/>
      <c r="I570" s="1"/>
      <c r="J570" s="1"/>
      <c r="K570" s="1"/>
      <c r="L570" s="1"/>
      <c r="M570" s="1"/>
      <c r="N570" s="1"/>
      <c r="O570" s="1"/>
    </row>
    <row r="571" spans="1:15" s="2" customFormat="1" ht="12" customHeight="1" x14ac:dyDescent="0.3">
      <c r="A571" s="1"/>
      <c r="B571" s="1"/>
      <c r="C571" s="1"/>
      <c r="D571" s="1"/>
      <c r="E571" s="1"/>
      <c r="F571" s="1"/>
      <c r="G571" s="3"/>
      <c r="H571" s="4"/>
      <c r="I571" s="1"/>
      <c r="J571" s="1"/>
      <c r="K571" s="1"/>
      <c r="L571" s="1"/>
      <c r="M571" s="1"/>
      <c r="N571" s="1"/>
      <c r="O571" s="1"/>
    </row>
    <row r="572" spans="1:15" s="2" customFormat="1" ht="12" customHeight="1" x14ac:dyDescent="0.3">
      <c r="A572" s="1"/>
      <c r="B572" s="1"/>
      <c r="C572" s="1"/>
      <c r="D572" s="1"/>
      <c r="E572" s="1"/>
      <c r="F572" s="1"/>
      <c r="G572" s="3"/>
      <c r="H572" s="4"/>
      <c r="I572" s="1"/>
      <c r="J572" s="1"/>
      <c r="K572" s="1"/>
      <c r="L572" s="1"/>
      <c r="M572" s="1"/>
      <c r="N572" s="1"/>
      <c r="O572" s="1"/>
    </row>
    <row r="573" spans="1:15" s="2" customFormat="1" ht="12" customHeight="1" x14ac:dyDescent="0.3">
      <c r="A573" s="1"/>
      <c r="B573" s="1"/>
      <c r="C573" s="1"/>
      <c r="D573" s="1"/>
      <c r="E573" s="1"/>
      <c r="F573" s="1"/>
      <c r="G573" s="3"/>
      <c r="H573" s="4"/>
      <c r="I573" s="1"/>
      <c r="J573" s="1"/>
      <c r="K573" s="1"/>
      <c r="L573" s="1"/>
      <c r="M573" s="1"/>
      <c r="N573" s="1"/>
      <c r="O573" s="1"/>
    </row>
    <row r="574" spans="1:15" s="2" customFormat="1" ht="12" customHeight="1" x14ac:dyDescent="0.3">
      <c r="A574" s="1"/>
      <c r="B574" s="1"/>
      <c r="C574" s="1"/>
      <c r="D574" s="1"/>
      <c r="E574" s="1"/>
      <c r="F574" s="1"/>
      <c r="G574" s="3"/>
      <c r="H574" s="4"/>
      <c r="I574" s="1"/>
      <c r="J574" s="1"/>
      <c r="K574" s="1"/>
      <c r="L574" s="1"/>
      <c r="M574" s="1"/>
      <c r="N574" s="1"/>
      <c r="O574" s="1"/>
    </row>
    <row r="575" spans="1:15" s="2" customFormat="1" ht="12" customHeight="1" x14ac:dyDescent="0.3">
      <c r="A575" s="1"/>
      <c r="B575" s="1"/>
      <c r="C575" s="1"/>
      <c r="D575" s="1"/>
      <c r="E575" s="1"/>
      <c r="F575" s="1"/>
      <c r="G575" s="3"/>
      <c r="H575" s="4"/>
      <c r="I575" s="1"/>
      <c r="J575" s="1"/>
      <c r="K575" s="1"/>
      <c r="L575" s="1"/>
      <c r="M575" s="1"/>
      <c r="N575" s="1"/>
      <c r="O575" s="1"/>
    </row>
    <row r="576" spans="1:15" s="2" customFormat="1" ht="12" customHeight="1" x14ac:dyDescent="0.3">
      <c r="A576" s="1"/>
      <c r="B576" s="1"/>
      <c r="C576" s="1"/>
      <c r="D576" s="1"/>
      <c r="E576" s="1"/>
      <c r="F576" s="1"/>
      <c r="G576" s="3"/>
      <c r="H576" s="4"/>
      <c r="I576" s="1"/>
      <c r="J576" s="1"/>
      <c r="K576" s="1"/>
      <c r="L576" s="1"/>
      <c r="M576" s="1"/>
      <c r="N576" s="1"/>
      <c r="O576" s="1"/>
    </row>
    <row r="577" spans="1:15" s="2" customFormat="1" ht="12" customHeight="1" x14ac:dyDescent="0.3">
      <c r="A577" s="1"/>
      <c r="B577" s="1"/>
      <c r="C577" s="1"/>
      <c r="D577" s="1"/>
      <c r="E577" s="1"/>
      <c r="F577" s="1"/>
      <c r="G577" s="3"/>
      <c r="H577" s="4"/>
      <c r="I577" s="1"/>
      <c r="J577" s="1"/>
      <c r="K577" s="1"/>
      <c r="L577" s="1"/>
      <c r="M577" s="1"/>
      <c r="N577" s="1"/>
      <c r="O577" s="1"/>
    </row>
    <row r="578" spans="1:15" s="2" customFormat="1" ht="12" customHeight="1" x14ac:dyDescent="0.3">
      <c r="A578" s="1"/>
      <c r="B578" s="1"/>
      <c r="C578" s="1"/>
      <c r="D578" s="1"/>
      <c r="E578" s="1"/>
      <c r="F578" s="1"/>
      <c r="G578" s="3"/>
      <c r="H578" s="4"/>
      <c r="I578" s="1"/>
      <c r="J578" s="1"/>
      <c r="K578" s="1"/>
      <c r="L578" s="1"/>
      <c r="M578" s="1"/>
      <c r="N578" s="1"/>
      <c r="O578" s="1"/>
    </row>
    <row r="579" spans="1:15" s="2" customFormat="1" ht="12" customHeight="1" x14ac:dyDescent="0.3">
      <c r="A579" s="1"/>
      <c r="B579" s="1"/>
      <c r="C579" s="1"/>
      <c r="D579" s="1"/>
      <c r="E579" s="1"/>
      <c r="F579" s="1"/>
      <c r="G579" s="3"/>
      <c r="H579" s="4"/>
      <c r="I579" s="1"/>
      <c r="J579" s="1"/>
      <c r="K579" s="1"/>
      <c r="L579" s="1"/>
      <c r="M579" s="1"/>
      <c r="N579" s="1"/>
      <c r="O579" s="1"/>
    </row>
    <row r="580" spans="1:15" s="2" customFormat="1" ht="12" customHeight="1" x14ac:dyDescent="0.3">
      <c r="A580" s="1"/>
      <c r="B580" s="1"/>
      <c r="C580" s="1"/>
      <c r="D580" s="1"/>
      <c r="E580" s="1"/>
      <c r="F580" s="1"/>
      <c r="G580" s="3"/>
      <c r="H580" s="4"/>
      <c r="I580" s="1"/>
      <c r="J580" s="1"/>
      <c r="K580" s="1"/>
      <c r="L580" s="1"/>
      <c r="M580" s="1"/>
      <c r="N580" s="1"/>
      <c r="O580" s="1"/>
    </row>
    <row r="581" spans="1:15" s="2" customFormat="1" ht="12" customHeight="1" x14ac:dyDescent="0.3">
      <c r="A581" s="1"/>
      <c r="B581" s="1"/>
      <c r="C581" s="1"/>
      <c r="D581" s="1"/>
      <c r="E581" s="1"/>
      <c r="F581" s="1"/>
      <c r="G581" s="3"/>
      <c r="H581" s="4"/>
      <c r="I581" s="1"/>
      <c r="J581" s="1"/>
      <c r="K581" s="1"/>
      <c r="L581" s="1"/>
      <c r="M581" s="1"/>
      <c r="N581" s="1"/>
      <c r="O581" s="1"/>
    </row>
    <row r="582" spans="1:15" s="2" customFormat="1" ht="12" customHeight="1" x14ac:dyDescent="0.3">
      <c r="A582" s="1"/>
      <c r="B582" s="1"/>
      <c r="C582" s="1"/>
      <c r="D582" s="1"/>
      <c r="E582" s="1"/>
      <c r="F582" s="1"/>
      <c r="G582" s="3"/>
      <c r="H582" s="4"/>
      <c r="I582" s="1"/>
      <c r="J582" s="1"/>
      <c r="K582" s="1"/>
      <c r="L582" s="1"/>
      <c r="M582" s="1"/>
      <c r="N582" s="1"/>
      <c r="O582" s="1"/>
    </row>
    <row r="583" spans="1:15" s="2" customFormat="1" ht="12" customHeight="1" x14ac:dyDescent="0.3">
      <c r="A583" s="1"/>
      <c r="B583" s="1"/>
      <c r="C583" s="1"/>
      <c r="D583" s="1"/>
      <c r="E583" s="1"/>
      <c r="F583" s="1"/>
      <c r="G583" s="3"/>
      <c r="H583" s="4"/>
      <c r="I583" s="1"/>
      <c r="J583" s="1"/>
      <c r="K583" s="1"/>
      <c r="L583" s="1"/>
      <c r="M583" s="1"/>
      <c r="N583" s="1"/>
      <c r="O583" s="1"/>
    </row>
    <row r="584" spans="1:15" s="2" customFormat="1" ht="12" customHeight="1" x14ac:dyDescent="0.3">
      <c r="A584" s="1"/>
      <c r="B584" s="1"/>
      <c r="C584" s="1"/>
      <c r="D584" s="1"/>
      <c r="E584" s="1"/>
      <c r="F584" s="1"/>
      <c r="G584" s="3"/>
      <c r="H584" s="4"/>
      <c r="I584" s="1"/>
      <c r="J584" s="1"/>
      <c r="K584" s="1"/>
      <c r="L584" s="1"/>
      <c r="M584" s="1"/>
      <c r="N584" s="1"/>
      <c r="O584" s="1"/>
    </row>
    <row r="585" spans="1:15" s="2" customFormat="1" ht="12" customHeight="1" x14ac:dyDescent="0.3">
      <c r="A585" s="1"/>
      <c r="B585" s="1"/>
      <c r="C585" s="1"/>
      <c r="D585" s="1"/>
      <c r="E585" s="1"/>
      <c r="F585" s="1"/>
      <c r="G585" s="3"/>
      <c r="H585" s="4"/>
      <c r="I585" s="1"/>
      <c r="J585" s="1"/>
      <c r="K585" s="1"/>
      <c r="L585" s="1"/>
      <c r="M585" s="1"/>
      <c r="N585" s="1"/>
      <c r="O585" s="1"/>
    </row>
    <row r="586" spans="1:15" s="2" customFormat="1" ht="12" customHeight="1" x14ac:dyDescent="0.3">
      <c r="A586" s="1"/>
      <c r="B586" s="1"/>
      <c r="C586" s="1"/>
      <c r="D586" s="1"/>
      <c r="E586" s="1"/>
      <c r="F586" s="1"/>
      <c r="G586" s="3"/>
      <c r="H586" s="4"/>
      <c r="I586" s="1"/>
      <c r="J586" s="1"/>
      <c r="K586" s="1"/>
      <c r="L586" s="1"/>
      <c r="M586" s="1"/>
      <c r="N586" s="1"/>
      <c r="O586" s="1"/>
    </row>
    <row r="587" spans="1:15" s="2" customFormat="1" ht="12" customHeight="1" x14ac:dyDescent="0.3">
      <c r="A587" s="1"/>
      <c r="B587" s="1"/>
      <c r="C587" s="1"/>
      <c r="D587" s="1"/>
      <c r="E587" s="1"/>
      <c r="F587" s="1"/>
      <c r="G587" s="3"/>
      <c r="H587" s="4"/>
      <c r="I587" s="1"/>
      <c r="J587" s="1"/>
      <c r="K587" s="1"/>
      <c r="L587" s="1"/>
      <c r="M587" s="1"/>
      <c r="N587" s="1"/>
      <c r="O587" s="1"/>
    </row>
    <row r="588" spans="1:15" s="2" customFormat="1" ht="12" customHeight="1" x14ac:dyDescent="0.3">
      <c r="A588" s="1"/>
      <c r="B588" s="1"/>
      <c r="C588" s="1"/>
      <c r="D588" s="1"/>
      <c r="E588" s="1"/>
      <c r="F588" s="1"/>
      <c r="G588" s="3"/>
      <c r="H588" s="4"/>
      <c r="I588" s="1"/>
      <c r="J588" s="1"/>
      <c r="K588" s="1"/>
      <c r="L588" s="1"/>
      <c r="M588" s="1"/>
      <c r="N588" s="1"/>
      <c r="O588" s="1"/>
    </row>
    <row r="589" spans="1:15" s="2" customFormat="1" ht="12" customHeight="1" x14ac:dyDescent="0.3">
      <c r="A589" s="1"/>
      <c r="B589" s="1"/>
      <c r="C589" s="1"/>
      <c r="D589" s="1"/>
      <c r="E589" s="1"/>
      <c r="F589" s="1"/>
      <c r="G589" s="3"/>
      <c r="H589" s="4"/>
      <c r="I589" s="1"/>
      <c r="J589" s="1"/>
      <c r="K589" s="1"/>
      <c r="L589" s="1"/>
      <c r="M589" s="1"/>
      <c r="N589" s="1"/>
      <c r="O589" s="1"/>
    </row>
    <row r="590" spans="1:15" s="2" customFormat="1" ht="12" customHeight="1" x14ac:dyDescent="0.3">
      <c r="A590" s="1"/>
      <c r="B590" s="1"/>
      <c r="C590" s="1"/>
      <c r="D590" s="1"/>
      <c r="E590" s="1"/>
      <c r="F590" s="1"/>
      <c r="G590" s="3"/>
      <c r="H590" s="4"/>
      <c r="I590" s="1"/>
      <c r="J590" s="1"/>
      <c r="K590" s="1"/>
      <c r="L590" s="1"/>
      <c r="M590" s="1"/>
      <c r="N590" s="1"/>
      <c r="O590" s="1"/>
    </row>
    <row r="591" spans="1:15" s="2" customFormat="1" ht="12" customHeight="1" x14ac:dyDescent="0.3">
      <c r="A591" s="1"/>
      <c r="B591" s="1"/>
      <c r="C591" s="1"/>
      <c r="D591" s="1"/>
      <c r="E591" s="1"/>
      <c r="F591" s="1"/>
      <c r="G591" s="3"/>
      <c r="H591" s="4"/>
      <c r="I591" s="1"/>
      <c r="J591" s="1"/>
      <c r="K591" s="1"/>
      <c r="L591" s="1"/>
      <c r="M591" s="1"/>
      <c r="N591" s="1"/>
      <c r="O591" s="1"/>
    </row>
    <row r="592" spans="1:15" s="2" customFormat="1" ht="12" customHeight="1" x14ac:dyDescent="0.3">
      <c r="A592" s="1"/>
      <c r="B592" s="1"/>
      <c r="C592" s="1"/>
      <c r="D592" s="1"/>
      <c r="E592" s="1"/>
      <c r="F592" s="1"/>
      <c r="G592" s="3"/>
      <c r="H592" s="4"/>
      <c r="I592" s="1"/>
      <c r="J592" s="1"/>
      <c r="K592" s="1"/>
      <c r="L592" s="1"/>
      <c r="M592" s="1"/>
      <c r="N592" s="1"/>
      <c r="O592" s="1"/>
    </row>
    <row r="593" spans="1:15" s="2" customFormat="1" ht="12" customHeight="1" x14ac:dyDescent="0.3">
      <c r="A593" s="1"/>
      <c r="B593" s="1"/>
      <c r="C593" s="1"/>
      <c r="D593" s="1"/>
      <c r="E593" s="1"/>
      <c r="F593" s="1"/>
      <c r="G593" s="3"/>
      <c r="H593" s="4"/>
      <c r="I593" s="1"/>
      <c r="J593" s="1"/>
      <c r="K593" s="1"/>
      <c r="L593" s="1"/>
      <c r="M593" s="1"/>
      <c r="N593" s="1"/>
      <c r="O593" s="1"/>
    </row>
    <row r="594" spans="1:15" s="2" customFormat="1" ht="12" customHeight="1" x14ac:dyDescent="0.3">
      <c r="A594" s="1"/>
      <c r="B594" s="1"/>
      <c r="C594" s="1"/>
      <c r="D594" s="1"/>
      <c r="E594" s="1"/>
      <c r="F594" s="1"/>
      <c r="G594" s="3"/>
      <c r="H594" s="4"/>
      <c r="I594" s="1"/>
      <c r="J594" s="1"/>
      <c r="K594" s="1"/>
      <c r="L594" s="1"/>
      <c r="M594" s="1"/>
      <c r="N594" s="1"/>
      <c r="O594" s="1"/>
    </row>
    <row r="595" spans="1:15" s="2" customFormat="1" ht="12" customHeight="1" x14ac:dyDescent="0.3">
      <c r="A595" s="1"/>
      <c r="B595" s="1"/>
      <c r="C595" s="1"/>
      <c r="D595" s="1"/>
      <c r="E595" s="1"/>
      <c r="F595" s="1"/>
      <c r="G595" s="3"/>
      <c r="H595" s="4"/>
      <c r="I595" s="1"/>
      <c r="J595" s="1"/>
      <c r="K595" s="1"/>
      <c r="L595" s="1"/>
      <c r="M595" s="1"/>
      <c r="N595" s="1"/>
      <c r="O595" s="1"/>
    </row>
    <row r="596" spans="1:15" s="2" customFormat="1" ht="12" customHeight="1" x14ac:dyDescent="0.3">
      <c r="A596" s="1"/>
      <c r="B596" s="1"/>
      <c r="C596" s="1"/>
      <c r="D596" s="1"/>
      <c r="E596" s="1"/>
      <c r="F596" s="1"/>
      <c r="G596" s="3"/>
      <c r="H596" s="4"/>
      <c r="I596" s="1"/>
      <c r="J596" s="1"/>
      <c r="K596" s="1"/>
      <c r="L596" s="1"/>
      <c r="M596" s="1"/>
      <c r="N596" s="1"/>
      <c r="O596" s="1"/>
    </row>
    <row r="597" spans="1:15" s="2" customFormat="1" ht="12" customHeight="1" x14ac:dyDescent="0.3">
      <c r="A597" s="1"/>
      <c r="B597" s="1"/>
      <c r="C597" s="1"/>
      <c r="D597" s="1"/>
      <c r="E597" s="1"/>
      <c r="F597" s="1"/>
      <c r="G597" s="3"/>
      <c r="H597" s="4"/>
      <c r="I597" s="1"/>
      <c r="J597" s="1"/>
      <c r="K597" s="1"/>
      <c r="L597" s="1"/>
      <c r="M597" s="1"/>
      <c r="N597" s="1"/>
      <c r="O597" s="1"/>
    </row>
    <row r="598" spans="1:15" s="2" customFormat="1" ht="12" customHeight="1" x14ac:dyDescent="0.3">
      <c r="A598" s="1"/>
      <c r="B598" s="1"/>
      <c r="C598" s="1"/>
      <c r="D598" s="1"/>
      <c r="E598" s="1"/>
      <c r="F598" s="1"/>
      <c r="G598" s="3"/>
      <c r="H598" s="4"/>
      <c r="I598" s="1"/>
      <c r="J598" s="1"/>
      <c r="K598" s="1"/>
      <c r="L598" s="1"/>
      <c r="M598" s="1"/>
      <c r="N598" s="1"/>
      <c r="O598" s="1"/>
    </row>
    <row r="599" spans="1:15" s="2" customFormat="1" ht="12" customHeight="1" x14ac:dyDescent="0.3">
      <c r="A599" s="1"/>
      <c r="B599" s="1"/>
      <c r="C599" s="1"/>
      <c r="D599" s="1"/>
      <c r="E599" s="1"/>
      <c r="F599" s="1"/>
      <c r="G599" s="3"/>
      <c r="H599" s="4"/>
      <c r="I599" s="1"/>
      <c r="J599" s="1"/>
      <c r="K599" s="1"/>
      <c r="L599" s="1"/>
      <c r="M599" s="1"/>
      <c r="N599" s="1"/>
      <c r="O599" s="1"/>
    </row>
    <row r="600" spans="1:15" s="2" customFormat="1" ht="12" customHeight="1" x14ac:dyDescent="0.3">
      <c r="A600" s="1"/>
      <c r="B600" s="1"/>
      <c r="C600" s="1"/>
      <c r="D600" s="1"/>
      <c r="E600" s="1"/>
      <c r="F600" s="1"/>
      <c r="G600" s="3"/>
      <c r="H600" s="4"/>
      <c r="I600" s="1"/>
      <c r="J600" s="1"/>
      <c r="K600" s="1"/>
      <c r="L600" s="1"/>
      <c r="M600" s="1"/>
      <c r="N600" s="1"/>
      <c r="O600" s="1"/>
    </row>
    <row r="601" spans="1:15" s="2" customFormat="1" ht="12" customHeight="1" x14ac:dyDescent="0.3">
      <c r="A601" s="1"/>
      <c r="B601" s="1"/>
      <c r="C601" s="1"/>
      <c r="D601" s="1"/>
      <c r="E601" s="1"/>
      <c r="F601" s="1"/>
      <c r="G601" s="3"/>
      <c r="H601" s="4"/>
      <c r="I601" s="1"/>
      <c r="J601" s="1"/>
      <c r="K601" s="1"/>
      <c r="L601" s="1"/>
      <c r="M601" s="1"/>
      <c r="N601" s="1"/>
      <c r="O601" s="1"/>
    </row>
    <row r="602" spans="1:15" s="2" customFormat="1" ht="12" customHeight="1" x14ac:dyDescent="0.3">
      <c r="A602" s="1"/>
      <c r="B602" s="1"/>
      <c r="C602" s="1"/>
      <c r="D602" s="1"/>
      <c r="E602" s="1"/>
      <c r="F602" s="1"/>
      <c r="G602" s="3"/>
      <c r="H602" s="4"/>
      <c r="I602" s="1"/>
      <c r="J602" s="1"/>
      <c r="K602" s="1"/>
      <c r="L602" s="1"/>
      <c r="M602" s="1"/>
      <c r="N602" s="1"/>
      <c r="O602" s="1"/>
    </row>
    <row r="603" spans="1:15" s="2" customFormat="1" ht="12" customHeight="1" x14ac:dyDescent="0.3">
      <c r="A603" s="1"/>
      <c r="B603" s="1"/>
      <c r="C603" s="1"/>
      <c r="D603" s="1"/>
      <c r="E603" s="1"/>
      <c r="F603" s="1"/>
      <c r="G603" s="3"/>
      <c r="H603" s="4"/>
      <c r="I603" s="1"/>
      <c r="J603" s="1"/>
      <c r="K603" s="1"/>
      <c r="L603" s="1"/>
      <c r="M603" s="1"/>
      <c r="N603" s="1"/>
      <c r="O603" s="1"/>
    </row>
    <row r="604" spans="1:15" s="2" customFormat="1" ht="12" customHeight="1" x14ac:dyDescent="0.3">
      <c r="A604" s="1"/>
      <c r="B604" s="1"/>
      <c r="C604" s="1"/>
      <c r="D604" s="1"/>
      <c r="E604" s="1"/>
      <c r="F604" s="1"/>
      <c r="G604" s="3"/>
      <c r="H604" s="4"/>
      <c r="I604" s="1"/>
      <c r="J604" s="1"/>
      <c r="K604" s="1"/>
      <c r="L604" s="1"/>
      <c r="M604" s="1"/>
      <c r="N604" s="1"/>
      <c r="O604" s="1"/>
    </row>
    <row r="605" spans="1:15" s="2" customFormat="1" ht="12" customHeight="1" x14ac:dyDescent="0.3">
      <c r="A605" s="1"/>
      <c r="B605" s="1"/>
      <c r="C605" s="1"/>
      <c r="D605" s="1"/>
      <c r="E605" s="1"/>
      <c r="F605" s="1"/>
      <c r="G605" s="3"/>
      <c r="H605" s="4"/>
      <c r="I605" s="1"/>
      <c r="J605" s="1"/>
      <c r="K605" s="1"/>
      <c r="L605" s="1"/>
      <c r="M605" s="1"/>
      <c r="N605" s="1"/>
      <c r="O605" s="1"/>
    </row>
    <row r="606" spans="1:15" s="2" customFormat="1" ht="12" customHeight="1" x14ac:dyDescent="0.3">
      <c r="A606" s="1"/>
      <c r="B606" s="1"/>
      <c r="C606" s="1"/>
      <c r="D606" s="1"/>
      <c r="E606" s="1"/>
      <c r="F606" s="1"/>
      <c r="G606" s="3"/>
      <c r="H606" s="4"/>
      <c r="I606" s="1"/>
      <c r="J606" s="1"/>
      <c r="K606" s="1"/>
      <c r="L606" s="1"/>
      <c r="M606" s="1"/>
      <c r="N606" s="1"/>
      <c r="O606" s="1"/>
    </row>
    <row r="607" spans="1:15" s="2" customFormat="1" ht="12" customHeight="1" x14ac:dyDescent="0.3">
      <c r="A607" s="1"/>
      <c r="B607" s="1"/>
      <c r="C607" s="1"/>
      <c r="D607" s="1"/>
      <c r="E607" s="1"/>
      <c r="F607" s="1"/>
      <c r="G607" s="3"/>
      <c r="H607" s="4"/>
      <c r="I607" s="1"/>
      <c r="J607" s="1"/>
      <c r="K607" s="1"/>
      <c r="L607" s="1"/>
      <c r="M607" s="1"/>
      <c r="N607" s="1"/>
      <c r="O607" s="1"/>
    </row>
    <row r="608" spans="1:15" s="2" customFormat="1" ht="12" customHeight="1" x14ac:dyDescent="0.3">
      <c r="A608" s="1"/>
      <c r="B608" s="1"/>
      <c r="C608" s="1"/>
      <c r="D608" s="1"/>
      <c r="E608" s="1"/>
      <c r="F608" s="1"/>
      <c r="G608" s="3"/>
      <c r="H608" s="4"/>
      <c r="I608" s="1"/>
      <c r="J608" s="1"/>
      <c r="K608" s="1"/>
      <c r="L608" s="1"/>
      <c r="M608" s="1"/>
      <c r="N608" s="1"/>
      <c r="O608" s="1"/>
    </row>
    <row r="609" spans="1:15" s="2" customFormat="1" ht="12" customHeight="1" x14ac:dyDescent="0.3">
      <c r="A609" s="1"/>
      <c r="B609" s="1"/>
      <c r="C609" s="1"/>
      <c r="D609" s="1"/>
      <c r="E609" s="1"/>
      <c r="F609" s="1"/>
      <c r="G609" s="3"/>
      <c r="H609" s="4"/>
      <c r="I609" s="1"/>
      <c r="J609" s="1"/>
      <c r="K609" s="1"/>
      <c r="L609" s="1"/>
      <c r="M609" s="1"/>
      <c r="N609" s="1"/>
      <c r="O609" s="1"/>
    </row>
    <row r="610" spans="1:15" s="2" customFormat="1" ht="12" customHeight="1" x14ac:dyDescent="0.3">
      <c r="A610" s="1"/>
      <c r="B610" s="1"/>
      <c r="C610" s="1"/>
      <c r="D610" s="1"/>
      <c r="E610" s="1"/>
      <c r="F610" s="1"/>
      <c r="G610" s="3"/>
      <c r="H610" s="4"/>
      <c r="I610" s="1"/>
      <c r="J610" s="1"/>
      <c r="K610" s="1"/>
      <c r="L610" s="1"/>
      <c r="M610" s="1"/>
      <c r="N610" s="1"/>
      <c r="O610" s="1"/>
    </row>
    <row r="611" spans="1:15" s="2" customFormat="1" ht="12" customHeight="1" x14ac:dyDescent="0.3">
      <c r="A611" s="1"/>
      <c r="B611" s="1"/>
      <c r="C611" s="1"/>
      <c r="D611" s="1"/>
      <c r="E611" s="1"/>
      <c r="F611" s="1"/>
      <c r="G611" s="3"/>
      <c r="H611" s="4"/>
      <c r="I611" s="1"/>
      <c r="J611" s="1"/>
      <c r="K611" s="1"/>
      <c r="L611" s="1"/>
      <c r="M611" s="1"/>
      <c r="N611" s="1"/>
      <c r="O611" s="1"/>
    </row>
    <row r="612" spans="1:15" s="2" customFormat="1" ht="12" customHeight="1" x14ac:dyDescent="0.3">
      <c r="A612" s="1"/>
      <c r="B612" s="1"/>
      <c r="C612" s="1"/>
      <c r="D612" s="1"/>
      <c r="E612" s="1"/>
      <c r="F612" s="1"/>
      <c r="G612" s="3"/>
      <c r="H612" s="4"/>
      <c r="I612" s="1"/>
      <c r="J612" s="1"/>
      <c r="K612" s="1"/>
      <c r="L612" s="1"/>
      <c r="M612" s="1"/>
      <c r="N612" s="1"/>
      <c r="O612" s="1"/>
    </row>
    <row r="613" spans="1:15" s="2" customFormat="1" ht="12" customHeight="1" x14ac:dyDescent="0.3">
      <c r="A613" s="1"/>
      <c r="B613" s="1"/>
      <c r="C613" s="1"/>
      <c r="D613" s="1"/>
      <c r="E613" s="1"/>
      <c r="F613" s="1"/>
      <c r="G613" s="3"/>
      <c r="H613" s="4"/>
      <c r="I613" s="1"/>
      <c r="J613" s="1"/>
      <c r="K613" s="1"/>
      <c r="L613" s="1"/>
      <c r="M613" s="1"/>
      <c r="N613" s="1"/>
      <c r="O613" s="1"/>
    </row>
    <row r="614" spans="1:15" s="2" customFormat="1" ht="12" customHeight="1" x14ac:dyDescent="0.3">
      <c r="A614" s="1"/>
      <c r="B614" s="1"/>
      <c r="C614" s="1"/>
      <c r="D614" s="1"/>
      <c r="E614" s="1"/>
      <c r="F614" s="1"/>
      <c r="G614" s="3"/>
      <c r="H614" s="4"/>
      <c r="I614" s="1"/>
      <c r="J614" s="1"/>
      <c r="K614" s="1"/>
      <c r="L614" s="1"/>
      <c r="M614" s="1"/>
      <c r="N614" s="1"/>
      <c r="O614" s="1"/>
    </row>
    <row r="615" spans="1:15" s="2" customFormat="1" ht="12" customHeight="1" x14ac:dyDescent="0.3">
      <c r="A615" s="1"/>
      <c r="B615" s="1"/>
      <c r="C615" s="1"/>
      <c r="D615" s="1"/>
      <c r="E615" s="1"/>
      <c r="F615" s="1"/>
      <c r="G615" s="3"/>
      <c r="H615" s="4"/>
      <c r="I615" s="1"/>
      <c r="J615" s="1"/>
      <c r="K615" s="1"/>
      <c r="L615" s="1"/>
      <c r="M615" s="1"/>
      <c r="N615" s="1"/>
      <c r="O615" s="1"/>
    </row>
    <row r="616" spans="1:15" s="2" customFormat="1" ht="12" customHeight="1" x14ac:dyDescent="0.3">
      <c r="A616" s="1"/>
      <c r="B616" s="1"/>
      <c r="C616" s="1"/>
      <c r="D616" s="1"/>
      <c r="E616" s="1"/>
      <c r="F616" s="1"/>
      <c r="G616" s="3"/>
      <c r="H616" s="4"/>
      <c r="I616" s="1"/>
      <c r="J616" s="1"/>
      <c r="K616" s="1"/>
      <c r="L616" s="1"/>
      <c r="M616" s="1"/>
      <c r="N616" s="1"/>
      <c r="O616" s="1"/>
    </row>
    <row r="617" spans="1:15" s="2" customFormat="1" ht="12" customHeight="1" x14ac:dyDescent="0.3">
      <c r="A617" s="1"/>
      <c r="B617" s="1"/>
      <c r="C617" s="1"/>
      <c r="D617" s="1"/>
      <c r="E617" s="1"/>
      <c r="F617" s="1"/>
      <c r="G617" s="3"/>
      <c r="H617" s="4"/>
      <c r="I617" s="1"/>
      <c r="J617" s="1"/>
      <c r="K617" s="1"/>
      <c r="L617" s="1"/>
      <c r="M617" s="1"/>
      <c r="N617" s="1"/>
      <c r="O617" s="1"/>
    </row>
    <row r="618" spans="1:15" s="2" customFormat="1" ht="12" customHeight="1" x14ac:dyDescent="0.3">
      <c r="A618" s="1"/>
      <c r="B618" s="1"/>
      <c r="C618" s="1"/>
      <c r="D618" s="1"/>
      <c r="E618" s="1"/>
      <c r="F618" s="1"/>
      <c r="G618" s="3"/>
      <c r="H618" s="4"/>
      <c r="I618" s="1"/>
      <c r="J618" s="1"/>
      <c r="K618" s="1"/>
      <c r="L618" s="1"/>
      <c r="M618" s="1"/>
      <c r="N618" s="1"/>
      <c r="O618" s="1"/>
    </row>
    <row r="619" spans="1:15" s="2" customFormat="1" ht="12" customHeight="1" x14ac:dyDescent="0.3">
      <c r="A619" s="1"/>
      <c r="B619" s="1"/>
      <c r="C619" s="1"/>
      <c r="D619" s="1"/>
      <c r="E619" s="1"/>
      <c r="F619" s="1"/>
      <c r="G619" s="3"/>
      <c r="H619" s="4"/>
      <c r="I619" s="1"/>
      <c r="J619" s="1"/>
      <c r="K619" s="1"/>
      <c r="L619" s="1"/>
      <c r="M619" s="1"/>
      <c r="N619" s="1"/>
      <c r="O619" s="1"/>
    </row>
    <row r="620" spans="1:15" s="2" customFormat="1" ht="12" customHeight="1" x14ac:dyDescent="0.3">
      <c r="A620" s="1"/>
      <c r="B620" s="1"/>
      <c r="C620" s="1"/>
      <c r="D620" s="1"/>
      <c r="E620" s="1"/>
      <c r="F620" s="1"/>
      <c r="G620" s="3"/>
      <c r="H620" s="4"/>
      <c r="I620" s="1"/>
      <c r="J620" s="1"/>
      <c r="K620" s="1"/>
      <c r="L620" s="1"/>
      <c r="M620" s="1"/>
      <c r="N620" s="1"/>
      <c r="O620" s="1"/>
    </row>
    <row r="621" spans="1:15" s="2" customFormat="1" ht="12" customHeight="1" x14ac:dyDescent="0.3">
      <c r="A621" s="1"/>
      <c r="B621" s="1"/>
      <c r="C621" s="1"/>
      <c r="D621" s="1"/>
      <c r="E621" s="1"/>
      <c r="F621" s="1"/>
      <c r="G621" s="3"/>
      <c r="H621" s="4"/>
      <c r="I621" s="1"/>
      <c r="J621" s="1"/>
      <c r="K621" s="1"/>
      <c r="L621" s="1"/>
      <c r="M621" s="1"/>
      <c r="N621" s="1"/>
      <c r="O621" s="1"/>
    </row>
    <row r="622" spans="1:15" s="2" customFormat="1" ht="12" customHeight="1" x14ac:dyDescent="0.3">
      <c r="A622" s="1"/>
      <c r="B622" s="1"/>
      <c r="C622" s="1"/>
      <c r="D622" s="1"/>
      <c r="E622" s="1"/>
      <c r="F622" s="1"/>
      <c r="G622" s="3"/>
      <c r="H622" s="4"/>
      <c r="I622" s="1"/>
      <c r="J622" s="1"/>
      <c r="K622" s="1"/>
      <c r="L622" s="1"/>
      <c r="M622" s="1"/>
      <c r="N622" s="1"/>
      <c r="O622" s="1"/>
    </row>
    <row r="623" spans="1:15" s="2" customFormat="1" ht="12" customHeight="1" x14ac:dyDescent="0.3">
      <c r="A623" s="1"/>
      <c r="B623" s="1"/>
      <c r="C623" s="1"/>
      <c r="D623" s="1"/>
      <c r="E623" s="1"/>
      <c r="F623" s="1"/>
      <c r="G623" s="3"/>
      <c r="H623" s="4"/>
      <c r="I623" s="1"/>
      <c r="J623" s="1"/>
      <c r="K623" s="1"/>
      <c r="L623" s="1"/>
      <c r="M623" s="1"/>
      <c r="N623" s="1"/>
      <c r="O623" s="1"/>
    </row>
    <row r="624" spans="1:15" s="2" customFormat="1" ht="12" customHeight="1" x14ac:dyDescent="0.3">
      <c r="A624" s="1"/>
      <c r="B624" s="1"/>
      <c r="C624" s="1"/>
      <c r="D624" s="1"/>
      <c r="E624" s="1"/>
      <c r="F624" s="1"/>
      <c r="G624" s="3"/>
      <c r="H624" s="4"/>
      <c r="I624" s="1"/>
      <c r="J624" s="1"/>
      <c r="K624" s="1"/>
      <c r="L624" s="1"/>
      <c r="M624" s="1"/>
      <c r="N624" s="1"/>
      <c r="O624" s="1"/>
    </row>
    <row r="625" spans="1:15" s="2" customFormat="1" ht="12" customHeight="1" x14ac:dyDescent="0.3">
      <c r="A625" s="1"/>
      <c r="B625" s="1"/>
      <c r="C625" s="1"/>
      <c r="D625" s="1"/>
      <c r="E625" s="1"/>
      <c r="F625" s="1"/>
      <c r="G625" s="3"/>
      <c r="H625" s="4"/>
      <c r="I625" s="1"/>
      <c r="J625" s="1"/>
      <c r="K625" s="1"/>
      <c r="L625" s="1"/>
      <c r="M625" s="1"/>
      <c r="N625" s="1"/>
      <c r="O625" s="1"/>
    </row>
    <row r="626" spans="1:15" s="2" customFormat="1" ht="12" customHeight="1" x14ac:dyDescent="0.3">
      <c r="A626" s="1"/>
      <c r="B626" s="1"/>
      <c r="C626" s="1"/>
      <c r="D626" s="1"/>
      <c r="E626" s="1"/>
      <c r="F626" s="1"/>
      <c r="G626" s="3"/>
      <c r="H626" s="4"/>
      <c r="I626" s="1"/>
      <c r="J626" s="1"/>
      <c r="K626" s="1"/>
      <c r="L626" s="1"/>
      <c r="M626" s="1"/>
      <c r="N626" s="1"/>
      <c r="O626" s="1"/>
    </row>
    <row r="627" spans="1:15" s="2" customFormat="1" ht="12" customHeight="1" x14ac:dyDescent="0.3">
      <c r="A627" s="1"/>
      <c r="B627" s="1"/>
      <c r="C627" s="1"/>
      <c r="D627" s="1"/>
      <c r="E627" s="1"/>
      <c r="F627" s="1"/>
      <c r="G627" s="3"/>
      <c r="H627" s="4"/>
      <c r="I627" s="1"/>
      <c r="J627" s="1"/>
      <c r="K627" s="1"/>
      <c r="L627" s="1"/>
      <c r="M627" s="1"/>
      <c r="N627" s="1"/>
      <c r="O627" s="1"/>
    </row>
    <row r="628" spans="1:15" s="2" customFormat="1" ht="12" customHeight="1" x14ac:dyDescent="0.3">
      <c r="A628" s="1"/>
      <c r="B628" s="1"/>
      <c r="C628" s="1"/>
      <c r="D628" s="1"/>
      <c r="E628" s="1"/>
      <c r="F628" s="1"/>
      <c r="G628" s="3"/>
      <c r="H628" s="4"/>
      <c r="I628" s="1"/>
      <c r="J628" s="1"/>
      <c r="K628" s="1"/>
      <c r="L628" s="1"/>
      <c r="M628" s="1"/>
      <c r="N628" s="1"/>
      <c r="O628" s="1"/>
    </row>
    <row r="629" spans="1:15" s="2" customFormat="1" ht="12" customHeight="1" x14ac:dyDescent="0.3">
      <c r="A629" s="1"/>
      <c r="B629" s="1"/>
      <c r="C629" s="1"/>
      <c r="D629" s="1"/>
      <c r="E629" s="1"/>
      <c r="F629" s="1"/>
      <c r="G629" s="3"/>
      <c r="H629" s="4"/>
      <c r="I629" s="1"/>
      <c r="J629" s="1"/>
      <c r="K629" s="1"/>
      <c r="L629" s="1"/>
      <c r="M629" s="1"/>
      <c r="N629" s="1"/>
      <c r="O629" s="1"/>
    </row>
    <row r="630" spans="1:15" s="2" customFormat="1" ht="12" customHeight="1" x14ac:dyDescent="0.3">
      <c r="A630" s="1"/>
      <c r="B630" s="1"/>
      <c r="C630" s="1"/>
      <c r="D630" s="1"/>
      <c r="E630" s="1"/>
      <c r="F630" s="1"/>
      <c r="G630" s="3"/>
      <c r="H630" s="4"/>
      <c r="I630" s="1"/>
      <c r="J630" s="1"/>
      <c r="K630" s="1"/>
      <c r="L630" s="1"/>
      <c r="M630" s="1"/>
      <c r="N630" s="1"/>
      <c r="O630" s="1"/>
    </row>
    <row r="631" spans="1:15" s="2" customFormat="1" ht="12" customHeight="1" x14ac:dyDescent="0.3">
      <c r="A631" s="1"/>
      <c r="B631" s="1"/>
      <c r="C631" s="1"/>
      <c r="D631" s="1"/>
      <c r="E631" s="1"/>
      <c r="F631" s="1"/>
      <c r="G631" s="3"/>
      <c r="H631" s="4"/>
      <c r="I631" s="1"/>
      <c r="J631" s="1"/>
      <c r="K631" s="1"/>
      <c r="L631" s="1"/>
      <c r="M631" s="1"/>
      <c r="N631" s="1"/>
      <c r="O631" s="1"/>
    </row>
    <row r="632" spans="1:15" s="2" customFormat="1" ht="12" customHeight="1" x14ac:dyDescent="0.3">
      <c r="A632" s="1"/>
      <c r="B632" s="1"/>
      <c r="C632" s="1"/>
      <c r="D632" s="1"/>
      <c r="E632" s="1"/>
      <c r="F632" s="1"/>
      <c r="G632" s="3"/>
      <c r="H632" s="4"/>
      <c r="I632" s="1"/>
      <c r="J632" s="1"/>
      <c r="K632" s="1"/>
      <c r="L632" s="1"/>
      <c r="M632" s="1"/>
      <c r="N632" s="1"/>
      <c r="O632" s="1"/>
    </row>
    <row r="633" spans="1:15" s="2" customFormat="1" ht="12" customHeight="1" x14ac:dyDescent="0.3">
      <c r="A633" s="1"/>
      <c r="B633" s="1"/>
      <c r="C633" s="1"/>
      <c r="D633" s="1"/>
      <c r="E633" s="1"/>
      <c r="F633" s="1"/>
      <c r="G633" s="3"/>
      <c r="H633" s="4"/>
      <c r="I633" s="1"/>
      <c r="J633" s="1"/>
      <c r="K633" s="1"/>
      <c r="L633" s="1"/>
      <c r="M633" s="1"/>
      <c r="N633" s="1"/>
      <c r="O633" s="1"/>
    </row>
    <row r="634" spans="1:15" s="2" customFormat="1" ht="12" customHeight="1" x14ac:dyDescent="0.3">
      <c r="A634" s="1"/>
      <c r="B634" s="1"/>
      <c r="C634" s="1"/>
      <c r="D634" s="1"/>
      <c r="E634" s="1"/>
      <c r="F634" s="1"/>
      <c r="G634" s="3"/>
      <c r="H634" s="4"/>
      <c r="I634" s="1"/>
      <c r="J634" s="1"/>
      <c r="K634" s="1"/>
      <c r="L634" s="1"/>
      <c r="M634" s="1"/>
      <c r="N634" s="1"/>
      <c r="O634" s="1"/>
    </row>
    <row r="635" spans="1:15" s="2" customFormat="1" ht="12" customHeight="1" x14ac:dyDescent="0.3">
      <c r="A635" s="1"/>
      <c r="B635" s="1"/>
      <c r="C635" s="1"/>
      <c r="D635" s="1"/>
      <c r="E635" s="1"/>
      <c r="F635" s="1"/>
      <c r="G635" s="3"/>
      <c r="H635" s="4"/>
      <c r="I635" s="1"/>
      <c r="J635" s="1"/>
      <c r="K635" s="1"/>
      <c r="L635" s="1"/>
      <c r="M635" s="1"/>
      <c r="N635" s="1"/>
      <c r="O635" s="1"/>
    </row>
    <row r="636" spans="1:15" s="2" customFormat="1" ht="12" customHeight="1" x14ac:dyDescent="0.3">
      <c r="A636" s="1"/>
      <c r="B636" s="1"/>
      <c r="C636" s="1"/>
      <c r="D636" s="1"/>
      <c r="E636" s="1"/>
      <c r="F636" s="1"/>
      <c r="G636" s="3"/>
      <c r="H636" s="4"/>
      <c r="I636" s="1"/>
      <c r="J636" s="1"/>
      <c r="K636" s="1"/>
      <c r="L636" s="1"/>
      <c r="M636" s="1"/>
      <c r="N636" s="1"/>
      <c r="O636" s="1"/>
    </row>
    <row r="637" spans="1:15" s="2" customFormat="1" ht="12" customHeight="1" x14ac:dyDescent="0.3">
      <c r="A637" s="1"/>
      <c r="B637" s="1"/>
      <c r="C637" s="1"/>
      <c r="D637" s="1"/>
      <c r="E637" s="1"/>
      <c r="F637" s="1"/>
      <c r="G637" s="3"/>
      <c r="H637" s="4"/>
      <c r="I637" s="1"/>
      <c r="J637" s="1"/>
      <c r="K637" s="1"/>
      <c r="L637" s="1"/>
      <c r="M637" s="1"/>
      <c r="N637" s="1"/>
      <c r="O637" s="1"/>
    </row>
    <row r="638" spans="1:15" s="2" customFormat="1" ht="12" customHeight="1" x14ac:dyDescent="0.3">
      <c r="A638" s="1"/>
      <c r="B638" s="1"/>
      <c r="C638" s="1"/>
      <c r="D638" s="1"/>
      <c r="E638" s="1"/>
      <c r="F638" s="1"/>
      <c r="G638" s="3"/>
      <c r="H638" s="4"/>
      <c r="I638" s="1"/>
      <c r="J638" s="1"/>
      <c r="K638" s="1"/>
      <c r="L638" s="1"/>
      <c r="M638" s="1"/>
      <c r="N638" s="1"/>
      <c r="O638" s="1"/>
    </row>
    <row r="639" spans="1:15" s="2" customFormat="1" ht="12" customHeight="1" x14ac:dyDescent="0.3">
      <c r="A639" s="1"/>
      <c r="B639" s="1"/>
      <c r="C639" s="1"/>
      <c r="D639" s="1"/>
      <c r="E639" s="1"/>
      <c r="F639" s="1"/>
      <c r="G639" s="3"/>
      <c r="H639" s="4"/>
      <c r="I639" s="1"/>
      <c r="J639" s="1"/>
      <c r="K639" s="1"/>
      <c r="L639" s="1"/>
      <c r="M639" s="1"/>
      <c r="N639" s="1"/>
      <c r="O639" s="1"/>
    </row>
    <row r="640" spans="1:15" s="2" customFormat="1" ht="12" customHeight="1" x14ac:dyDescent="0.3">
      <c r="A640" s="1"/>
      <c r="B640" s="1"/>
      <c r="C640" s="1"/>
      <c r="D640" s="1"/>
      <c r="E640" s="1"/>
      <c r="F640" s="1"/>
      <c r="G640" s="3"/>
      <c r="H640" s="4"/>
      <c r="I640" s="1"/>
      <c r="J640" s="1"/>
      <c r="K640" s="1"/>
      <c r="L640" s="1"/>
      <c r="M640" s="1"/>
      <c r="N640" s="1"/>
      <c r="O640" s="1"/>
    </row>
    <row r="641" spans="1:15" s="2" customFormat="1" ht="12" customHeight="1" x14ac:dyDescent="0.3">
      <c r="A641" s="1"/>
      <c r="B641" s="1"/>
      <c r="C641" s="1"/>
      <c r="D641" s="1"/>
      <c r="E641" s="1"/>
      <c r="F641" s="1"/>
      <c r="G641" s="3"/>
      <c r="H641" s="4"/>
      <c r="I641" s="1"/>
      <c r="J641" s="1"/>
      <c r="K641" s="1"/>
      <c r="L641" s="1"/>
      <c r="M641" s="1"/>
      <c r="N641" s="1"/>
      <c r="O641" s="1"/>
    </row>
    <row r="642" spans="1:15" s="2" customFormat="1" ht="12" customHeight="1" x14ac:dyDescent="0.3">
      <c r="A642" s="1"/>
      <c r="B642" s="1"/>
      <c r="C642" s="1"/>
      <c r="D642" s="1"/>
      <c r="E642" s="1"/>
      <c r="F642" s="1"/>
      <c r="G642" s="3"/>
      <c r="H642" s="4"/>
      <c r="I642" s="1"/>
      <c r="J642" s="1"/>
      <c r="K642" s="1"/>
      <c r="L642" s="1"/>
      <c r="M642" s="1"/>
      <c r="N642" s="1"/>
      <c r="O642" s="1"/>
    </row>
    <row r="643" spans="1:15" s="2" customFormat="1" ht="12" customHeight="1" x14ac:dyDescent="0.3">
      <c r="A643" s="1"/>
      <c r="B643" s="1"/>
      <c r="C643" s="1"/>
      <c r="D643" s="1"/>
      <c r="E643" s="1"/>
      <c r="F643" s="1"/>
      <c r="G643" s="3"/>
      <c r="H643" s="4"/>
      <c r="I643" s="1"/>
      <c r="J643" s="1"/>
      <c r="K643" s="1"/>
      <c r="L643" s="1"/>
      <c r="M643" s="1"/>
      <c r="N643" s="1"/>
      <c r="O643" s="1"/>
    </row>
    <row r="644" spans="1:15" s="2" customFormat="1" ht="12" customHeight="1" x14ac:dyDescent="0.3">
      <c r="A644" s="1"/>
      <c r="B644" s="1"/>
      <c r="C644" s="1"/>
      <c r="D644" s="1"/>
      <c r="E644" s="1"/>
      <c r="F644" s="1"/>
      <c r="G644" s="3"/>
      <c r="H644" s="4"/>
      <c r="I644" s="1"/>
      <c r="J644" s="1"/>
      <c r="K644" s="1"/>
      <c r="L644" s="1"/>
      <c r="M644" s="1"/>
      <c r="N644" s="1"/>
      <c r="O644" s="1"/>
    </row>
    <row r="645" spans="1:15" s="2" customFormat="1" ht="12" customHeight="1" x14ac:dyDescent="0.3">
      <c r="A645" s="1"/>
      <c r="B645" s="1"/>
      <c r="C645" s="1"/>
      <c r="D645" s="1"/>
      <c r="E645" s="1"/>
      <c r="F645" s="1"/>
      <c r="G645" s="3"/>
      <c r="H645" s="4"/>
      <c r="I645" s="1"/>
      <c r="J645" s="1"/>
      <c r="K645" s="1"/>
      <c r="L645" s="1"/>
      <c r="M645" s="1"/>
      <c r="N645" s="1"/>
      <c r="O645" s="1"/>
    </row>
    <row r="646" spans="1:15" s="2" customFormat="1" ht="12" customHeight="1" x14ac:dyDescent="0.3">
      <c r="A646" s="1"/>
      <c r="B646" s="1"/>
      <c r="C646" s="1"/>
      <c r="D646" s="1"/>
      <c r="E646" s="1"/>
      <c r="F646" s="1"/>
      <c r="G646" s="3"/>
      <c r="H646" s="4"/>
      <c r="I646" s="1"/>
      <c r="J646" s="1"/>
      <c r="K646" s="1"/>
      <c r="L646" s="1"/>
      <c r="M646" s="1"/>
      <c r="N646" s="1"/>
      <c r="O646" s="1"/>
    </row>
    <row r="647" spans="1:15" s="2" customFormat="1" ht="12" customHeight="1" x14ac:dyDescent="0.3">
      <c r="A647" s="1"/>
      <c r="B647" s="1"/>
      <c r="C647" s="1"/>
      <c r="D647" s="1"/>
      <c r="E647" s="1"/>
      <c r="F647" s="1"/>
      <c r="G647" s="3"/>
      <c r="H647" s="4"/>
      <c r="I647" s="1"/>
      <c r="J647" s="1"/>
      <c r="K647" s="1"/>
      <c r="L647" s="1"/>
      <c r="M647" s="1"/>
      <c r="N647" s="1"/>
      <c r="O647" s="1"/>
    </row>
    <row r="648" spans="1:15" s="2" customFormat="1" ht="12" customHeight="1" x14ac:dyDescent="0.3">
      <c r="A648" s="1"/>
      <c r="B648" s="1"/>
      <c r="C648" s="1"/>
      <c r="D648" s="1"/>
      <c r="E648" s="1"/>
      <c r="F648" s="1"/>
      <c r="G648" s="3"/>
      <c r="H648" s="4"/>
      <c r="I648" s="1"/>
      <c r="J648" s="1"/>
      <c r="K648" s="1"/>
      <c r="L648" s="1"/>
      <c r="M648" s="1"/>
      <c r="N648" s="1"/>
      <c r="O648" s="1"/>
    </row>
    <row r="649" spans="1:15" s="2" customFormat="1" ht="12" customHeight="1" x14ac:dyDescent="0.3">
      <c r="A649" s="1"/>
      <c r="B649" s="1"/>
      <c r="C649" s="1"/>
      <c r="D649" s="1"/>
      <c r="E649" s="1"/>
      <c r="F649" s="1"/>
      <c r="G649" s="3"/>
      <c r="H649" s="4"/>
      <c r="I649" s="1"/>
      <c r="J649" s="1"/>
      <c r="K649" s="1"/>
      <c r="L649" s="1"/>
      <c r="M649" s="1"/>
      <c r="N649" s="1"/>
      <c r="O649" s="1"/>
    </row>
    <row r="650" spans="1:15" s="2" customFormat="1" ht="12" customHeight="1" x14ac:dyDescent="0.3">
      <c r="A650" s="1"/>
      <c r="B650" s="1"/>
      <c r="C650" s="1"/>
      <c r="D650" s="1"/>
      <c r="E650" s="1"/>
      <c r="F650" s="1"/>
      <c r="G650" s="3"/>
      <c r="H650" s="4"/>
      <c r="I650" s="1"/>
      <c r="J650" s="1"/>
      <c r="K650" s="1"/>
      <c r="L650" s="1"/>
      <c r="M650" s="1"/>
      <c r="N650" s="1"/>
      <c r="O650" s="1"/>
    </row>
    <row r="651" spans="1:15" s="2" customFormat="1" ht="12" customHeight="1" x14ac:dyDescent="0.3">
      <c r="A651" s="1"/>
      <c r="B651" s="1"/>
      <c r="C651" s="1"/>
      <c r="D651" s="1"/>
      <c r="E651" s="1"/>
      <c r="F651" s="1"/>
      <c r="G651" s="3"/>
      <c r="H651" s="4"/>
      <c r="I651" s="1"/>
      <c r="J651" s="1"/>
      <c r="K651" s="1"/>
      <c r="L651" s="1"/>
      <c r="M651" s="1"/>
      <c r="N651" s="1"/>
      <c r="O651" s="1"/>
    </row>
    <row r="652" spans="1:15" s="2" customFormat="1" ht="12" customHeight="1" x14ac:dyDescent="0.3">
      <c r="A652" s="1"/>
      <c r="B652" s="1"/>
      <c r="C652" s="1"/>
      <c r="D652" s="1"/>
      <c r="E652" s="1"/>
      <c r="F652" s="1"/>
      <c r="G652" s="3"/>
      <c r="H652" s="4"/>
      <c r="I652" s="1"/>
      <c r="J652" s="1"/>
      <c r="K652" s="1"/>
      <c r="L652" s="1"/>
      <c r="M652" s="1"/>
      <c r="N652" s="1"/>
      <c r="O652" s="1"/>
    </row>
    <row r="653" spans="1:15" s="2" customFormat="1" ht="12" customHeight="1" x14ac:dyDescent="0.3">
      <c r="A653" s="1"/>
      <c r="B653" s="1"/>
      <c r="C653" s="1"/>
      <c r="D653" s="1"/>
      <c r="E653" s="1"/>
      <c r="F653" s="1"/>
      <c r="G653" s="3"/>
      <c r="H653" s="4"/>
      <c r="I653" s="1"/>
      <c r="J653" s="1"/>
      <c r="K653" s="1"/>
      <c r="L653" s="1"/>
      <c r="M653" s="1"/>
      <c r="N653" s="1"/>
      <c r="O653" s="1"/>
    </row>
    <row r="654" spans="1:15" s="2" customFormat="1" ht="12" customHeight="1" x14ac:dyDescent="0.3">
      <c r="A654" s="1"/>
      <c r="B654" s="1"/>
      <c r="C654" s="1"/>
      <c r="D654" s="1"/>
      <c r="E654" s="1"/>
      <c r="F654" s="1"/>
      <c r="G654" s="3"/>
      <c r="H654" s="4"/>
      <c r="I654" s="1"/>
      <c r="J654" s="1"/>
      <c r="K654" s="1"/>
      <c r="L654" s="1"/>
      <c r="M654" s="1"/>
      <c r="N654" s="1"/>
      <c r="O654" s="1"/>
    </row>
    <row r="655" spans="1:15" s="2" customFormat="1" ht="12" customHeight="1" x14ac:dyDescent="0.3">
      <c r="A655" s="1"/>
      <c r="B655" s="1"/>
      <c r="C655" s="1"/>
      <c r="D655" s="1"/>
      <c r="E655" s="1"/>
      <c r="F655" s="1"/>
      <c r="G655" s="3"/>
      <c r="H655" s="4"/>
      <c r="I655" s="1"/>
      <c r="J655" s="1"/>
      <c r="K655" s="1"/>
      <c r="L655" s="1"/>
      <c r="M655" s="1"/>
      <c r="N655" s="1"/>
      <c r="O655" s="1"/>
    </row>
    <row r="656" spans="1:15" s="2" customFormat="1" ht="12" customHeight="1" x14ac:dyDescent="0.3">
      <c r="A656" s="1"/>
      <c r="B656" s="1"/>
      <c r="C656" s="1"/>
      <c r="D656" s="1"/>
      <c r="E656" s="1"/>
      <c r="F656" s="1"/>
      <c r="G656" s="3"/>
      <c r="H656" s="4"/>
      <c r="I656" s="1"/>
      <c r="J656" s="1"/>
      <c r="K656" s="1"/>
      <c r="L656" s="1"/>
      <c r="M656" s="1"/>
      <c r="N656" s="1"/>
      <c r="O656" s="1"/>
    </row>
    <row r="657" spans="1:15" s="2" customFormat="1" ht="12" customHeight="1" x14ac:dyDescent="0.3">
      <c r="A657" s="1"/>
      <c r="B657" s="1"/>
      <c r="C657" s="1"/>
      <c r="D657" s="1"/>
      <c r="E657" s="1"/>
      <c r="F657" s="1"/>
      <c r="G657" s="3"/>
      <c r="H657" s="4"/>
      <c r="I657" s="1"/>
      <c r="J657" s="1"/>
      <c r="K657" s="1"/>
      <c r="L657" s="1"/>
      <c r="M657" s="1"/>
      <c r="N657" s="1"/>
      <c r="O657" s="1"/>
    </row>
    <row r="658" spans="1:15" s="2" customFormat="1" ht="12" customHeight="1" x14ac:dyDescent="0.3">
      <c r="A658" s="1"/>
      <c r="B658" s="1"/>
      <c r="C658" s="1"/>
      <c r="D658" s="1"/>
      <c r="E658" s="1"/>
      <c r="F658" s="1"/>
      <c r="G658" s="3"/>
      <c r="H658" s="4"/>
      <c r="I658" s="1"/>
      <c r="J658" s="1"/>
      <c r="K658" s="1"/>
      <c r="L658" s="1"/>
      <c r="M658" s="1"/>
      <c r="N658" s="1"/>
      <c r="O658" s="1"/>
    </row>
    <row r="659" spans="1:15" s="2" customFormat="1" ht="12" customHeight="1" x14ac:dyDescent="0.3">
      <c r="A659" s="1"/>
      <c r="B659" s="1"/>
      <c r="C659" s="1"/>
      <c r="D659" s="1"/>
      <c r="E659" s="1"/>
      <c r="F659" s="1"/>
      <c r="G659" s="3"/>
      <c r="H659" s="4"/>
      <c r="I659" s="1"/>
      <c r="J659" s="1"/>
      <c r="K659" s="1"/>
      <c r="L659" s="1"/>
      <c r="M659" s="1"/>
      <c r="N659" s="1"/>
      <c r="O659" s="1"/>
    </row>
    <row r="660" spans="1:15" s="2" customFormat="1" ht="12" customHeight="1" x14ac:dyDescent="0.3">
      <c r="A660" s="1"/>
      <c r="B660" s="1"/>
      <c r="C660" s="1"/>
      <c r="D660" s="1"/>
      <c r="E660" s="1"/>
      <c r="F660" s="1"/>
      <c r="G660" s="3"/>
      <c r="H660" s="4"/>
      <c r="I660" s="1"/>
      <c r="J660" s="1"/>
      <c r="K660" s="1"/>
      <c r="L660" s="1"/>
      <c r="M660" s="1"/>
      <c r="N660" s="1"/>
      <c r="O660" s="1"/>
    </row>
    <row r="661" spans="1:15" s="2" customFormat="1" ht="12" customHeight="1" x14ac:dyDescent="0.3">
      <c r="A661" s="1"/>
      <c r="B661" s="1"/>
      <c r="C661" s="1"/>
      <c r="D661" s="1"/>
      <c r="E661" s="1"/>
      <c r="F661" s="1"/>
      <c r="G661" s="3"/>
      <c r="H661" s="4"/>
      <c r="I661" s="1"/>
      <c r="J661" s="1"/>
      <c r="K661" s="1"/>
      <c r="L661" s="1"/>
      <c r="M661" s="1"/>
      <c r="N661" s="1"/>
      <c r="O661" s="1"/>
    </row>
    <row r="662" spans="1:15" s="2" customFormat="1" ht="12" customHeight="1" x14ac:dyDescent="0.3">
      <c r="A662" s="1"/>
      <c r="B662" s="1"/>
      <c r="C662" s="1"/>
      <c r="D662" s="1"/>
      <c r="E662" s="1"/>
      <c r="F662" s="1"/>
      <c r="G662" s="3"/>
      <c r="H662" s="4"/>
      <c r="I662" s="1"/>
      <c r="J662" s="1"/>
      <c r="K662" s="1"/>
      <c r="L662" s="1"/>
      <c r="M662" s="1"/>
      <c r="N662" s="1"/>
      <c r="O662" s="1"/>
    </row>
    <row r="663" spans="1:15" s="2" customFormat="1" ht="12" customHeight="1" x14ac:dyDescent="0.3">
      <c r="A663" s="1"/>
      <c r="B663" s="1"/>
      <c r="C663" s="1"/>
      <c r="D663" s="1"/>
      <c r="E663" s="1"/>
      <c r="F663" s="1"/>
      <c r="G663" s="3"/>
      <c r="H663" s="4"/>
      <c r="I663" s="1"/>
      <c r="J663" s="1"/>
      <c r="K663" s="1"/>
      <c r="L663" s="1"/>
      <c r="M663" s="1"/>
      <c r="N663" s="1"/>
      <c r="O663" s="1"/>
    </row>
    <row r="664" spans="1:15" s="2" customFormat="1" ht="12" customHeight="1" x14ac:dyDescent="0.3">
      <c r="A664" s="1"/>
      <c r="B664" s="1"/>
      <c r="C664" s="1"/>
      <c r="D664" s="1"/>
      <c r="E664" s="1"/>
      <c r="F664" s="1"/>
      <c r="G664" s="3"/>
      <c r="H664" s="4"/>
      <c r="I664" s="1"/>
      <c r="J664" s="1"/>
      <c r="K664" s="1"/>
      <c r="L664" s="1"/>
      <c r="M664" s="1"/>
      <c r="N664" s="1"/>
      <c r="O664" s="1"/>
    </row>
    <row r="665" spans="1:15" s="2" customFormat="1" ht="12" customHeight="1" x14ac:dyDescent="0.3">
      <c r="A665" s="1"/>
      <c r="B665" s="1"/>
      <c r="C665" s="1"/>
      <c r="D665" s="1"/>
      <c r="E665" s="1"/>
      <c r="F665" s="1"/>
      <c r="G665" s="3"/>
      <c r="H665" s="4"/>
      <c r="I665" s="1"/>
      <c r="J665" s="1"/>
      <c r="K665" s="1"/>
      <c r="L665" s="1"/>
      <c r="M665" s="1"/>
      <c r="N665" s="1"/>
      <c r="O665" s="1"/>
    </row>
    <row r="666" spans="1:15" s="2" customFormat="1" ht="12" customHeight="1" x14ac:dyDescent="0.3">
      <c r="A666" s="1"/>
      <c r="B666" s="1"/>
      <c r="C666" s="1"/>
      <c r="D666" s="1"/>
      <c r="E666" s="1"/>
      <c r="F666" s="1"/>
      <c r="G666" s="3"/>
      <c r="H666" s="4"/>
      <c r="I666" s="1"/>
      <c r="J666" s="1"/>
      <c r="K666" s="1"/>
      <c r="L666" s="1"/>
      <c r="M666" s="1"/>
      <c r="N666" s="1"/>
      <c r="O666" s="1"/>
    </row>
    <row r="667" spans="1:15" s="2" customFormat="1" ht="12" customHeight="1" x14ac:dyDescent="0.3">
      <c r="A667" s="1"/>
      <c r="B667" s="1"/>
      <c r="C667" s="1"/>
      <c r="D667" s="1"/>
      <c r="E667" s="1"/>
      <c r="F667" s="1"/>
      <c r="G667" s="3"/>
      <c r="H667" s="4"/>
      <c r="I667" s="1"/>
      <c r="J667" s="1"/>
      <c r="K667" s="1"/>
      <c r="L667" s="1"/>
      <c r="M667" s="1"/>
      <c r="N667" s="1"/>
      <c r="O667" s="1"/>
    </row>
    <row r="668" spans="1:15" s="2" customFormat="1" ht="12" customHeight="1" x14ac:dyDescent="0.3">
      <c r="A668" s="1"/>
      <c r="B668" s="1"/>
      <c r="C668" s="1"/>
      <c r="D668" s="1"/>
      <c r="E668" s="1"/>
      <c r="F668" s="1"/>
      <c r="G668" s="3"/>
      <c r="H668" s="4"/>
      <c r="I668" s="1"/>
      <c r="J668" s="1"/>
      <c r="K668" s="1"/>
      <c r="L668" s="1"/>
      <c r="M668" s="1"/>
      <c r="N668" s="1"/>
      <c r="O668" s="1"/>
    </row>
    <row r="669" spans="1:15" s="2" customFormat="1" ht="12" customHeight="1" x14ac:dyDescent="0.3">
      <c r="A669" s="1"/>
      <c r="B669" s="1"/>
      <c r="C669" s="1"/>
      <c r="D669" s="1"/>
      <c r="E669" s="1"/>
      <c r="F669" s="1"/>
      <c r="G669" s="3"/>
      <c r="H669" s="4"/>
      <c r="I669" s="1"/>
      <c r="J669" s="1"/>
      <c r="K669" s="1"/>
      <c r="L669" s="1"/>
      <c r="M669" s="1"/>
      <c r="N669" s="1"/>
      <c r="O669" s="1"/>
    </row>
    <row r="670" spans="1:15" s="2" customFormat="1" ht="12" customHeight="1" x14ac:dyDescent="0.3">
      <c r="A670" s="1"/>
      <c r="B670" s="1"/>
      <c r="C670" s="1"/>
      <c r="D670" s="1"/>
      <c r="E670" s="1"/>
      <c r="F670" s="1"/>
      <c r="G670" s="3"/>
      <c r="H670" s="4"/>
      <c r="I670" s="1"/>
      <c r="J670" s="1"/>
      <c r="K670" s="1"/>
      <c r="L670" s="1"/>
      <c r="M670" s="1"/>
      <c r="N670" s="1"/>
      <c r="O670" s="1"/>
    </row>
    <row r="671" spans="1:15" s="2" customFormat="1" ht="12" customHeight="1" x14ac:dyDescent="0.3">
      <c r="A671" s="1"/>
      <c r="B671" s="1"/>
      <c r="C671" s="1"/>
      <c r="D671" s="1"/>
      <c r="E671" s="1"/>
      <c r="F671" s="1"/>
      <c r="G671" s="3"/>
      <c r="H671" s="4"/>
      <c r="I671" s="1"/>
      <c r="J671" s="1"/>
      <c r="K671" s="1"/>
      <c r="L671" s="1"/>
      <c r="M671" s="1"/>
      <c r="N671" s="1"/>
      <c r="O671" s="1"/>
    </row>
    <row r="672" spans="1:15" s="2" customFormat="1" ht="12" customHeight="1" x14ac:dyDescent="0.3">
      <c r="A672" s="1"/>
      <c r="B672" s="1"/>
      <c r="C672" s="1"/>
      <c r="D672" s="1"/>
      <c r="E672" s="1"/>
      <c r="F672" s="1"/>
      <c r="G672" s="3"/>
      <c r="H672" s="4"/>
      <c r="I672" s="1"/>
      <c r="J672" s="1"/>
      <c r="K672" s="1"/>
      <c r="L672" s="1"/>
      <c r="M672" s="1"/>
      <c r="N672" s="1"/>
      <c r="O672" s="1"/>
    </row>
    <row r="673" spans="1:15" s="2" customFormat="1" ht="12" customHeight="1" x14ac:dyDescent="0.3">
      <c r="A673" s="1"/>
      <c r="B673" s="1"/>
      <c r="C673" s="1"/>
      <c r="D673" s="1"/>
      <c r="E673" s="1"/>
      <c r="F673" s="1"/>
      <c r="G673" s="3"/>
      <c r="H673" s="4"/>
      <c r="I673" s="1"/>
      <c r="J673" s="1"/>
      <c r="K673" s="1"/>
      <c r="L673" s="1"/>
      <c r="M673" s="1"/>
      <c r="N673" s="1"/>
      <c r="O673" s="1"/>
    </row>
    <row r="674" spans="1:15" s="2" customFormat="1" ht="12" customHeight="1" x14ac:dyDescent="0.3">
      <c r="A674" s="1"/>
      <c r="B674" s="1"/>
      <c r="C674" s="1"/>
      <c r="D674" s="1"/>
      <c r="E674" s="1"/>
      <c r="F674" s="1"/>
      <c r="G674" s="3"/>
      <c r="H674" s="4"/>
      <c r="I674" s="1"/>
      <c r="J674" s="1"/>
      <c r="K674" s="1"/>
      <c r="L674" s="1"/>
      <c r="M674" s="1"/>
      <c r="N674" s="1"/>
      <c r="O674" s="1"/>
    </row>
    <row r="675" spans="1:15" s="2" customFormat="1" ht="12" customHeight="1" x14ac:dyDescent="0.3">
      <c r="A675" s="1"/>
      <c r="B675" s="1"/>
      <c r="C675" s="1"/>
      <c r="D675" s="1"/>
      <c r="E675" s="1"/>
      <c r="F675" s="1"/>
      <c r="G675" s="3"/>
      <c r="H675" s="4"/>
      <c r="I675" s="1"/>
      <c r="J675" s="1"/>
      <c r="K675" s="1"/>
      <c r="L675" s="1"/>
      <c r="M675" s="1"/>
      <c r="N675" s="1"/>
      <c r="O675" s="1"/>
    </row>
    <row r="676" spans="1:15" s="2" customFormat="1" ht="12" customHeight="1" x14ac:dyDescent="0.3">
      <c r="A676" s="1"/>
      <c r="B676" s="1"/>
      <c r="C676" s="1"/>
      <c r="D676" s="1"/>
      <c r="E676" s="1"/>
      <c r="F676" s="1"/>
      <c r="G676" s="3"/>
      <c r="H676" s="4"/>
      <c r="I676" s="1"/>
      <c r="J676" s="1"/>
      <c r="K676" s="1"/>
      <c r="L676" s="1"/>
      <c r="M676" s="1"/>
      <c r="N676" s="1"/>
      <c r="O676" s="1"/>
    </row>
    <row r="677" spans="1:15" s="2" customFormat="1" ht="12" customHeight="1" x14ac:dyDescent="0.3">
      <c r="A677" s="1"/>
      <c r="B677" s="1"/>
      <c r="C677" s="1"/>
      <c r="D677" s="1"/>
      <c r="E677" s="1"/>
      <c r="F677" s="1"/>
      <c r="G677" s="3"/>
      <c r="H677" s="4"/>
      <c r="I677" s="1"/>
      <c r="J677" s="1"/>
      <c r="K677" s="1"/>
      <c r="L677" s="1"/>
      <c r="M677" s="1"/>
      <c r="N677" s="1"/>
      <c r="O677" s="1"/>
    </row>
    <row r="678" spans="1:15" s="2" customFormat="1" ht="12" customHeight="1" x14ac:dyDescent="0.3">
      <c r="A678" s="1"/>
      <c r="B678" s="1"/>
      <c r="C678" s="1"/>
      <c r="D678" s="1"/>
      <c r="E678" s="1"/>
      <c r="F678" s="1"/>
      <c r="G678" s="3"/>
      <c r="H678" s="4"/>
      <c r="I678" s="1"/>
      <c r="J678" s="1"/>
      <c r="K678" s="1"/>
      <c r="L678" s="1"/>
      <c r="M678" s="1"/>
      <c r="N678" s="1"/>
      <c r="O678" s="1"/>
    </row>
    <row r="679" spans="1:15" s="2" customFormat="1" ht="12" customHeight="1" x14ac:dyDescent="0.3">
      <c r="A679" s="1"/>
      <c r="B679" s="1"/>
      <c r="C679" s="1"/>
      <c r="D679" s="1"/>
      <c r="E679" s="1"/>
      <c r="F679" s="1"/>
      <c r="G679" s="3"/>
      <c r="H679" s="4"/>
      <c r="I679" s="1"/>
      <c r="J679" s="1"/>
      <c r="K679" s="1"/>
      <c r="L679" s="1"/>
      <c r="M679" s="1"/>
      <c r="N679" s="1"/>
      <c r="O679" s="1"/>
    </row>
    <row r="680" spans="1:15" s="2" customFormat="1" ht="12" customHeight="1" x14ac:dyDescent="0.3">
      <c r="A680" s="1"/>
      <c r="B680" s="1"/>
      <c r="C680" s="1"/>
      <c r="D680" s="1"/>
      <c r="E680" s="1"/>
      <c r="F680" s="1"/>
      <c r="G680" s="3"/>
      <c r="H680" s="4"/>
      <c r="I680" s="1"/>
      <c r="J680" s="1"/>
      <c r="K680" s="1"/>
      <c r="L680" s="1"/>
      <c r="M680" s="1"/>
      <c r="N680" s="1"/>
      <c r="O680" s="1"/>
    </row>
    <row r="681" spans="1:15" s="2" customFormat="1" ht="12" customHeight="1" x14ac:dyDescent="0.3">
      <c r="A681" s="1"/>
      <c r="B681" s="1"/>
      <c r="C681" s="1"/>
      <c r="D681" s="1"/>
      <c r="E681" s="1"/>
      <c r="F681" s="1"/>
      <c r="G681" s="3"/>
      <c r="H681" s="4"/>
      <c r="I681" s="1"/>
      <c r="J681" s="1"/>
      <c r="K681" s="1"/>
      <c r="L681" s="1"/>
      <c r="M681" s="1"/>
      <c r="N681" s="1"/>
      <c r="O681" s="1"/>
    </row>
    <row r="682" spans="1:15" s="2" customFormat="1" ht="12" customHeight="1" x14ac:dyDescent="0.3">
      <c r="A682" s="1"/>
      <c r="B682" s="1"/>
      <c r="C682" s="1"/>
      <c r="D682" s="1"/>
      <c r="E682" s="1"/>
      <c r="F682" s="1"/>
      <c r="G682" s="3"/>
      <c r="H682" s="4"/>
      <c r="I682" s="1"/>
      <c r="J682" s="1"/>
      <c r="K682" s="1"/>
      <c r="L682" s="1"/>
      <c r="M682" s="1"/>
      <c r="N682" s="1"/>
      <c r="O682" s="1"/>
    </row>
    <row r="683" spans="1:15" s="2" customFormat="1" ht="12" customHeight="1" x14ac:dyDescent="0.3">
      <c r="A683" s="1"/>
      <c r="B683" s="1"/>
      <c r="C683" s="1"/>
      <c r="D683" s="1"/>
      <c r="E683" s="1"/>
      <c r="F683" s="1"/>
      <c r="G683" s="3"/>
      <c r="H683" s="4"/>
      <c r="I683" s="1"/>
      <c r="J683" s="1"/>
      <c r="K683" s="1"/>
      <c r="L683" s="1"/>
      <c r="M683" s="1"/>
      <c r="N683" s="1"/>
      <c r="O683" s="1"/>
    </row>
    <row r="684" spans="1:15" s="2" customFormat="1" ht="12" customHeight="1" x14ac:dyDescent="0.3">
      <c r="A684" s="1"/>
      <c r="B684" s="1"/>
      <c r="C684" s="1"/>
      <c r="D684" s="1"/>
      <c r="E684" s="1"/>
      <c r="F684" s="1"/>
      <c r="G684" s="3"/>
      <c r="H684" s="4"/>
      <c r="I684" s="1"/>
      <c r="J684" s="1"/>
      <c r="K684" s="1"/>
      <c r="L684" s="1"/>
      <c r="M684" s="1"/>
      <c r="N684" s="1"/>
      <c r="O684" s="1"/>
    </row>
    <row r="685" spans="1:15" s="2" customFormat="1" ht="12" customHeight="1" x14ac:dyDescent="0.3">
      <c r="A685" s="1"/>
      <c r="B685" s="1"/>
      <c r="C685" s="1"/>
      <c r="D685" s="1"/>
      <c r="E685" s="1"/>
      <c r="F685" s="1"/>
      <c r="G685" s="3"/>
      <c r="H685" s="4"/>
      <c r="I685" s="1"/>
      <c r="J685" s="1"/>
      <c r="K685" s="1"/>
      <c r="L685" s="1"/>
      <c r="M685" s="1"/>
      <c r="N685" s="1"/>
      <c r="O685" s="1"/>
    </row>
    <row r="686" spans="1:15" s="2" customFormat="1" ht="12" customHeight="1" x14ac:dyDescent="0.3">
      <c r="A686" s="1"/>
      <c r="B686" s="1"/>
      <c r="C686" s="1"/>
      <c r="D686" s="1"/>
      <c r="E686" s="1"/>
      <c r="F686" s="1"/>
      <c r="G686" s="3"/>
      <c r="H686" s="4"/>
      <c r="I686" s="1"/>
      <c r="J686" s="1"/>
      <c r="K686" s="1"/>
      <c r="L686" s="1"/>
      <c r="M686" s="1"/>
      <c r="N686" s="1"/>
      <c r="O686" s="1"/>
    </row>
    <row r="687" spans="1:15" s="2" customFormat="1" ht="12" customHeight="1" x14ac:dyDescent="0.3">
      <c r="A687" s="1"/>
      <c r="B687" s="1"/>
      <c r="C687" s="1"/>
      <c r="D687" s="1"/>
      <c r="E687" s="1"/>
      <c r="F687" s="1"/>
      <c r="G687" s="3"/>
      <c r="H687" s="4"/>
      <c r="I687" s="1"/>
      <c r="J687" s="1"/>
      <c r="K687" s="1"/>
      <c r="L687" s="1"/>
      <c r="M687" s="1"/>
      <c r="N687" s="1"/>
      <c r="O687" s="1"/>
    </row>
    <row r="688" spans="1:15" s="2" customFormat="1" ht="12" customHeight="1" x14ac:dyDescent="0.3">
      <c r="A688" s="1"/>
      <c r="B688" s="1"/>
      <c r="C688" s="1"/>
      <c r="D688" s="1"/>
      <c r="E688" s="1"/>
      <c r="F688" s="1"/>
      <c r="G688" s="3"/>
      <c r="H688" s="4"/>
      <c r="I688" s="1"/>
      <c r="J688" s="1"/>
      <c r="K688" s="1"/>
      <c r="L688" s="1"/>
      <c r="M688" s="1"/>
      <c r="N688" s="1"/>
      <c r="O688" s="1"/>
    </row>
    <row r="689" spans="1:15" s="2" customFormat="1" ht="12" customHeight="1" x14ac:dyDescent="0.3">
      <c r="A689" s="1"/>
      <c r="B689" s="1"/>
      <c r="C689" s="1"/>
      <c r="D689" s="1"/>
      <c r="E689" s="1"/>
      <c r="F689" s="1"/>
      <c r="G689" s="3"/>
      <c r="H689" s="4"/>
      <c r="I689" s="1"/>
      <c r="J689" s="1"/>
      <c r="K689" s="1"/>
      <c r="L689" s="1"/>
      <c r="M689" s="1"/>
      <c r="N689" s="1"/>
      <c r="O689" s="1"/>
    </row>
    <row r="690" spans="1:15" s="2" customFormat="1" ht="12" customHeight="1" x14ac:dyDescent="0.3">
      <c r="A690" s="1"/>
      <c r="B690" s="1"/>
      <c r="C690" s="1"/>
      <c r="D690" s="1"/>
      <c r="E690" s="1"/>
      <c r="F690" s="1"/>
      <c r="G690" s="3"/>
      <c r="H690" s="4"/>
      <c r="I690" s="1"/>
      <c r="J690" s="1"/>
      <c r="K690" s="1"/>
      <c r="L690" s="1"/>
      <c r="M690" s="1"/>
      <c r="N690" s="1"/>
      <c r="O690" s="1"/>
    </row>
    <row r="691" spans="1:15" s="2" customFormat="1" ht="12" customHeight="1" x14ac:dyDescent="0.3">
      <c r="A691" s="1"/>
      <c r="B691" s="1"/>
      <c r="C691" s="1"/>
      <c r="D691" s="1"/>
      <c r="E691" s="1"/>
      <c r="F691" s="1"/>
      <c r="G691" s="3"/>
      <c r="H691" s="4"/>
      <c r="I691" s="1"/>
      <c r="J691" s="1"/>
      <c r="K691" s="1"/>
      <c r="L691" s="1"/>
      <c r="M691" s="1"/>
      <c r="N691" s="1"/>
      <c r="O691" s="1"/>
    </row>
    <row r="692" spans="1:15" s="2" customFormat="1" ht="12" customHeight="1" x14ac:dyDescent="0.3">
      <c r="A692" s="1"/>
      <c r="B692" s="1"/>
      <c r="C692" s="1"/>
      <c r="D692" s="1"/>
      <c r="E692" s="1"/>
      <c r="F692" s="1"/>
      <c r="G692" s="3"/>
      <c r="H692" s="4"/>
      <c r="I692" s="1"/>
      <c r="J692" s="1"/>
      <c r="K692" s="1"/>
      <c r="L692" s="1"/>
      <c r="M692" s="1"/>
      <c r="N692" s="1"/>
      <c r="O692" s="1"/>
    </row>
    <row r="693" spans="1:15" s="2" customFormat="1" ht="12" customHeight="1" x14ac:dyDescent="0.3">
      <c r="A693" s="1"/>
      <c r="B693" s="1"/>
      <c r="C693" s="1"/>
      <c r="D693" s="1"/>
      <c r="E693" s="1"/>
      <c r="F693" s="1"/>
      <c r="G693" s="3"/>
      <c r="H693" s="4"/>
      <c r="I693" s="1"/>
      <c r="J693" s="1"/>
      <c r="K693" s="1"/>
      <c r="L693" s="1"/>
      <c r="M693" s="1"/>
      <c r="N693" s="1"/>
      <c r="O693" s="1"/>
    </row>
    <row r="694" spans="1:15" s="2" customFormat="1" ht="12" customHeight="1" x14ac:dyDescent="0.3">
      <c r="A694" s="1"/>
      <c r="B694" s="1"/>
      <c r="C694" s="1"/>
      <c r="D694" s="1"/>
      <c r="E694" s="1"/>
      <c r="F694" s="1"/>
      <c r="G694" s="3"/>
      <c r="H694" s="4"/>
      <c r="I694" s="1"/>
      <c r="J694" s="1"/>
      <c r="K694" s="1"/>
      <c r="L694" s="1"/>
      <c r="M694" s="1"/>
      <c r="N694" s="1"/>
      <c r="O694" s="1"/>
    </row>
    <row r="695" spans="1:15" s="2" customFormat="1" ht="12" customHeight="1" x14ac:dyDescent="0.3">
      <c r="A695" s="1"/>
      <c r="B695" s="1"/>
      <c r="C695" s="1"/>
      <c r="D695" s="1"/>
      <c r="E695" s="1"/>
      <c r="F695" s="1"/>
      <c r="G695" s="3"/>
      <c r="H695" s="4"/>
      <c r="I695" s="1"/>
      <c r="J695" s="1"/>
      <c r="K695" s="1"/>
      <c r="L695" s="1"/>
      <c r="M695" s="1"/>
      <c r="N695" s="1"/>
      <c r="O695" s="1"/>
    </row>
    <row r="696" spans="1:15" s="2" customFormat="1" ht="12" customHeight="1" x14ac:dyDescent="0.3">
      <c r="A696" s="1"/>
      <c r="B696" s="1"/>
      <c r="C696" s="1"/>
      <c r="D696" s="1"/>
      <c r="E696" s="1"/>
      <c r="F696" s="1"/>
      <c r="G696" s="3"/>
      <c r="H696" s="4"/>
      <c r="I696" s="1"/>
      <c r="J696" s="1"/>
      <c r="K696" s="1"/>
      <c r="L696" s="1"/>
      <c r="M696" s="1"/>
      <c r="N696" s="1"/>
      <c r="O696" s="1"/>
    </row>
    <row r="697" spans="1:15" s="2" customFormat="1" ht="12" customHeight="1" x14ac:dyDescent="0.3">
      <c r="A697" s="1"/>
      <c r="B697" s="1"/>
      <c r="C697" s="1"/>
      <c r="D697" s="1"/>
      <c r="E697" s="1"/>
      <c r="F697" s="1"/>
      <c r="G697" s="3"/>
      <c r="H697" s="4"/>
      <c r="I697" s="1"/>
      <c r="J697" s="1"/>
      <c r="K697" s="1"/>
      <c r="L697" s="1"/>
      <c r="M697" s="1"/>
      <c r="N697" s="1"/>
      <c r="O697" s="1"/>
    </row>
    <row r="698" spans="1:15" s="2" customFormat="1" ht="12" customHeight="1" x14ac:dyDescent="0.3">
      <c r="A698" s="1"/>
      <c r="B698" s="1"/>
      <c r="C698" s="1"/>
      <c r="D698" s="1"/>
      <c r="E698" s="1"/>
      <c r="F698" s="1"/>
      <c r="G698" s="3"/>
      <c r="H698" s="4"/>
      <c r="I698" s="1"/>
      <c r="J698" s="1"/>
      <c r="K698" s="1"/>
      <c r="L698" s="1"/>
      <c r="M698" s="1"/>
      <c r="N698" s="1"/>
      <c r="O698" s="1"/>
    </row>
    <row r="699" spans="1:15" s="2" customFormat="1" ht="12" customHeight="1" x14ac:dyDescent="0.3">
      <c r="A699" s="1"/>
      <c r="B699" s="1"/>
      <c r="C699" s="1"/>
      <c r="D699" s="1"/>
      <c r="E699" s="1"/>
      <c r="F699" s="1"/>
      <c r="G699" s="3"/>
      <c r="H699" s="4"/>
      <c r="I699" s="1"/>
      <c r="J699" s="1"/>
      <c r="K699" s="1"/>
      <c r="L699" s="1"/>
      <c r="M699" s="1"/>
      <c r="N699" s="1"/>
      <c r="O699" s="1"/>
    </row>
    <row r="700" spans="1:15" s="2" customFormat="1" ht="12" customHeight="1" x14ac:dyDescent="0.3">
      <c r="A700" s="1"/>
      <c r="B700" s="1"/>
      <c r="C700" s="1"/>
      <c r="D700" s="1"/>
      <c r="E700" s="1"/>
      <c r="F700" s="1"/>
      <c r="G700" s="3"/>
      <c r="H700" s="4"/>
      <c r="I700" s="1"/>
      <c r="J700" s="1"/>
      <c r="K700" s="1"/>
      <c r="L700" s="1"/>
      <c r="M700" s="1"/>
      <c r="N700" s="1"/>
      <c r="O700" s="1"/>
    </row>
    <row r="701" spans="1:15" s="2" customFormat="1" ht="12" customHeight="1" x14ac:dyDescent="0.3">
      <c r="A701" s="1"/>
      <c r="B701" s="1"/>
      <c r="C701" s="1"/>
      <c r="D701" s="1"/>
      <c r="E701" s="1"/>
      <c r="F701" s="1"/>
      <c r="G701" s="3"/>
      <c r="H701" s="4"/>
      <c r="I701" s="1"/>
      <c r="J701" s="1"/>
      <c r="K701" s="1"/>
      <c r="L701" s="1"/>
      <c r="M701" s="1"/>
      <c r="N701" s="1"/>
      <c r="O701" s="1"/>
    </row>
    <row r="702" spans="1:15" s="2" customFormat="1" ht="12" customHeight="1" x14ac:dyDescent="0.3">
      <c r="A702" s="1"/>
      <c r="B702" s="1"/>
      <c r="C702" s="1"/>
      <c r="D702" s="1"/>
      <c r="E702" s="1"/>
      <c r="F702" s="1"/>
      <c r="G702" s="3"/>
      <c r="H702" s="4"/>
      <c r="I702" s="1"/>
      <c r="J702" s="1"/>
      <c r="K702" s="1"/>
      <c r="L702" s="1"/>
      <c r="M702" s="1"/>
      <c r="N702" s="1"/>
      <c r="O702" s="1"/>
    </row>
    <row r="703" spans="1:15" s="2" customFormat="1" ht="12" customHeight="1" x14ac:dyDescent="0.3">
      <c r="A703" s="1"/>
      <c r="B703" s="1"/>
      <c r="C703" s="1"/>
      <c r="D703" s="1"/>
      <c r="E703" s="1"/>
      <c r="F703" s="1"/>
      <c r="G703" s="3"/>
      <c r="H703" s="4"/>
      <c r="I703" s="1"/>
      <c r="J703" s="1"/>
      <c r="K703" s="1"/>
      <c r="L703" s="1"/>
      <c r="M703" s="1"/>
      <c r="N703" s="1"/>
      <c r="O703" s="1"/>
    </row>
    <row r="704" spans="1:15" s="2" customFormat="1" ht="12" customHeight="1" x14ac:dyDescent="0.3">
      <c r="A704" s="1"/>
      <c r="B704" s="1"/>
      <c r="C704" s="1"/>
      <c r="D704" s="1"/>
      <c r="E704" s="1"/>
      <c r="F704" s="1"/>
      <c r="G704" s="3"/>
      <c r="H704" s="4"/>
      <c r="I704" s="1"/>
      <c r="J704" s="1"/>
      <c r="K704" s="1"/>
      <c r="L704" s="1"/>
      <c r="M704" s="1"/>
      <c r="N704" s="1"/>
      <c r="O704" s="1"/>
    </row>
    <row r="705" spans="1:15" s="2" customFormat="1" ht="12" customHeight="1" x14ac:dyDescent="0.3">
      <c r="A705" s="1"/>
      <c r="B705" s="1"/>
      <c r="C705" s="1"/>
      <c r="D705" s="1"/>
      <c r="E705" s="1"/>
      <c r="F705" s="1"/>
      <c r="G705" s="3"/>
      <c r="H705" s="4"/>
      <c r="I705" s="1"/>
      <c r="J705" s="1"/>
      <c r="K705" s="1"/>
      <c r="L705" s="1"/>
      <c r="M705" s="1"/>
      <c r="N705" s="1"/>
      <c r="O705" s="1"/>
    </row>
    <row r="706" spans="1:15" s="2" customFormat="1" ht="12" customHeight="1" x14ac:dyDescent="0.3">
      <c r="A706" s="1"/>
      <c r="B706" s="1"/>
      <c r="C706" s="1"/>
      <c r="D706" s="1"/>
      <c r="E706" s="1"/>
      <c r="F706" s="1"/>
      <c r="G706" s="3"/>
      <c r="H706" s="4"/>
      <c r="I706" s="1"/>
      <c r="J706" s="1"/>
      <c r="K706" s="1"/>
      <c r="L706" s="1"/>
      <c r="M706" s="1"/>
      <c r="N706" s="1"/>
      <c r="O706" s="1"/>
    </row>
    <row r="707" spans="1:15" s="2" customFormat="1" ht="12" customHeight="1" x14ac:dyDescent="0.3">
      <c r="A707" s="1"/>
      <c r="B707" s="1"/>
      <c r="C707" s="1"/>
      <c r="D707" s="1"/>
      <c r="E707" s="1"/>
      <c r="F707" s="1"/>
      <c r="G707" s="3"/>
      <c r="H707" s="4"/>
      <c r="I707" s="1"/>
      <c r="J707" s="1"/>
      <c r="K707" s="1"/>
      <c r="L707" s="1"/>
      <c r="M707" s="1"/>
      <c r="N707" s="1"/>
      <c r="O707" s="1"/>
    </row>
    <row r="708" spans="1:15" s="2" customFormat="1" ht="12" customHeight="1" x14ac:dyDescent="0.3">
      <c r="A708" s="1"/>
      <c r="B708" s="1"/>
      <c r="C708" s="1"/>
      <c r="D708" s="1"/>
      <c r="E708" s="1"/>
      <c r="F708" s="1"/>
      <c r="G708" s="3"/>
      <c r="H708" s="4"/>
      <c r="I708" s="1"/>
      <c r="J708" s="1"/>
      <c r="K708" s="1"/>
      <c r="L708" s="1"/>
      <c r="M708" s="1"/>
      <c r="N708" s="1"/>
      <c r="O708" s="1"/>
    </row>
    <row r="709" spans="1:15" s="2" customFormat="1" ht="12" customHeight="1" x14ac:dyDescent="0.3">
      <c r="A709" s="1"/>
      <c r="B709" s="1"/>
      <c r="C709" s="1"/>
      <c r="D709" s="1"/>
      <c r="E709" s="1"/>
      <c r="F709" s="1"/>
      <c r="G709" s="3"/>
      <c r="H709" s="4"/>
      <c r="I709" s="1"/>
      <c r="J709" s="1"/>
      <c r="K709" s="1"/>
      <c r="L709" s="1"/>
      <c r="M709" s="1"/>
      <c r="N709" s="1"/>
      <c r="O709" s="1"/>
    </row>
    <row r="710" spans="1:15" s="2" customFormat="1" ht="12" customHeight="1" x14ac:dyDescent="0.3">
      <c r="A710" s="1"/>
      <c r="B710" s="1"/>
      <c r="C710" s="1"/>
      <c r="D710" s="1"/>
      <c r="E710" s="1"/>
      <c r="F710" s="1"/>
      <c r="G710" s="3"/>
      <c r="H710" s="4"/>
      <c r="I710" s="1"/>
      <c r="J710" s="1"/>
      <c r="K710" s="1"/>
      <c r="L710" s="1"/>
      <c r="M710" s="1"/>
      <c r="N710" s="1"/>
      <c r="O710" s="1"/>
    </row>
    <row r="711" spans="1:15" s="2" customFormat="1" ht="12" customHeight="1" x14ac:dyDescent="0.3">
      <c r="A711" s="1"/>
      <c r="B711" s="1"/>
      <c r="C711" s="1"/>
      <c r="D711" s="1"/>
      <c r="E711" s="1"/>
      <c r="F711" s="1"/>
      <c r="G711" s="3"/>
      <c r="H711" s="4"/>
      <c r="I711" s="1"/>
      <c r="J711" s="1"/>
      <c r="K711" s="1"/>
      <c r="L711" s="1"/>
      <c r="M711" s="1"/>
      <c r="N711" s="1"/>
      <c r="O711" s="1"/>
    </row>
    <row r="712" spans="1:15" s="2" customFormat="1" ht="12" customHeight="1" x14ac:dyDescent="0.3">
      <c r="A712" s="1"/>
      <c r="B712" s="1"/>
      <c r="C712" s="1"/>
      <c r="D712" s="1"/>
      <c r="E712" s="1"/>
      <c r="F712" s="1"/>
      <c r="G712" s="3"/>
      <c r="H712" s="4"/>
      <c r="I712" s="1"/>
      <c r="J712" s="1"/>
      <c r="K712" s="1"/>
      <c r="L712" s="1"/>
      <c r="M712" s="1"/>
      <c r="N712" s="1"/>
      <c r="O712" s="1"/>
    </row>
    <row r="713" spans="1:15" s="2" customFormat="1" ht="12" customHeight="1" x14ac:dyDescent="0.3">
      <c r="A713" s="1"/>
      <c r="B713" s="1"/>
      <c r="C713" s="1"/>
      <c r="D713" s="1"/>
      <c r="E713" s="1"/>
      <c r="F713" s="1"/>
      <c r="G713" s="3"/>
      <c r="H713" s="4"/>
      <c r="I713" s="1"/>
      <c r="J713" s="1"/>
      <c r="K713" s="1"/>
      <c r="L713" s="1"/>
      <c r="M713" s="1"/>
      <c r="N713" s="1"/>
      <c r="O713" s="1"/>
    </row>
    <row r="714" spans="1:15" s="2" customFormat="1" ht="12" customHeight="1" x14ac:dyDescent="0.3">
      <c r="A714" s="1"/>
      <c r="B714" s="1"/>
      <c r="C714" s="1"/>
      <c r="D714" s="1"/>
      <c r="E714" s="1"/>
      <c r="F714" s="1"/>
      <c r="G714" s="3"/>
      <c r="H714" s="4"/>
      <c r="I714" s="1"/>
      <c r="J714" s="1"/>
      <c r="K714" s="1"/>
      <c r="L714" s="1"/>
      <c r="M714" s="1"/>
      <c r="N714" s="1"/>
      <c r="O714" s="1"/>
    </row>
    <row r="715" spans="1:15" s="2" customFormat="1" ht="12" customHeight="1" x14ac:dyDescent="0.3">
      <c r="A715" s="1"/>
      <c r="B715" s="1"/>
      <c r="C715" s="1"/>
      <c r="D715" s="1"/>
      <c r="E715" s="1"/>
      <c r="F715" s="1"/>
      <c r="G715" s="3"/>
      <c r="H715" s="4"/>
      <c r="I715" s="1"/>
      <c r="J715" s="1"/>
      <c r="K715" s="1"/>
      <c r="L715" s="1"/>
      <c r="M715" s="1"/>
      <c r="N715" s="1"/>
      <c r="O715" s="1"/>
    </row>
    <row r="716" spans="1:15" s="2" customFormat="1" ht="12" customHeight="1" x14ac:dyDescent="0.3">
      <c r="A716" s="1"/>
      <c r="B716" s="1"/>
      <c r="C716" s="1"/>
      <c r="D716" s="1"/>
      <c r="E716" s="1"/>
      <c r="F716" s="1"/>
      <c r="G716" s="3"/>
      <c r="H716" s="4"/>
      <c r="I716" s="1"/>
      <c r="J716" s="1"/>
      <c r="K716" s="1"/>
      <c r="L716" s="1"/>
      <c r="M716" s="1"/>
      <c r="N716" s="1"/>
      <c r="O716" s="1"/>
    </row>
    <row r="717" spans="1:15" s="2" customFormat="1" ht="12" customHeight="1" x14ac:dyDescent="0.3">
      <c r="A717" s="1"/>
      <c r="B717" s="1"/>
      <c r="C717" s="1"/>
      <c r="D717" s="1"/>
      <c r="E717" s="1"/>
      <c r="F717" s="1"/>
      <c r="G717" s="3"/>
      <c r="H717" s="4"/>
      <c r="I717" s="1"/>
      <c r="J717" s="1"/>
      <c r="K717" s="1"/>
      <c r="L717" s="1"/>
      <c r="M717" s="1"/>
      <c r="N717" s="1"/>
      <c r="O717" s="1"/>
    </row>
    <row r="718" spans="1:15" s="2" customFormat="1" ht="12" customHeight="1" x14ac:dyDescent="0.3">
      <c r="A718" s="1"/>
      <c r="B718" s="1"/>
      <c r="C718" s="1"/>
      <c r="D718" s="1"/>
      <c r="E718" s="1"/>
      <c r="F718" s="1"/>
      <c r="G718" s="3"/>
      <c r="H718" s="4"/>
      <c r="I718" s="1"/>
      <c r="J718" s="1"/>
      <c r="K718" s="1"/>
      <c r="L718" s="1"/>
      <c r="M718" s="1"/>
      <c r="N718" s="1"/>
      <c r="O718" s="1"/>
    </row>
    <row r="719" spans="1:15" s="2" customFormat="1" ht="12" customHeight="1" x14ac:dyDescent="0.3">
      <c r="A719" s="1"/>
      <c r="B719" s="1"/>
      <c r="C719" s="1"/>
      <c r="D719" s="1"/>
      <c r="E719" s="1"/>
      <c r="F719" s="1"/>
      <c r="G719" s="3"/>
      <c r="H719" s="4"/>
      <c r="I719" s="1"/>
      <c r="J719" s="1"/>
      <c r="K719" s="1"/>
      <c r="L719" s="1"/>
      <c r="M719" s="1"/>
      <c r="N719" s="1"/>
      <c r="O719" s="1"/>
    </row>
    <row r="720" spans="1:15" s="2" customFormat="1" ht="12" customHeight="1" x14ac:dyDescent="0.3">
      <c r="A720" s="1"/>
      <c r="B720" s="1"/>
      <c r="C720" s="1"/>
      <c r="D720" s="1"/>
      <c r="E720" s="1"/>
      <c r="F720" s="1"/>
      <c r="G720" s="3"/>
      <c r="H720" s="4"/>
      <c r="I720" s="1"/>
      <c r="J720" s="1"/>
      <c r="K720" s="1"/>
      <c r="L720" s="1"/>
      <c r="M720" s="1"/>
      <c r="N720" s="1"/>
      <c r="O720" s="1"/>
    </row>
    <row r="721" spans="1:15" s="2" customFormat="1" ht="12" customHeight="1" x14ac:dyDescent="0.3">
      <c r="A721" s="1"/>
      <c r="B721" s="1"/>
      <c r="C721" s="1"/>
      <c r="D721" s="1"/>
      <c r="E721" s="1"/>
      <c r="F721" s="1"/>
      <c r="G721" s="3"/>
      <c r="H721" s="4"/>
      <c r="I721" s="1"/>
      <c r="J721" s="1"/>
      <c r="K721" s="1"/>
      <c r="L721" s="1"/>
      <c r="M721" s="1"/>
      <c r="N721" s="1"/>
      <c r="O721" s="1"/>
    </row>
    <row r="722" spans="1:15" s="2" customFormat="1" ht="12" customHeight="1" x14ac:dyDescent="0.3">
      <c r="A722" s="1"/>
      <c r="B722" s="1"/>
      <c r="C722" s="1"/>
      <c r="D722" s="1"/>
      <c r="E722" s="1"/>
      <c r="F722" s="1"/>
      <c r="G722" s="3"/>
      <c r="H722" s="4"/>
      <c r="I722" s="1"/>
      <c r="J722" s="1"/>
      <c r="K722" s="1"/>
      <c r="L722" s="1"/>
      <c r="M722" s="1"/>
      <c r="N722" s="1"/>
      <c r="O722" s="1"/>
    </row>
    <row r="723" spans="1:15" s="2" customFormat="1" ht="12" customHeight="1" x14ac:dyDescent="0.3">
      <c r="A723" s="1"/>
      <c r="B723" s="1"/>
      <c r="C723" s="1"/>
      <c r="D723" s="1"/>
      <c r="E723" s="1"/>
      <c r="F723" s="1"/>
      <c r="G723" s="3"/>
      <c r="H723" s="4"/>
      <c r="I723" s="1"/>
      <c r="J723" s="1"/>
      <c r="K723" s="1"/>
      <c r="L723" s="1"/>
      <c r="M723" s="1"/>
      <c r="N723" s="1"/>
      <c r="O723" s="1"/>
    </row>
    <row r="724" spans="1:15" s="2" customFormat="1" ht="12" customHeight="1" x14ac:dyDescent="0.3">
      <c r="A724" s="1"/>
      <c r="B724" s="1"/>
      <c r="C724" s="1"/>
      <c r="D724" s="1"/>
      <c r="E724" s="1"/>
      <c r="F724" s="1"/>
      <c r="G724" s="3"/>
      <c r="H724" s="4"/>
      <c r="I724" s="1"/>
      <c r="J724" s="1"/>
      <c r="K724" s="1"/>
      <c r="L724" s="1"/>
      <c r="M724" s="1"/>
      <c r="N724" s="1"/>
      <c r="O724" s="1"/>
    </row>
    <row r="725" spans="1:15" s="2" customFormat="1" ht="12" customHeight="1" x14ac:dyDescent="0.3">
      <c r="A725" s="1"/>
      <c r="B725" s="1"/>
      <c r="C725" s="1"/>
      <c r="D725" s="1"/>
      <c r="E725" s="1"/>
      <c r="F725" s="1"/>
      <c r="G725" s="3"/>
      <c r="H725" s="4"/>
      <c r="I725" s="1"/>
      <c r="J725" s="1"/>
      <c r="K725" s="1"/>
      <c r="L725" s="1"/>
      <c r="M725" s="1"/>
      <c r="N725" s="1"/>
      <c r="O725" s="1"/>
    </row>
    <row r="726" spans="1:15" s="2" customFormat="1" ht="12" customHeight="1" x14ac:dyDescent="0.3">
      <c r="A726" s="1"/>
      <c r="B726" s="1"/>
      <c r="C726" s="1"/>
      <c r="D726" s="1"/>
      <c r="E726" s="1"/>
      <c r="F726" s="1"/>
      <c r="G726" s="3"/>
      <c r="H726" s="4"/>
      <c r="I726" s="1"/>
      <c r="J726" s="1"/>
      <c r="K726" s="1"/>
      <c r="L726" s="1"/>
      <c r="M726" s="1"/>
      <c r="N726" s="1"/>
      <c r="O726" s="1"/>
    </row>
    <row r="727" spans="1:15" s="2" customFormat="1" ht="12" customHeight="1" x14ac:dyDescent="0.3">
      <c r="A727" s="1"/>
      <c r="B727" s="1"/>
      <c r="C727" s="1"/>
      <c r="D727" s="1"/>
      <c r="E727" s="1"/>
      <c r="F727" s="1"/>
      <c r="G727" s="3"/>
      <c r="H727" s="4"/>
      <c r="I727" s="1"/>
      <c r="J727" s="1"/>
      <c r="K727" s="1"/>
      <c r="L727" s="1"/>
      <c r="M727" s="1"/>
      <c r="N727" s="1"/>
      <c r="O727" s="1"/>
    </row>
    <row r="728" spans="1:15" s="2" customFormat="1" ht="12" customHeight="1" x14ac:dyDescent="0.3">
      <c r="A728" s="1"/>
      <c r="B728" s="1"/>
      <c r="C728" s="1"/>
      <c r="D728" s="1"/>
      <c r="E728" s="1"/>
      <c r="F728" s="1"/>
      <c r="G728" s="3"/>
      <c r="H728" s="4"/>
      <c r="I728" s="1"/>
      <c r="J728" s="1"/>
      <c r="K728" s="1"/>
      <c r="L728" s="1"/>
      <c r="M728" s="1"/>
      <c r="N728" s="1"/>
      <c r="O728" s="1"/>
    </row>
    <row r="729" spans="1:15" s="2" customFormat="1" ht="12" customHeight="1" x14ac:dyDescent="0.3">
      <c r="A729" s="1"/>
      <c r="B729" s="1"/>
      <c r="C729" s="1"/>
      <c r="D729" s="1"/>
      <c r="E729" s="1"/>
      <c r="F729" s="1"/>
      <c r="G729" s="3"/>
      <c r="H729" s="4"/>
      <c r="I729" s="1"/>
      <c r="J729" s="1"/>
      <c r="K729" s="1"/>
      <c r="L729" s="1"/>
      <c r="M729" s="1"/>
      <c r="N729" s="1"/>
      <c r="O729" s="1"/>
    </row>
    <row r="730" spans="1:15" s="2" customFormat="1" ht="12" customHeight="1" x14ac:dyDescent="0.3">
      <c r="A730" s="1"/>
      <c r="B730" s="1"/>
      <c r="C730" s="1"/>
      <c r="D730" s="1"/>
      <c r="E730" s="1"/>
      <c r="F730" s="1"/>
      <c r="G730" s="3"/>
      <c r="H730" s="4"/>
      <c r="I730" s="1"/>
      <c r="J730" s="1"/>
      <c r="K730" s="1"/>
      <c r="L730" s="1"/>
      <c r="M730" s="1"/>
      <c r="N730" s="1"/>
      <c r="O730" s="1"/>
    </row>
    <row r="731" spans="1:15" s="2" customFormat="1" ht="12" customHeight="1" x14ac:dyDescent="0.3">
      <c r="A731" s="1"/>
      <c r="B731" s="1"/>
      <c r="C731" s="1"/>
      <c r="D731" s="1"/>
      <c r="E731" s="1"/>
      <c r="F731" s="1"/>
      <c r="G731" s="3"/>
      <c r="H731" s="4"/>
      <c r="I731" s="1"/>
      <c r="J731" s="1"/>
      <c r="K731" s="1"/>
      <c r="L731" s="1"/>
      <c r="M731" s="1"/>
      <c r="N731" s="1"/>
      <c r="O731" s="1"/>
    </row>
    <row r="732" spans="1:15" s="2" customFormat="1" ht="12" customHeight="1" x14ac:dyDescent="0.3">
      <c r="A732" s="1"/>
      <c r="B732" s="1"/>
      <c r="C732" s="1"/>
      <c r="D732" s="1"/>
      <c r="E732" s="1"/>
      <c r="F732" s="1"/>
      <c r="G732" s="3"/>
      <c r="H732" s="4"/>
      <c r="I732" s="1"/>
      <c r="J732" s="1"/>
      <c r="K732" s="1"/>
      <c r="L732" s="1"/>
      <c r="M732" s="1"/>
      <c r="N732" s="1"/>
      <c r="O732" s="1"/>
    </row>
    <row r="733" spans="1:15" s="2" customFormat="1" ht="12" customHeight="1" x14ac:dyDescent="0.3">
      <c r="A733" s="1"/>
      <c r="B733" s="1"/>
      <c r="C733" s="1"/>
      <c r="D733" s="1"/>
      <c r="E733" s="1"/>
      <c r="F733" s="1"/>
      <c r="G733" s="3"/>
      <c r="H733" s="4"/>
      <c r="I733" s="1"/>
      <c r="J733" s="1"/>
      <c r="K733" s="1"/>
      <c r="L733" s="1"/>
      <c r="M733" s="1"/>
      <c r="N733" s="1"/>
      <c r="O733" s="1"/>
    </row>
    <row r="734" spans="1:15" s="2" customFormat="1" ht="12" customHeight="1" x14ac:dyDescent="0.3">
      <c r="A734" s="1"/>
      <c r="B734" s="1"/>
      <c r="C734" s="1"/>
      <c r="D734" s="1"/>
      <c r="E734" s="1"/>
      <c r="F734" s="1"/>
      <c r="G734" s="3"/>
      <c r="H734" s="4"/>
      <c r="I734" s="1"/>
      <c r="J734" s="1"/>
      <c r="K734" s="1"/>
      <c r="L734" s="1"/>
      <c r="M734" s="1"/>
      <c r="N734" s="1"/>
      <c r="O734" s="1"/>
    </row>
    <row r="735" spans="1:15" s="2" customFormat="1" ht="12" customHeight="1" x14ac:dyDescent="0.3">
      <c r="A735" s="1"/>
      <c r="B735" s="1"/>
      <c r="C735" s="1"/>
      <c r="D735" s="1"/>
      <c r="E735" s="1"/>
      <c r="F735" s="1"/>
      <c r="G735" s="3"/>
      <c r="H735" s="4"/>
      <c r="I735" s="1"/>
      <c r="J735" s="1"/>
      <c r="K735" s="1"/>
      <c r="L735" s="1"/>
      <c r="M735" s="1"/>
      <c r="N735" s="1"/>
      <c r="O735" s="1"/>
    </row>
    <row r="736" spans="1:15" s="2" customFormat="1" ht="12" customHeight="1" x14ac:dyDescent="0.3">
      <c r="A736" s="1"/>
      <c r="B736" s="1"/>
      <c r="C736" s="1"/>
      <c r="D736" s="1"/>
      <c r="E736" s="1"/>
      <c r="F736" s="1"/>
      <c r="G736" s="3"/>
      <c r="H736" s="4"/>
      <c r="I736" s="1"/>
      <c r="J736" s="1"/>
      <c r="K736" s="1"/>
      <c r="L736" s="1"/>
      <c r="M736" s="1"/>
      <c r="N736" s="1"/>
      <c r="O736" s="1"/>
    </row>
    <row r="737" spans="1:15" s="2" customFormat="1" ht="12" customHeight="1" x14ac:dyDescent="0.3">
      <c r="A737" s="1"/>
      <c r="B737" s="1"/>
      <c r="C737" s="1"/>
      <c r="D737" s="1"/>
      <c r="E737" s="1"/>
      <c r="F737" s="1"/>
      <c r="G737" s="3"/>
      <c r="H737" s="4"/>
      <c r="I737" s="1"/>
      <c r="J737" s="1"/>
      <c r="K737" s="1"/>
      <c r="L737" s="1"/>
      <c r="M737" s="1"/>
      <c r="N737" s="1"/>
      <c r="O737" s="1"/>
    </row>
    <row r="738" spans="1:15" s="2" customFormat="1" ht="12" customHeight="1" x14ac:dyDescent="0.3">
      <c r="A738" s="1"/>
      <c r="B738" s="1"/>
      <c r="C738" s="1"/>
      <c r="D738" s="1"/>
      <c r="E738" s="1"/>
      <c r="F738" s="1"/>
      <c r="G738" s="3"/>
      <c r="H738" s="4"/>
      <c r="I738" s="1"/>
      <c r="J738" s="1"/>
      <c r="K738" s="1"/>
      <c r="L738" s="1"/>
      <c r="M738" s="1"/>
      <c r="N738" s="1"/>
      <c r="O738" s="1"/>
    </row>
    <row r="739" spans="1:15" s="2" customFormat="1" ht="12" customHeight="1" x14ac:dyDescent="0.3">
      <c r="A739" s="1"/>
      <c r="B739" s="1"/>
      <c r="C739" s="1"/>
      <c r="D739" s="1"/>
      <c r="E739" s="1"/>
      <c r="F739" s="1"/>
      <c r="G739" s="3"/>
      <c r="H739" s="4"/>
      <c r="I739" s="1"/>
      <c r="J739" s="1"/>
      <c r="K739" s="1"/>
      <c r="L739" s="1"/>
      <c r="M739" s="1"/>
      <c r="N739" s="1"/>
      <c r="O739" s="1"/>
    </row>
    <row r="740" spans="1:15" s="2" customFormat="1" ht="12" customHeight="1" x14ac:dyDescent="0.3">
      <c r="A740" s="1"/>
      <c r="B740" s="1"/>
      <c r="C740" s="1"/>
      <c r="D740" s="1"/>
      <c r="E740" s="1"/>
      <c r="F740" s="1"/>
      <c r="G740" s="3"/>
      <c r="H740" s="4"/>
      <c r="I740" s="1"/>
      <c r="J740" s="1"/>
      <c r="K740" s="1"/>
      <c r="L740" s="1"/>
      <c r="M740" s="1"/>
      <c r="N740" s="1"/>
      <c r="O740" s="1"/>
    </row>
    <row r="741" spans="1:15" s="2" customFormat="1" ht="12" customHeight="1" x14ac:dyDescent="0.3">
      <c r="A741" s="1"/>
      <c r="B741" s="1"/>
      <c r="C741" s="1"/>
      <c r="D741" s="1"/>
      <c r="E741" s="1"/>
      <c r="F741" s="1"/>
      <c r="G741" s="3"/>
      <c r="H741" s="4"/>
      <c r="I741" s="1"/>
      <c r="J741" s="1"/>
      <c r="K741" s="1"/>
      <c r="L741" s="1"/>
      <c r="M741" s="1"/>
      <c r="N741" s="1"/>
      <c r="O741" s="1"/>
    </row>
    <row r="742" spans="1:15" s="2" customFormat="1" ht="12" customHeight="1" x14ac:dyDescent="0.3">
      <c r="A742" s="1"/>
      <c r="B742" s="1"/>
      <c r="C742" s="1"/>
      <c r="D742" s="1"/>
      <c r="E742" s="1"/>
      <c r="F742" s="1"/>
      <c r="G742" s="3"/>
      <c r="H742" s="4"/>
      <c r="I742" s="1"/>
      <c r="J742" s="1"/>
      <c r="K742" s="1"/>
      <c r="L742" s="1"/>
      <c r="M742" s="1"/>
      <c r="N742" s="1"/>
      <c r="O742" s="1"/>
    </row>
    <row r="743" spans="1:15" s="2" customFormat="1" ht="12" customHeight="1" x14ac:dyDescent="0.3">
      <c r="A743" s="1"/>
      <c r="B743" s="1"/>
      <c r="C743" s="1"/>
      <c r="D743" s="1"/>
      <c r="E743" s="1"/>
      <c r="F743" s="1"/>
      <c r="G743" s="3"/>
      <c r="H743" s="4"/>
      <c r="I743" s="1"/>
      <c r="J743" s="1"/>
      <c r="K743" s="1"/>
      <c r="L743" s="1"/>
      <c r="M743" s="1"/>
      <c r="N743" s="1"/>
      <c r="O743" s="1"/>
    </row>
    <row r="744" spans="1:15" s="2" customFormat="1" ht="12" customHeight="1" x14ac:dyDescent="0.3">
      <c r="A744" s="1"/>
      <c r="B744" s="1"/>
      <c r="C744" s="1"/>
      <c r="D744" s="1"/>
      <c r="E744" s="1"/>
      <c r="F744" s="1"/>
      <c r="G744" s="3"/>
      <c r="H744" s="4"/>
      <c r="I744" s="1"/>
      <c r="J744" s="1"/>
      <c r="K744" s="1"/>
      <c r="L744" s="1"/>
      <c r="M744" s="1"/>
      <c r="N744" s="1"/>
      <c r="O744" s="1"/>
    </row>
    <row r="745" spans="1:15" s="2" customFormat="1" ht="12" customHeight="1" x14ac:dyDescent="0.3">
      <c r="A745" s="1"/>
      <c r="B745" s="1"/>
      <c r="C745" s="1"/>
      <c r="D745" s="1"/>
      <c r="E745" s="1"/>
      <c r="F745" s="1"/>
      <c r="G745" s="3"/>
      <c r="H745" s="4"/>
      <c r="I745" s="1"/>
      <c r="J745" s="1"/>
      <c r="K745" s="1"/>
      <c r="L745" s="1"/>
      <c r="M745" s="1"/>
      <c r="N745" s="1"/>
      <c r="O745" s="1"/>
    </row>
    <row r="746" spans="1:15" s="2" customFormat="1" ht="12" customHeight="1" x14ac:dyDescent="0.3">
      <c r="A746" s="1"/>
      <c r="B746" s="1"/>
      <c r="C746" s="1"/>
      <c r="D746" s="1"/>
      <c r="E746" s="1"/>
      <c r="F746" s="1"/>
      <c r="G746" s="3"/>
      <c r="H746" s="4"/>
      <c r="I746" s="1"/>
      <c r="J746" s="1"/>
      <c r="K746" s="1"/>
      <c r="L746" s="1"/>
      <c r="M746" s="1"/>
      <c r="N746" s="1"/>
      <c r="O746" s="1"/>
    </row>
    <row r="747" spans="1:15" s="2" customFormat="1" ht="12" customHeight="1" x14ac:dyDescent="0.3">
      <c r="A747" s="1"/>
      <c r="B747" s="1"/>
      <c r="C747" s="1"/>
      <c r="D747" s="1"/>
      <c r="E747" s="1"/>
      <c r="F747" s="1"/>
      <c r="G747" s="3"/>
      <c r="H747" s="4"/>
      <c r="I747" s="1"/>
      <c r="J747" s="1"/>
      <c r="K747" s="1"/>
      <c r="L747" s="1"/>
      <c r="M747" s="1"/>
      <c r="N747" s="1"/>
      <c r="O747" s="1"/>
    </row>
    <row r="748" spans="1:15" s="2" customFormat="1" ht="12" customHeight="1" x14ac:dyDescent="0.3">
      <c r="A748" s="1"/>
      <c r="B748" s="1"/>
      <c r="C748" s="1"/>
      <c r="D748" s="1"/>
      <c r="E748" s="1"/>
      <c r="F748" s="1"/>
      <c r="G748" s="3"/>
      <c r="H748" s="4"/>
      <c r="I748" s="1"/>
      <c r="J748" s="1"/>
      <c r="K748" s="1"/>
      <c r="L748" s="1"/>
      <c r="M748" s="1"/>
      <c r="N748" s="1"/>
      <c r="O748" s="1"/>
    </row>
    <row r="749" spans="1:15" s="2" customFormat="1" ht="12" customHeight="1" x14ac:dyDescent="0.3">
      <c r="A749" s="1"/>
      <c r="B749" s="1"/>
      <c r="C749" s="1"/>
      <c r="D749" s="1"/>
      <c r="E749" s="1"/>
      <c r="F749" s="1"/>
      <c r="G749" s="3"/>
      <c r="H749" s="4"/>
      <c r="I749" s="1"/>
      <c r="J749" s="1"/>
      <c r="K749" s="1"/>
      <c r="L749" s="1"/>
      <c r="M749" s="1"/>
      <c r="N749" s="1"/>
      <c r="O749" s="1"/>
    </row>
    <row r="750" spans="1:15" s="2" customFormat="1" ht="12" customHeight="1" x14ac:dyDescent="0.3">
      <c r="A750" s="1"/>
      <c r="B750" s="1"/>
      <c r="C750" s="1"/>
      <c r="D750" s="1"/>
      <c r="E750" s="1"/>
      <c r="F750" s="1"/>
      <c r="G750" s="3"/>
      <c r="H750" s="4"/>
      <c r="I750" s="1"/>
      <c r="J750" s="1"/>
      <c r="K750" s="1"/>
      <c r="L750" s="1"/>
      <c r="M750" s="1"/>
      <c r="N750" s="1"/>
      <c r="O750" s="1"/>
    </row>
    <row r="751" spans="1:15" s="2" customFormat="1" ht="12" customHeight="1" x14ac:dyDescent="0.3">
      <c r="A751" s="1"/>
      <c r="B751" s="1"/>
      <c r="C751" s="1"/>
      <c r="D751" s="1"/>
      <c r="E751" s="1"/>
      <c r="F751" s="1"/>
      <c r="G751" s="3"/>
      <c r="H751" s="4"/>
      <c r="I751" s="1"/>
      <c r="J751" s="1"/>
      <c r="K751" s="1"/>
      <c r="L751" s="1"/>
      <c r="M751" s="1"/>
      <c r="N751" s="1"/>
      <c r="O751" s="1"/>
    </row>
    <row r="752" spans="1:15" s="2" customFormat="1" ht="12" customHeight="1" x14ac:dyDescent="0.3">
      <c r="A752" s="1"/>
      <c r="B752" s="1"/>
      <c r="C752" s="1"/>
      <c r="D752" s="1"/>
      <c r="E752" s="1"/>
      <c r="F752" s="1"/>
      <c r="G752" s="3"/>
      <c r="H752" s="4"/>
      <c r="I752" s="1"/>
      <c r="J752" s="1"/>
      <c r="K752" s="1"/>
      <c r="L752" s="1"/>
      <c r="M752" s="1"/>
      <c r="N752" s="1"/>
      <c r="O752" s="1"/>
    </row>
    <row r="753" spans="1:15" s="2" customFormat="1" ht="12" customHeight="1" x14ac:dyDescent="0.3">
      <c r="A753" s="1"/>
      <c r="B753" s="1"/>
      <c r="C753" s="1"/>
      <c r="D753" s="1"/>
      <c r="E753" s="1"/>
      <c r="F753" s="1"/>
      <c r="G753" s="3"/>
      <c r="H753" s="4"/>
      <c r="I753" s="1"/>
      <c r="J753" s="1"/>
      <c r="K753" s="1"/>
      <c r="L753" s="1"/>
      <c r="M753" s="1"/>
      <c r="N753" s="1"/>
      <c r="O753" s="1"/>
    </row>
    <row r="754" spans="1:15" s="2" customFormat="1" ht="12" customHeight="1" x14ac:dyDescent="0.3">
      <c r="A754" s="1"/>
      <c r="B754" s="1"/>
      <c r="C754" s="1"/>
      <c r="D754" s="1"/>
      <c r="E754" s="1"/>
      <c r="F754" s="1"/>
      <c r="G754" s="3"/>
      <c r="H754" s="4"/>
      <c r="I754" s="1"/>
      <c r="J754" s="1"/>
      <c r="K754" s="1"/>
      <c r="L754" s="1"/>
      <c r="M754" s="1"/>
      <c r="N754" s="1"/>
      <c r="O754" s="1"/>
    </row>
    <row r="755" spans="1:15" s="2" customFormat="1" ht="12" customHeight="1" x14ac:dyDescent="0.3">
      <c r="A755" s="1"/>
      <c r="B755" s="1"/>
      <c r="C755" s="1"/>
      <c r="D755" s="1"/>
      <c r="E755" s="1"/>
      <c r="F755" s="1"/>
      <c r="G755" s="3"/>
      <c r="H755" s="4"/>
      <c r="I755" s="1"/>
      <c r="J755" s="1"/>
      <c r="K755" s="1"/>
      <c r="L755" s="1"/>
      <c r="M755" s="1"/>
      <c r="N755" s="1"/>
      <c r="O755" s="1"/>
    </row>
    <row r="756" spans="1:15" s="2" customFormat="1" ht="12" customHeight="1" x14ac:dyDescent="0.3">
      <c r="A756" s="1"/>
      <c r="B756" s="1"/>
      <c r="C756" s="1"/>
      <c r="D756" s="1"/>
      <c r="E756" s="1"/>
      <c r="F756" s="1"/>
      <c r="G756" s="3"/>
      <c r="H756" s="4"/>
      <c r="I756" s="1"/>
      <c r="J756" s="1"/>
      <c r="K756" s="1"/>
      <c r="L756" s="1"/>
      <c r="M756" s="1"/>
      <c r="N756" s="1"/>
      <c r="O756" s="1"/>
    </row>
    <row r="757" spans="1:15" s="2" customFormat="1" ht="12" customHeight="1" x14ac:dyDescent="0.3">
      <c r="A757" s="1"/>
      <c r="B757" s="1"/>
      <c r="C757" s="1"/>
      <c r="D757" s="1"/>
      <c r="E757" s="1"/>
      <c r="F757" s="1"/>
      <c r="G757" s="3"/>
      <c r="H757" s="4"/>
      <c r="I757" s="1"/>
      <c r="J757" s="1"/>
      <c r="K757" s="1"/>
      <c r="L757" s="1"/>
      <c r="M757" s="1"/>
      <c r="N757" s="1"/>
      <c r="O757" s="1"/>
    </row>
    <row r="758" spans="1:15" s="2" customFormat="1" ht="12" customHeight="1" x14ac:dyDescent="0.3">
      <c r="A758" s="1"/>
      <c r="B758" s="1"/>
      <c r="C758" s="1"/>
      <c r="D758" s="1"/>
      <c r="E758" s="1"/>
      <c r="F758" s="1"/>
      <c r="G758" s="3"/>
      <c r="H758" s="4"/>
      <c r="I758" s="1"/>
      <c r="J758" s="1"/>
      <c r="K758" s="1"/>
      <c r="L758" s="1"/>
      <c r="M758" s="1"/>
      <c r="N758" s="1"/>
      <c r="O758" s="1"/>
    </row>
    <row r="759" spans="1:15" s="2" customFormat="1" ht="12" customHeight="1" x14ac:dyDescent="0.3">
      <c r="A759" s="1"/>
      <c r="B759" s="1"/>
      <c r="C759" s="1"/>
      <c r="D759" s="1"/>
      <c r="E759" s="1"/>
      <c r="F759" s="1"/>
      <c r="G759" s="3"/>
      <c r="H759" s="4"/>
      <c r="I759" s="1"/>
      <c r="J759" s="1"/>
      <c r="K759" s="1"/>
      <c r="L759" s="1"/>
      <c r="M759" s="1"/>
      <c r="N759" s="1"/>
      <c r="O759" s="1"/>
    </row>
    <row r="760" spans="1:15" s="2" customFormat="1" ht="12" customHeight="1" x14ac:dyDescent="0.3">
      <c r="A760" s="1"/>
      <c r="B760" s="1"/>
      <c r="C760" s="1"/>
      <c r="D760" s="1"/>
      <c r="E760" s="1"/>
      <c r="F760" s="1"/>
      <c r="G760" s="3"/>
      <c r="H760" s="4"/>
      <c r="I760" s="1"/>
      <c r="J760" s="1"/>
      <c r="K760" s="1"/>
      <c r="L760" s="1"/>
      <c r="M760" s="1"/>
      <c r="N760" s="1"/>
      <c r="O760" s="1"/>
    </row>
    <row r="761" spans="1:15" s="2" customFormat="1" ht="12" customHeight="1" x14ac:dyDescent="0.3">
      <c r="A761" s="1"/>
      <c r="B761" s="1"/>
      <c r="C761" s="1"/>
      <c r="D761" s="1"/>
      <c r="E761" s="1"/>
      <c r="F761" s="1"/>
      <c r="G761" s="3"/>
      <c r="H761" s="4"/>
      <c r="I761" s="1"/>
      <c r="J761" s="1"/>
      <c r="K761" s="1"/>
      <c r="L761" s="1"/>
      <c r="M761" s="1"/>
      <c r="N761" s="1"/>
      <c r="O761" s="1"/>
    </row>
    <row r="762" spans="1:15" s="2" customFormat="1" ht="12" customHeight="1" x14ac:dyDescent="0.3">
      <c r="A762" s="1"/>
      <c r="B762" s="1"/>
      <c r="C762" s="1"/>
      <c r="D762" s="1"/>
      <c r="E762" s="1"/>
      <c r="F762" s="1"/>
      <c r="G762" s="3"/>
      <c r="H762" s="4"/>
      <c r="I762" s="1"/>
      <c r="J762" s="1"/>
      <c r="K762" s="1"/>
      <c r="L762" s="1"/>
      <c r="M762" s="1"/>
      <c r="N762" s="1"/>
      <c r="O762" s="1"/>
    </row>
    <row r="763" spans="1:15" s="2" customFormat="1" ht="12" customHeight="1" x14ac:dyDescent="0.3">
      <c r="A763" s="1"/>
      <c r="B763" s="1"/>
      <c r="C763" s="1"/>
      <c r="D763" s="1"/>
      <c r="E763" s="1"/>
      <c r="F763" s="1"/>
      <c r="G763" s="3"/>
      <c r="H763" s="4"/>
      <c r="I763" s="1"/>
      <c r="J763" s="1"/>
      <c r="K763" s="1"/>
      <c r="L763" s="1"/>
      <c r="M763" s="1"/>
      <c r="N763" s="1"/>
      <c r="O763" s="1"/>
    </row>
    <row r="764" spans="1:15" s="2" customFormat="1" ht="12" customHeight="1" x14ac:dyDescent="0.3">
      <c r="A764" s="1"/>
      <c r="B764" s="1"/>
      <c r="C764" s="1"/>
      <c r="D764" s="1"/>
      <c r="E764" s="1"/>
      <c r="F764" s="1"/>
      <c r="G764" s="3"/>
      <c r="H764" s="4"/>
      <c r="I764" s="1"/>
      <c r="J764" s="1"/>
      <c r="K764" s="1"/>
      <c r="L764" s="1"/>
      <c r="M764" s="1"/>
      <c r="N764" s="1"/>
      <c r="O764" s="1"/>
    </row>
    <row r="765" spans="1:15" s="2" customFormat="1" ht="12" customHeight="1" x14ac:dyDescent="0.3">
      <c r="A765" s="1"/>
      <c r="B765" s="1"/>
      <c r="C765" s="1"/>
      <c r="D765" s="1"/>
      <c r="E765" s="1"/>
      <c r="F765" s="1"/>
      <c r="G765" s="3"/>
      <c r="H765" s="4"/>
      <c r="I765" s="1"/>
      <c r="J765" s="1"/>
      <c r="K765" s="1"/>
      <c r="L765" s="1"/>
      <c r="M765" s="1"/>
      <c r="N765" s="1"/>
      <c r="O765" s="1"/>
    </row>
    <row r="766" spans="1:15" s="2" customFormat="1" ht="12" customHeight="1" x14ac:dyDescent="0.3">
      <c r="A766" s="1"/>
      <c r="B766" s="1"/>
      <c r="C766" s="1"/>
      <c r="D766" s="1"/>
      <c r="E766" s="1"/>
      <c r="F766" s="1"/>
      <c r="G766" s="3"/>
      <c r="H766" s="4"/>
      <c r="I766" s="1"/>
      <c r="J766" s="1"/>
      <c r="K766" s="1"/>
      <c r="L766" s="1"/>
      <c r="M766" s="1"/>
      <c r="N766" s="1"/>
      <c r="O766" s="1"/>
    </row>
    <row r="767" spans="1:15" s="2" customFormat="1" ht="12" customHeight="1" x14ac:dyDescent="0.3">
      <c r="A767" s="1"/>
      <c r="B767" s="1"/>
      <c r="C767" s="1"/>
      <c r="D767" s="1"/>
      <c r="E767" s="1"/>
      <c r="F767" s="1"/>
      <c r="G767" s="3"/>
      <c r="H767" s="4"/>
      <c r="I767" s="1"/>
      <c r="J767" s="1"/>
      <c r="K767" s="1"/>
      <c r="L767" s="1"/>
      <c r="M767" s="1"/>
      <c r="N767" s="1"/>
      <c r="O767" s="1"/>
    </row>
    <row r="768" spans="1:15" s="2" customFormat="1" ht="12" customHeight="1" x14ac:dyDescent="0.3">
      <c r="A768" s="1"/>
      <c r="B768" s="1"/>
      <c r="C768" s="1"/>
      <c r="D768" s="1"/>
      <c r="E768" s="1"/>
      <c r="F768" s="1"/>
      <c r="G768" s="3"/>
      <c r="H768" s="4"/>
      <c r="I768" s="1"/>
      <c r="J768" s="1"/>
      <c r="K768" s="1"/>
      <c r="L768" s="1"/>
      <c r="M768" s="1"/>
      <c r="N768" s="1"/>
      <c r="O768" s="1"/>
    </row>
    <row r="769" spans="1:20" s="2" customFormat="1" ht="12" customHeight="1" x14ac:dyDescent="0.3">
      <c r="A769" s="1"/>
      <c r="B769" s="1"/>
      <c r="C769" s="1"/>
      <c r="D769" s="1"/>
      <c r="E769" s="1"/>
      <c r="F769" s="1"/>
      <c r="G769" s="3"/>
      <c r="H769" s="4"/>
      <c r="I769" s="1"/>
      <c r="J769" s="1"/>
      <c r="K769" s="1"/>
      <c r="L769" s="1"/>
      <c r="M769" s="1"/>
      <c r="N769" s="1"/>
      <c r="O769" s="1"/>
    </row>
    <row r="770" spans="1:20" s="2" customFormat="1" ht="12" customHeight="1" x14ac:dyDescent="0.3">
      <c r="A770" s="1"/>
      <c r="B770" s="1"/>
      <c r="C770" s="1"/>
      <c r="D770" s="1"/>
      <c r="E770" s="1"/>
      <c r="F770" s="1"/>
      <c r="G770" s="3"/>
      <c r="H770" s="4"/>
      <c r="I770" s="1"/>
      <c r="J770" s="1"/>
      <c r="K770" s="1"/>
      <c r="L770" s="1"/>
      <c r="M770" s="1"/>
      <c r="N770" s="1"/>
      <c r="O770" s="1"/>
    </row>
    <row r="771" spans="1:20" s="2" customFormat="1" ht="12" customHeight="1" x14ac:dyDescent="0.3">
      <c r="A771" s="1"/>
      <c r="B771" s="1"/>
      <c r="C771" s="1"/>
      <c r="D771" s="1"/>
      <c r="E771" s="1"/>
      <c r="F771" s="1"/>
      <c r="G771" s="3"/>
      <c r="H771" s="4"/>
      <c r="I771" s="1"/>
      <c r="J771" s="1"/>
      <c r="K771" s="1"/>
      <c r="L771" s="1"/>
      <c r="M771" s="1"/>
      <c r="N771" s="1"/>
      <c r="O771" s="1"/>
    </row>
    <row r="772" spans="1:20" s="2" customFormat="1" ht="12" customHeight="1" x14ac:dyDescent="0.3">
      <c r="A772" s="1"/>
      <c r="B772" s="1"/>
      <c r="C772" s="1"/>
      <c r="D772" s="1"/>
      <c r="E772" s="1"/>
      <c r="F772" s="1"/>
      <c r="G772" s="3"/>
      <c r="H772" s="4"/>
      <c r="I772" s="1"/>
      <c r="J772" s="1"/>
      <c r="K772" s="1"/>
      <c r="L772" s="1"/>
      <c r="M772" s="1"/>
      <c r="N772" s="1"/>
      <c r="O772" s="1"/>
    </row>
    <row r="773" spans="1:20" s="13" customFormat="1" ht="12" customHeight="1" x14ac:dyDescent="0.3">
      <c r="A773" s="1"/>
      <c r="B773" s="1"/>
      <c r="C773" s="1"/>
      <c r="D773" s="1"/>
      <c r="E773" s="1"/>
      <c r="F773" s="1"/>
      <c r="G773" s="3"/>
      <c r="H773" s="4"/>
      <c r="I773" s="1"/>
      <c r="J773" s="1"/>
      <c r="K773" s="1"/>
      <c r="L773" s="1"/>
      <c r="M773" s="1"/>
      <c r="N773" s="1"/>
      <c r="O773" s="1"/>
      <c r="R773" s="2"/>
      <c r="S773" s="2"/>
      <c r="T773" s="2"/>
    </row>
    <row r="774" spans="1:20" s="2" customFormat="1" ht="12" customHeight="1" x14ac:dyDescent="0.3">
      <c r="A774" s="1"/>
      <c r="B774" s="1"/>
      <c r="C774" s="1"/>
      <c r="D774" s="1"/>
      <c r="E774" s="1"/>
      <c r="F774" s="1"/>
      <c r="G774" s="3"/>
      <c r="H774" s="4"/>
      <c r="I774" s="1"/>
      <c r="J774" s="1"/>
      <c r="K774" s="1"/>
      <c r="L774" s="1"/>
      <c r="M774" s="1"/>
      <c r="N774" s="1"/>
      <c r="O774" s="1"/>
    </row>
    <row r="775" spans="1:20" s="2" customFormat="1" ht="12" customHeight="1" x14ac:dyDescent="0.3">
      <c r="A775" s="1"/>
      <c r="B775" s="1"/>
      <c r="C775" s="1"/>
      <c r="D775" s="1"/>
      <c r="E775" s="1"/>
      <c r="F775" s="1"/>
      <c r="G775" s="3"/>
      <c r="H775" s="4"/>
      <c r="I775" s="1"/>
      <c r="J775" s="1"/>
      <c r="K775" s="1"/>
      <c r="L775" s="1"/>
      <c r="M775" s="1"/>
      <c r="N775" s="1"/>
      <c r="O775" s="1"/>
    </row>
    <row r="776" spans="1:20" s="2" customFormat="1" ht="12" customHeight="1" x14ac:dyDescent="0.3">
      <c r="A776" s="1"/>
      <c r="B776" s="1"/>
      <c r="C776" s="1"/>
      <c r="D776" s="1"/>
      <c r="E776" s="1"/>
      <c r="F776" s="1"/>
      <c r="G776" s="3"/>
      <c r="H776" s="4"/>
      <c r="I776" s="1"/>
      <c r="J776" s="1"/>
      <c r="K776" s="1"/>
      <c r="L776" s="1"/>
      <c r="M776" s="1"/>
      <c r="N776" s="1"/>
      <c r="O776" s="1"/>
    </row>
    <row r="777" spans="1:20" s="2" customFormat="1" ht="12" customHeight="1" x14ac:dyDescent="0.3">
      <c r="A777" s="1"/>
      <c r="B777" s="1"/>
      <c r="C777" s="1"/>
      <c r="D777" s="1"/>
      <c r="E777" s="1"/>
      <c r="F777" s="1"/>
      <c r="G777" s="3"/>
      <c r="H777" s="4"/>
      <c r="I777" s="1"/>
      <c r="J777" s="1"/>
      <c r="K777" s="1"/>
      <c r="L777" s="1"/>
      <c r="M777" s="1"/>
      <c r="N777" s="1"/>
      <c r="O777" s="1"/>
    </row>
    <row r="778" spans="1:20" s="2" customFormat="1" ht="12" customHeight="1" x14ac:dyDescent="0.3">
      <c r="A778" s="1"/>
      <c r="B778" s="1"/>
      <c r="C778" s="1"/>
      <c r="D778" s="1"/>
      <c r="E778" s="1"/>
      <c r="F778" s="1"/>
      <c r="G778" s="3"/>
      <c r="H778" s="4"/>
      <c r="I778" s="1"/>
      <c r="J778" s="1"/>
      <c r="K778" s="1"/>
      <c r="L778" s="1"/>
      <c r="M778" s="1"/>
      <c r="N778" s="1"/>
      <c r="O778" s="1"/>
    </row>
    <row r="779" spans="1:20" s="2" customFormat="1" ht="12" customHeight="1" x14ac:dyDescent="0.3">
      <c r="A779" s="1"/>
      <c r="B779" s="1"/>
      <c r="C779" s="1"/>
      <c r="D779" s="1"/>
      <c r="E779" s="1"/>
      <c r="F779" s="1"/>
      <c r="G779" s="3"/>
      <c r="H779" s="4"/>
      <c r="I779" s="1"/>
      <c r="J779" s="1"/>
      <c r="K779" s="1"/>
      <c r="L779" s="1"/>
      <c r="M779" s="1"/>
      <c r="N779" s="1"/>
      <c r="O779" s="1"/>
    </row>
    <row r="780" spans="1:20" s="2" customFormat="1" ht="12" customHeight="1" x14ac:dyDescent="0.3">
      <c r="A780" s="1"/>
      <c r="B780" s="1"/>
      <c r="C780" s="1"/>
      <c r="D780" s="1"/>
      <c r="E780" s="1"/>
      <c r="F780" s="1"/>
      <c r="G780" s="3"/>
      <c r="H780" s="4"/>
      <c r="I780" s="1"/>
      <c r="J780" s="1"/>
      <c r="K780" s="1"/>
      <c r="L780" s="1"/>
      <c r="M780" s="1"/>
      <c r="N780" s="1"/>
      <c r="O780" s="1"/>
    </row>
    <row r="781" spans="1:20" s="2" customFormat="1" ht="12" customHeight="1" x14ac:dyDescent="0.3">
      <c r="A781" s="1"/>
      <c r="B781" s="1"/>
      <c r="C781" s="1"/>
      <c r="D781" s="1"/>
      <c r="E781" s="1"/>
      <c r="F781" s="1"/>
      <c r="G781" s="3"/>
      <c r="H781" s="4"/>
      <c r="I781" s="1"/>
      <c r="J781" s="1"/>
      <c r="K781" s="1"/>
      <c r="L781" s="1"/>
      <c r="M781" s="1"/>
      <c r="N781" s="1"/>
      <c r="O781" s="1"/>
    </row>
    <row r="782" spans="1:20" s="2" customFormat="1" ht="12" customHeight="1" x14ac:dyDescent="0.3">
      <c r="A782" s="1"/>
      <c r="B782" s="1"/>
      <c r="C782" s="1"/>
      <c r="D782" s="1"/>
      <c r="E782" s="1"/>
      <c r="F782" s="1"/>
      <c r="G782" s="3"/>
      <c r="H782" s="4"/>
      <c r="I782" s="1"/>
      <c r="J782" s="1"/>
      <c r="K782" s="1"/>
      <c r="L782" s="1"/>
      <c r="M782" s="1"/>
      <c r="N782" s="1"/>
      <c r="O782" s="1"/>
    </row>
    <row r="783" spans="1:20" s="2" customFormat="1" ht="12" customHeight="1" x14ac:dyDescent="0.3">
      <c r="A783" s="1"/>
      <c r="B783" s="1"/>
      <c r="C783" s="1"/>
      <c r="D783" s="1"/>
      <c r="E783" s="1"/>
      <c r="F783" s="1"/>
      <c r="G783" s="3"/>
      <c r="H783" s="4"/>
      <c r="I783" s="1"/>
      <c r="J783" s="1"/>
      <c r="K783" s="1"/>
      <c r="L783" s="1"/>
      <c r="M783" s="1"/>
      <c r="N783" s="1"/>
      <c r="O783" s="1"/>
    </row>
    <row r="784" spans="1:20" s="2" customFormat="1" ht="12" customHeight="1" x14ac:dyDescent="0.3">
      <c r="A784" s="1"/>
      <c r="B784" s="1"/>
      <c r="C784" s="1"/>
      <c r="D784" s="1"/>
      <c r="E784" s="1"/>
      <c r="F784" s="1"/>
      <c r="G784" s="3"/>
      <c r="H784" s="4"/>
      <c r="I784" s="1"/>
      <c r="J784" s="1"/>
      <c r="K784" s="1"/>
      <c r="L784" s="1"/>
      <c r="M784" s="1"/>
      <c r="N784" s="1"/>
      <c r="O784" s="1"/>
    </row>
    <row r="785" spans="1:20" s="2" customFormat="1" ht="12" customHeight="1" x14ac:dyDescent="0.3">
      <c r="A785" s="1"/>
      <c r="B785" s="1"/>
      <c r="C785" s="1"/>
      <c r="D785" s="1"/>
      <c r="E785" s="1"/>
      <c r="F785" s="1"/>
      <c r="G785" s="3"/>
      <c r="H785" s="4"/>
      <c r="I785" s="1"/>
      <c r="J785" s="1"/>
      <c r="K785" s="1"/>
      <c r="L785" s="1"/>
      <c r="M785" s="1"/>
      <c r="N785" s="1"/>
      <c r="O785" s="1"/>
    </row>
    <row r="786" spans="1:20" s="2" customFormat="1" ht="12" customHeight="1" x14ac:dyDescent="0.3">
      <c r="A786" s="1"/>
      <c r="B786" s="1"/>
      <c r="C786" s="1"/>
      <c r="D786" s="1"/>
      <c r="E786" s="1"/>
      <c r="F786" s="1"/>
      <c r="G786" s="3"/>
      <c r="H786" s="4"/>
      <c r="I786" s="1"/>
      <c r="J786" s="1"/>
      <c r="K786" s="1"/>
      <c r="L786" s="1"/>
      <c r="M786" s="1"/>
      <c r="N786" s="1"/>
      <c r="O786" s="1"/>
    </row>
    <row r="787" spans="1:20" s="2" customFormat="1" ht="12" customHeight="1" x14ac:dyDescent="0.3">
      <c r="A787" s="1"/>
      <c r="B787" s="1"/>
      <c r="C787" s="1"/>
      <c r="D787" s="1"/>
      <c r="E787" s="1"/>
      <c r="F787" s="1"/>
      <c r="G787" s="3"/>
      <c r="H787" s="4"/>
      <c r="I787" s="1"/>
      <c r="J787" s="1"/>
      <c r="K787" s="1"/>
      <c r="L787" s="1"/>
      <c r="M787" s="1"/>
      <c r="N787" s="1"/>
      <c r="O787" s="1"/>
    </row>
    <row r="788" spans="1:20" s="2" customFormat="1" ht="12" customHeight="1" x14ac:dyDescent="0.3">
      <c r="A788" s="1"/>
      <c r="B788" s="1"/>
      <c r="C788" s="1"/>
      <c r="D788" s="1"/>
      <c r="E788" s="1"/>
      <c r="F788" s="1"/>
      <c r="G788" s="3"/>
      <c r="H788" s="4"/>
      <c r="I788" s="1"/>
      <c r="J788" s="1"/>
      <c r="K788" s="1"/>
      <c r="L788" s="1"/>
      <c r="M788" s="1"/>
      <c r="N788" s="1"/>
      <c r="O788" s="1"/>
      <c r="R788" s="13"/>
      <c r="S788" s="13"/>
      <c r="T788" s="13"/>
    </row>
    <row r="789" spans="1:20" s="2" customFormat="1" ht="12" customHeight="1" x14ac:dyDescent="0.3">
      <c r="A789" s="1"/>
      <c r="B789" s="1"/>
      <c r="C789" s="1"/>
      <c r="D789" s="1"/>
      <c r="E789" s="1"/>
      <c r="F789" s="1"/>
      <c r="G789" s="3"/>
      <c r="H789" s="4"/>
      <c r="I789" s="1"/>
      <c r="J789" s="1"/>
      <c r="K789" s="1"/>
      <c r="L789" s="1"/>
      <c r="M789" s="1"/>
      <c r="N789" s="1"/>
      <c r="O789" s="1"/>
    </row>
    <row r="790" spans="1:20" s="2" customFormat="1" ht="12" customHeight="1" x14ac:dyDescent="0.3">
      <c r="A790" s="1"/>
      <c r="B790" s="1"/>
      <c r="C790" s="1"/>
      <c r="D790" s="1"/>
      <c r="E790" s="1"/>
      <c r="F790" s="1"/>
      <c r="G790" s="3"/>
      <c r="H790" s="4"/>
      <c r="I790" s="1"/>
      <c r="J790" s="1"/>
      <c r="K790" s="1"/>
      <c r="L790" s="1"/>
      <c r="M790" s="1"/>
      <c r="N790" s="1"/>
      <c r="O790" s="1"/>
    </row>
    <row r="791" spans="1:20" s="2" customFormat="1" ht="12" customHeight="1" x14ac:dyDescent="0.3">
      <c r="A791" s="1"/>
      <c r="B791" s="1"/>
      <c r="C791" s="1"/>
      <c r="D791" s="1"/>
      <c r="E791" s="1"/>
      <c r="F791" s="1"/>
      <c r="G791" s="3"/>
      <c r="H791" s="4"/>
      <c r="I791" s="1"/>
      <c r="J791" s="1"/>
      <c r="K791" s="1"/>
      <c r="L791" s="1"/>
      <c r="M791" s="1"/>
      <c r="N791" s="1"/>
      <c r="O791" s="1"/>
    </row>
    <row r="792" spans="1:20" s="2" customFormat="1" ht="12" customHeight="1" x14ac:dyDescent="0.3">
      <c r="A792" s="1"/>
      <c r="B792" s="1"/>
      <c r="C792" s="1"/>
      <c r="D792" s="1"/>
      <c r="E792" s="1"/>
      <c r="F792" s="1"/>
      <c r="G792" s="3"/>
      <c r="H792" s="4"/>
      <c r="I792" s="1"/>
      <c r="J792" s="1"/>
      <c r="K792" s="1"/>
      <c r="L792" s="1"/>
      <c r="M792" s="1"/>
      <c r="N792" s="1"/>
      <c r="O792" s="1"/>
    </row>
    <row r="793" spans="1:20" s="2" customFormat="1" ht="12" customHeight="1" x14ac:dyDescent="0.3">
      <c r="A793" s="1"/>
      <c r="B793" s="1"/>
      <c r="C793" s="1"/>
      <c r="D793" s="1"/>
      <c r="E793" s="1"/>
      <c r="F793" s="1"/>
      <c r="G793" s="3"/>
      <c r="H793" s="4"/>
      <c r="I793" s="1"/>
      <c r="J793" s="1"/>
      <c r="K793" s="1"/>
      <c r="L793" s="1"/>
      <c r="M793" s="1"/>
      <c r="N793" s="1"/>
      <c r="O793" s="1"/>
    </row>
    <row r="794" spans="1:20" s="2" customFormat="1" ht="12" customHeight="1" x14ac:dyDescent="0.3">
      <c r="A794" s="1"/>
      <c r="B794" s="1"/>
      <c r="C794" s="1"/>
      <c r="D794" s="1"/>
      <c r="E794" s="1"/>
      <c r="F794" s="1"/>
      <c r="G794" s="3"/>
      <c r="H794" s="4"/>
      <c r="I794" s="1"/>
      <c r="J794" s="1"/>
      <c r="K794" s="1"/>
      <c r="L794" s="1"/>
      <c r="M794" s="1"/>
      <c r="N794" s="1"/>
      <c r="O794" s="1"/>
    </row>
    <row r="795" spans="1:20" s="2" customFormat="1" ht="12" customHeight="1" x14ac:dyDescent="0.3">
      <c r="A795" s="1"/>
      <c r="B795" s="1"/>
      <c r="C795" s="1"/>
      <c r="D795" s="1"/>
      <c r="E795" s="1"/>
      <c r="F795" s="1"/>
      <c r="G795" s="3"/>
      <c r="H795" s="4"/>
      <c r="I795" s="1"/>
      <c r="J795" s="1"/>
      <c r="K795" s="1"/>
      <c r="L795" s="1"/>
      <c r="M795" s="1"/>
      <c r="N795" s="1"/>
      <c r="O795" s="1"/>
    </row>
    <row r="796" spans="1:20" s="2" customFormat="1" ht="12" customHeight="1" x14ac:dyDescent="0.3">
      <c r="A796" s="1"/>
      <c r="B796" s="1"/>
      <c r="C796" s="1"/>
      <c r="D796" s="1"/>
      <c r="E796" s="1"/>
      <c r="F796" s="1"/>
      <c r="G796" s="3"/>
      <c r="H796" s="4"/>
      <c r="I796" s="1"/>
      <c r="J796" s="1"/>
      <c r="K796" s="1"/>
      <c r="L796" s="1"/>
      <c r="M796" s="1"/>
      <c r="N796" s="1"/>
      <c r="O796" s="1"/>
    </row>
    <row r="797" spans="1:20" s="2" customFormat="1" ht="12" customHeight="1" x14ac:dyDescent="0.3">
      <c r="A797" s="1"/>
      <c r="B797" s="1"/>
      <c r="C797" s="1"/>
      <c r="D797" s="1"/>
      <c r="E797" s="1"/>
      <c r="F797" s="1"/>
      <c r="G797" s="3"/>
      <c r="H797" s="4"/>
      <c r="I797" s="1"/>
      <c r="J797" s="1"/>
      <c r="K797" s="1"/>
      <c r="L797" s="1"/>
      <c r="M797" s="1"/>
      <c r="N797" s="1"/>
      <c r="O797" s="1"/>
    </row>
    <row r="798" spans="1:20" s="2" customFormat="1" ht="12" customHeight="1" x14ac:dyDescent="0.3">
      <c r="A798" s="1"/>
      <c r="B798" s="1"/>
      <c r="C798" s="1"/>
      <c r="D798" s="1"/>
      <c r="E798" s="1"/>
      <c r="F798" s="1"/>
      <c r="G798" s="3"/>
      <c r="H798" s="4"/>
      <c r="I798" s="1"/>
      <c r="J798" s="1"/>
      <c r="K798" s="1"/>
      <c r="L798" s="1"/>
      <c r="M798" s="1"/>
      <c r="N798" s="1"/>
      <c r="O798" s="1"/>
    </row>
    <row r="799" spans="1:20" s="2" customFormat="1" ht="12" customHeight="1" x14ac:dyDescent="0.3">
      <c r="A799" s="1"/>
      <c r="B799" s="1"/>
      <c r="C799" s="1"/>
      <c r="D799" s="1"/>
      <c r="E799" s="1"/>
      <c r="F799" s="1"/>
      <c r="G799" s="3"/>
      <c r="H799" s="4"/>
      <c r="I799" s="1"/>
      <c r="J799" s="1"/>
      <c r="K799" s="1"/>
      <c r="L799" s="1"/>
      <c r="M799" s="1"/>
      <c r="N799" s="1"/>
      <c r="O799" s="1"/>
    </row>
    <row r="800" spans="1:20" s="2" customFormat="1" ht="12" customHeight="1" x14ac:dyDescent="0.3">
      <c r="A800" s="1"/>
      <c r="B800" s="1"/>
      <c r="C800" s="1"/>
      <c r="D800" s="1"/>
      <c r="E800" s="1"/>
      <c r="F800" s="1"/>
      <c r="G800" s="3"/>
      <c r="H800" s="4"/>
      <c r="I800" s="1"/>
      <c r="J800" s="1"/>
      <c r="K800" s="1"/>
      <c r="L800" s="1"/>
      <c r="M800" s="1"/>
      <c r="N800" s="1"/>
      <c r="O800" s="1"/>
    </row>
    <row r="801" spans="1:15" s="2" customFormat="1" ht="12" customHeight="1" x14ac:dyDescent="0.3">
      <c r="A801" s="1"/>
      <c r="B801" s="1"/>
      <c r="C801" s="1"/>
      <c r="D801" s="1"/>
      <c r="E801" s="1"/>
      <c r="F801" s="1"/>
      <c r="G801" s="3"/>
      <c r="H801" s="4"/>
      <c r="I801" s="1"/>
      <c r="J801" s="1"/>
      <c r="K801" s="1"/>
      <c r="L801" s="1"/>
      <c r="M801" s="1"/>
      <c r="N801" s="1"/>
      <c r="O801" s="1"/>
    </row>
    <row r="802" spans="1:15" s="2" customFormat="1" ht="12" customHeight="1" x14ac:dyDescent="0.3">
      <c r="A802" s="1"/>
      <c r="B802" s="1"/>
      <c r="C802" s="1"/>
      <c r="D802" s="1"/>
      <c r="E802" s="1"/>
      <c r="F802" s="1"/>
      <c r="G802" s="3"/>
      <c r="H802" s="4"/>
      <c r="I802" s="1"/>
      <c r="J802" s="1"/>
      <c r="K802" s="1"/>
      <c r="L802" s="1"/>
      <c r="M802" s="1"/>
      <c r="N802" s="1"/>
      <c r="O802" s="1"/>
    </row>
    <row r="803" spans="1:15" s="2" customFormat="1" ht="12" customHeight="1" x14ac:dyDescent="0.3">
      <c r="A803" s="1"/>
      <c r="B803" s="1"/>
      <c r="C803" s="1"/>
      <c r="D803" s="1"/>
      <c r="E803" s="1"/>
      <c r="F803" s="1"/>
      <c r="G803" s="3"/>
      <c r="H803" s="4"/>
      <c r="I803" s="1"/>
      <c r="J803" s="1"/>
      <c r="K803" s="1"/>
      <c r="L803" s="1"/>
      <c r="M803" s="1"/>
      <c r="N803" s="1"/>
      <c r="O803" s="1"/>
    </row>
    <row r="804" spans="1:15" s="2" customFormat="1" ht="12" customHeight="1" x14ac:dyDescent="0.3">
      <c r="A804" s="1"/>
      <c r="B804" s="1"/>
      <c r="C804" s="1"/>
      <c r="D804" s="1"/>
      <c r="E804" s="1"/>
      <c r="F804" s="1"/>
      <c r="G804" s="3"/>
      <c r="H804" s="4"/>
      <c r="I804" s="1"/>
      <c r="J804" s="1"/>
      <c r="K804" s="1"/>
      <c r="L804" s="1"/>
      <c r="M804" s="1"/>
      <c r="N804" s="1"/>
      <c r="O804" s="1"/>
    </row>
    <row r="805" spans="1:15" s="2" customFormat="1" ht="12" customHeight="1" x14ac:dyDescent="0.3">
      <c r="A805" s="1"/>
      <c r="B805" s="1"/>
      <c r="C805" s="1"/>
      <c r="D805" s="1"/>
      <c r="E805" s="1"/>
      <c r="F805" s="1"/>
      <c r="G805" s="3"/>
      <c r="H805" s="4"/>
      <c r="I805" s="1"/>
      <c r="J805" s="1"/>
      <c r="K805" s="1"/>
      <c r="L805" s="1"/>
      <c r="M805" s="1"/>
      <c r="N805" s="1"/>
      <c r="O805" s="1"/>
    </row>
    <row r="806" spans="1:15" s="2" customFormat="1" ht="12" customHeight="1" x14ac:dyDescent="0.3">
      <c r="A806" s="1"/>
      <c r="B806" s="1"/>
      <c r="C806" s="1"/>
      <c r="D806" s="1"/>
      <c r="E806" s="1"/>
      <c r="F806" s="1"/>
      <c r="G806" s="3"/>
      <c r="H806" s="4"/>
      <c r="I806" s="1"/>
      <c r="J806" s="1"/>
      <c r="K806" s="1"/>
      <c r="L806" s="1"/>
      <c r="M806" s="1"/>
      <c r="N806" s="1"/>
      <c r="O806" s="1"/>
    </row>
    <row r="807" spans="1:15" s="2" customFormat="1" ht="12" customHeight="1" x14ac:dyDescent="0.3">
      <c r="A807" s="1"/>
      <c r="B807" s="1"/>
      <c r="C807" s="1"/>
      <c r="D807" s="1"/>
      <c r="E807" s="1"/>
      <c r="F807" s="1"/>
      <c r="G807" s="3"/>
      <c r="H807" s="4"/>
      <c r="I807" s="1"/>
      <c r="J807" s="1"/>
      <c r="K807" s="1"/>
      <c r="L807" s="1"/>
      <c r="M807" s="1"/>
      <c r="N807" s="1"/>
      <c r="O807" s="1"/>
    </row>
    <row r="808" spans="1:15" s="2" customFormat="1" ht="12" customHeight="1" x14ac:dyDescent="0.3">
      <c r="A808" s="1"/>
      <c r="B808" s="1"/>
      <c r="C808" s="1"/>
      <c r="D808" s="1"/>
      <c r="E808" s="1"/>
      <c r="F808" s="1"/>
      <c r="G808" s="3"/>
      <c r="H808" s="4"/>
      <c r="I808" s="1"/>
      <c r="J808" s="1"/>
      <c r="K808" s="1"/>
      <c r="L808" s="1"/>
      <c r="M808" s="1"/>
      <c r="N808" s="1"/>
      <c r="O808" s="1"/>
    </row>
    <row r="809" spans="1:15" s="2" customFormat="1" ht="12" customHeight="1" x14ac:dyDescent="0.3">
      <c r="A809" s="1"/>
      <c r="B809" s="1"/>
      <c r="C809" s="1"/>
      <c r="D809" s="1"/>
      <c r="E809" s="1"/>
      <c r="F809" s="1"/>
      <c r="G809" s="3"/>
      <c r="H809" s="4"/>
      <c r="I809" s="1"/>
      <c r="J809" s="1"/>
      <c r="K809" s="1"/>
      <c r="L809" s="1"/>
      <c r="M809" s="1"/>
      <c r="N809" s="1"/>
      <c r="O809" s="1"/>
    </row>
    <row r="810" spans="1:15" s="2" customFormat="1" ht="12" customHeight="1" x14ac:dyDescent="0.3">
      <c r="A810" s="1"/>
      <c r="B810" s="1"/>
      <c r="C810" s="1"/>
      <c r="D810" s="1"/>
      <c r="E810" s="1"/>
      <c r="F810" s="1"/>
      <c r="G810" s="3"/>
      <c r="H810" s="4"/>
      <c r="I810" s="1"/>
      <c r="J810" s="1"/>
      <c r="K810" s="1"/>
      <c r="L810" s="1"/>
      <c r="M810" s="1"/>
      <c r="N810" s="1"/>
      <c r="O810" s="1"/>
    </row>
    <row r="811" spans="1:15" s="2" customFormat="1" ht="12" customHeight="1" x14ac:dyDescent="0.3">
      <c r="A811" s="1"/>
      <c r="B811" s="1"/>
      <c r="C811" s="1"/>
      <c r="D811" s="1"/>
      <c r="E811" s="1"/>
      <c r="F811" s="1"/>
      <c r="G811" s="3"/>
      <c r="H811" s="4"/>
      <c r="I811" s="1"/>
      <c r="J811" s="1"/>
      <c r="K811" s="1"/>
      <c r="L811" s="1"/>
      <c r="M811" s="1"/>
      <c r="N811" s="1"/>
      <c r="O811" s="1"/>
    </row>
    <row r="812" spans="1:15" s="2" customFormat="1" ht="12" customHeight="1" x14ac:dyDescent="0.3">
      <c r="A812" s="1"/>
      <c r="B812" s="1"/>
      <c r="C812" s="1"/>
      <c r="D812" s="1"/>
      <c r="E812" s="1"/>
      <c r="F812" s="1"/>
      <c r="G812" s="3"/>
      <c r="H812" s="4"/>
      <c r="I812" s="1"/>
      <c r="J812" s="1"/>
      <c r="K812" s="1"/>
      <c r="L812" s="1"/>
      <c r="M812" s="1"/>
      <c r="N812" s="1"/>
      <c r="O812" s="1"/>
    </row>
    <row r="813" spans="1:15" s="2" customFormat="1" ht="12" customHeight="1" x14ac:dyDescent="0.3">
      <c r="A813" s="1"/>
      <c r="B813" s="1"/>
      <c r="C813" s="1"/>
      <c r="D813" s="1"/>
      <c r="E813" s="1"/>
      <c r="F813" s="1"/>
      <c r="G813" s="3"/>
      <c r="H813" s="4"/>
      <c r="I813" s="1"/>
      <c r="J813" s="1"/>
      <c r="K813" s="1"/>
      <c r="L813" s="1"/>
      <c r="M813" s="1"/>
      <c r="N813" s="1"/>
      <c r="O813" s="1"/>
    </row>
    <row r="814" spans="1:15" s="2" customFormat="1" ht="12" customHeight="1" x14ac:dyDescent="0.3">
      <c r="A814" s="1"/>
      <c r="B814" s="1"/>
      <c r="C814" s="1"/>
      <c r="D814" s="1"/>
      <c r="E814" s="1"/>
      <c r="F814" s="1"/>
      <c r="G814" s="3"/>
      <c r="H814" s="4"/>
      <c r="I814" s="1"/>
      <c r="J814" s="1"/>
      <c r="K814" s="1"/>
      <c r="L814" s="1"/>
      <c r="M814" s="1"/>
      <c r="N814" s="1"/>
      <c r="O814" s="1"/>
    </row>
    <row r="815" spans="1:15" s="2" customFormat="1" ht="12" customHeight="1" x14ac:dyDescent="0.3">
      <c r="A815" s="1"/>
      <c r="B815" s="1"/>
      <c r="C815" s="1"/>
      <c r="D815" s="1"/>
      <c r="E815" s="1"/>
      <c r="F815" s="1"/>
      <c r="G815" s="3"/>
      <c r="H815" s="4"/>
      <c r="I815" s="1"/>
      <c r="J815" s="1"/>
      <c r="K815" s="1"/>
      <c r="L815" s="1"/>
      <c r="M815" s="1"/>
      <c r="N815" s="1"/>
      <c r="O815" s="1"/>
    </row>
    <row r="816" spans="1:15" s="2" customFormat="1" ht="12" customHeight="1" x14ac:dyDescent="0.3">
      <c r="A816" s="1"/>
      <c r="B816" s="1"/>
      <c r="C816" s="1"/>
      <c r="D816" s="1"/>
      <c r="E816" s="1"/>
      <c r="F816" s="1"/>
      <c r="G816" s="3"/>
      <c r="H816" s="4"/>
      <c r="I816" s="1"/>
      <c r="J816" s="1"/>
      <c r="K816" s="1"/>
      <c r="L816" s="1"/>
      <c r="M816" s="1"/>
      <c r="N816" s="1"/>
      <c r="O816" s="1"/>
    </row>
    <row r="817" spans="1:15" s="2" customFormat="1" ht="12" customHeight="1" x14ac:dyDescent="0.3">
      <c r="A817" s="1"/>
      <c r="B817" s="1"/>
      <c r="C817" s="1"/>
      <c r="D817" s="1"/>
      <c r="E817" s="1"/>
      <c r="F817" s="1"/>
      <c r="G817" s="3"/>
      <c r="H817" s="4"/>
      <c r="I817" s="1"/>
      <c r="J817" s="1"/>
      <c r="K817" s="1"/>
      <c r="L817" s="1"/>
      <c r="M817" s="1"/>
      <c r="N817" s="1"/>
      <c r="O817" s="1"/>
    </row>
    <row r="818" spans="1:15" s="2" customFormat="1" ht="12" customHeight="1" x14ac:dyDescent="0.3">
      <c r="A818" s="1"/>
      <c r="B818" s="1"/>
      <c r="C818" s="1"/>
      <c r="D818" s="1"/>
      <c r="E818" s="1"/>
      <c r="F818" s="1"/>
      <c r="G818" s="3"/>
      <c r="H818" s="4"/>
      <c r="I818" s="1"/>
      <c r="J818" s="1"/>
      <c r="K818" s="1"/>
      <c r="L818" s="1"/>
      <c r="M818" s="1"/>
      <c r="N818" s="1"/>
      <c r="O818" s="1"/>
    </row>
    <row r="819" spans="1:15" s="2" customFormat="1" ht="12" customHeight="1" x14ac:dyDescent="0.3">
      <c r="A819" s="1"/>
      <c r="B819" s="1"/>
      <c r="C819" s="1"/>
      <c r="D819" s="1"/>
      <c r="E819" s="1"/>
      <c r="F819" s="1"/>
      <c r="G819" s="3"/>
      <c r="H819" s="4"/>
      <c r="I819" s="1"/>
      <c r="J819" s="1"/>
      <c r="K819" s="1"/>
      <c r="L819" s="1"/>
      <c r="M819" s="1"/>
      <c r="N819" s="1"/>
      <c r="O819" s="1"/>
    </row>
    <row r="820" spans="1:15" s="2" customFormat="1" ht="12" customHeight="1" x14ac:dyDescent="0.3">
      <c r="A820" s="1"/>
      <c r="B820" s="1"/>
      <c r="C820" s="1"/>
      <c r="D820" s="1"/>
      <c r="E820" s="1"/>
      <c r="F820" s="1"/>
      <c r="G820" s="3"/>
      <c r="H820" s="4"/>
      <c r="I820" s="1"/>
      <c r="J820" s="1"/>
      <c r="K820" s="1"/>
      <c r="L820" s="1"/>
      <c r="M820" s="1"/>
      <c r="N820" s="1"/>
      <c r="O820" s="1"/>
    </row>
    <row r="821" spans="1:15" s="2" customFormat="1" ht="12" customHeight="1" x14ac:dyDescent="0.3">
      <c r="A821" s="1"/>
      <c r="B821" s="1"/>
      <c r="C821" s="1"/>
      <c r="D821" s="1"/>
      <c r="E821" s="1"/>
      <c r="F821" s="1"/>
      <c r="G821" s="3"/>
      <c r="H821" s="4"/>
      <c r="I821" s="1"/>
      <c r="J821" s="1"/>
      <c r="K821" s="1"/>
      <c r="L821" s="1"/>
      <c r="M821" s="1"/>
      <c r="N821" s="1"/>
      <c r="O821" s="1"/>
    </row>
    <row r="822" spans="1:15" s="2" customFormat="1" ht="12" customHeight="1" x14ac:dyDescent="0.3">
      <c r="A822" s="1"/>
      <c r="B822" s="1"/>
      <c r="C822" s="1"/>
      <c r="D822" s="1"/>
      <c r="E822" s="1"/>
      <c r="F822" s="1"/>
      <c r="G822" s="3"/>
      <c r="H822" s="4"/>
      <c r="I822" s="1"/>
      <c r="J822" s="1"/>
      <c r="K822" s="1"/>
      <c r="L822" s="1"/>
      <c r="M822" s="1"/>
      <c r="N822" s="1"/>
      <c r="O822" s="1"/>
    </row>
    <row r="823" spans="1:15" s="2" customFormat="1" ht="12" customHeight="1" x14ac:dyDescent="0.3">
      <c r="A823" s="1"/>
      <c r="B823" s="1"/>
      <c r="C823" s="1"/>
      <c r="D823" s="1"/>
      <c r="E823" s="1"/>
      <c r="F823" s="1"/>
      <c r="G823" s="3"/>
      <c r="H823" s="4"/>
      <c r="I823" s="1"/>
      <c r="J823" s="1"/>
      <c r="K823" s="1"/>
      <c r="L823" s="1"/>
      <c r="M823" s="1"/>
      <c r="N823" s="1"/>
      <c r="O823" s="1"/>
    </row>
    <row r="824" spans="1:15" s="2" customFormat="1" ht="12" customHeight="1" x14ac:dyDescent="0.3">
      <c r="A824" s="1"/>
      <c r="B824" s="1"/>
      <c r="C824" s="1"/>
      <c r="D824" s="1"/>
      <c r="E824" s="1"/>
      <c r="F824" s="1"/>
      <c r="G824" s="3"/>
      <c r="H824" s="4"/>
      <c r="I824" s="1"/>
      <c r="J824" s="1"/>
      <c r="K824" s="1"/>
      <c r="L824" s="1"/>
      <c r="M824" s="1"/>
      <c r="N824" s="1"/>
      <c r="O824" s="1"/>
    </row>
    <row r="825" spans="1:15" s="2" customFormat="1" ht="12" customHeight="1" x14ac:dyDescent="0.3">
      <c r="A825" s="1"/>
      <c r="B825" s="1"/>
      <c r="C825" s="1"/>
      <c r="D825" s="1"/>
      <c r="E825" s="1"/>
      <c r="F825" s="1"/>
      <c r="G825" s="3"/>
      <c r="H825" s="4"/>
      <c r="I825" s="1"/>
      <c r="J825" s="1"/>
      <c r="K825" s="1"/>
      <c r="L825" s="1"/>
      <c r="M825" s="1"/>
      <c r="N825" s="1"/>
      <c r="O825" s="1"/>
    </row>
    <row r="826" spans="1:15" s="2" customFormat="1" ht="12" customHeight="1" x14ac:dyDescent="0.3">
      <c r="A826" s="1"/>
      <c r="B826" s="1"/>
      <c r="C826" s="1"/>
      <c r="D826" s="1"/>
      <c r="E826" s="1"/>
      <c r="F826" s="1"/>
      <c r="G826" s="3"/>
      <c r="H826" s="4"/>
      <c r="I826" s="1"/>
      <c r="J826" s="1"/>
      <c r="K826" s="1"/>
      <c r="L826" s="1"/>
      <c r="M826" s="1"/>
      <c r="N826" s="1"/>
      <c r="O826" s="1"/>
    </row>
    <row r="827" spans="1:15" s="2" customFormat="1" ht="12" customHeight="1" x14ac:dyDescent="0.3">
      <c r="A827" s="1"/>
      <c r="B827" s="1"/>
      <c r="C827" s="1"/>
      <c r="D827" s="1"/>
      <c r="E827" s="1"/>
      <c r="F827" s="1"/>
      <c r="G827" s="3"/>
      <c r="H827" s="4"/>
      <c r="I827" s="1"/>
      <c r="J827" s="1"/>
      <c r="K827" s="1"/>
      <c r="L827" s="1"/>
      <c r="M827" s="1"/>
      <c r="N827" s="1"/>
      <c r="O827" s="1"/>
    </row>
    <row r="828" spans="1:15" s="2" customFormat="1" ht="12" customHeight="1" x14ac:dyDescent="0.3">
      <c r="A828" s="1"/>
      <c r="B828" s="1"/>
      <c r="C828" s="1"/>
      <c r="D828" s="1"/>
      <c r="E828" s="1"/>
      <c r="F828" s="1"/>
      <c r="G828" s="3"/>
      <c r="H828" s="4"/>
      <c r="I828" s="1"/>
      <c r="J828" s="1"/>
      <c r="K828" s="1"/>
      <c r="L828" s="1"/>
      <c r="M828" s="1"/>
      <c r="N828" s="1"/>
      <c r="O828" s="1"/>
    </row>
    <row r="829" spans="1:15" s="2" customFormat="1" ht="12" customHeight="1" x14ac:dyDescent="0.3">
      <c r="A829" s="1"/>
      <c r="B829" s="1"/>
      <c r="C829" s="1"/>
      <c r="D829" s="1"/>
      <c r="E829" s="1"/>
      <c r="F829" s="1"/>
      <c r="G829" s="3"/>
      <c r="H829" s="4"/>
      <c r="I829" s="1"/>
      <c r="J829" s="1"/>
      <c r="K829" s="1"/>
      <c r="L829" s="1"/>
      <c r="M829" s="1"/>
      <c r="N829" s="1"/>
      <c r="O829" s="1"/>
    </row>
    <row r="830" spans="1:15" s="2" customFormat="1" ht="12" customHeight="1" x14ac:dyDescent="0.3">
      <c r="A830" s="1"/>
      <c r="B830" s="1"/>
      <c r="C830" s="1"/>
      <c r="D830" s="1"/>
      <c r="E830" s="1"/>
      <c r="F830" s="1"/>
      <c r="G830" s="3"/>
      <c r="H830" s="4"/>
      <c r="I830" s="1"/>
      <c r="J830" s="1"/>
      <c r="K830" s="1"/>
      <c r="L830" s="1"/>
      <c r="M830" s="1"/>
      <c r="N830" s="1"/>
      <c r="O830" s="1"/>
    </row>
    <row r="831" spans="1:15" s="2" customFormat="1" ht="12" customHeight="1" x14ac:dyDescent="0.3">
      <c r="A831" s="1"/>
      <c r="B831" s="1"/>
      <c r="C831" s="1"/>
      <c r="D831" s="1"/>
      <c r="E831" s="1"/>
      <c r="F831" s="1"/>
      <c r="G831" s="3"/>
      <c r="H831" s="4"/>
      <c r="I831" s="1"/>
      <c r="J831" s="1"/>
      <c r="K831" s="1"/>
      <c r="L831" s="1"/>
      <c r="M831" s="1"/>
      <c r="N831" s="1"/>
      <c r="O831" s="1"/>
    </row>
    <row r="832" spans="1:15" s="2" customFormat="1" ht="12" customHeight="1" x14ac:dyDescent="0.3">
      <c r="A832" s="1"/>
      <c r="B832" s="1"/>
      <c r="C832" s="1"/>
      <c r="D832" s="1"/>
      <c r="E832" s="1"/>
      <c r="F832" s="1"/>
      <c r="G832" s="3"/>
      <c r="H832" s="4"/>
      <c r="I832" s="1"/>
      <c r="J832" s="1"/>
      <c r="K832" s="1"/>
      <c r="L832" s="1"/>
      <c r="M832" s="1"/>
      <c r="N832" s="1"/>
      <c r="O832" s="1"/>
    </row>
    <row r="833" spans="1:15" s="2" customFormat="1" ht="12" customHeight="1" x14ac:dyDescent="0.3">
      <c r="A833" s="1"/>
      <c r="B833" s="1"/>
      <c r="C833" s="1"/>
      <c r="D833" s="1"/>
      <c r="E833" s="1"/>
      <c r="F833" s="1"/>
      <c r="G833" s="3"/>
      <c r="H833" s="4"/>
      <c r="I833" s="1"/>
      <c r="J833" s="1"/>
      <c r="K833" s="1"/>
      <c r="L833" s="1"/>
      <c r="M833" s="1"/>
      <c r="N833" s="1"/>
      <c r="O833" s="1"/>
    </row>
    <row r="834" spans="1:15" s="2" customFormat="1" ht="12" customHeight="1" x14ac:dyDescent="0.3">
      <c r="A834" s="1"/>
      <c r="B834" s="1"/>
      <c r="C834" s="1"/>
      <c r="D834" s="1"/>
      <c r="E834" s="1"/>
      <c r="F834" s="1"/>
      <c r="G834" s="3"/>
      <c r="H834" s="4"/>
      <c r="I834" s="1"/>
      <c r="J834" s="1"/>
      <c r="K834" s="1"/>
      <c r="L834" s="1"/>
      <c r="M834" s="1"/>
      <c r="N834" s="1"/>
      <c r="O834" s="1"/>
    </row>
    <row r="835" spans="1:15" s="2" customFormat="1" ht="12" customHeight="1" x14ac:dyDescent="0.3">
      <c r="A835" s="1"/>
      <c r="B835" s="1"/>
      <c r="C835" s="1"/>
      <c r="D835" s="1"/>
      <c r="E835" s="1"/>
      <c r="F835" s="1"/>
      <c r="G835" s="3"/>
      <c r="H835" s="4"/>
      <c r="I835" s="1"/>
      <c r="J835" s="1"/>
      <c r="K835" s="1"/>
      <c r="L835" s="1"/>
      <c r="M835" s="1"/>
      <c r="N835" s="1"/>
      <c r="O835" s="1"/>
    </row>
    <row r="836" spans="1:15" s="2" customFormat="1" ht="12" customHeight="1" x14ac:dyDescent="0.3">
      <c r="A836" s="1"/>
      <c r="B836" s="1"/>
      <c r="C836" s="1"/>
      <c r="D836" s="1"/>
      <c r="E836" s="1"/>
      <c r="F836" s="1"/>
      <c r="G836" s="3"/>
      <c r="H836" s="4"/>
      <c r="I836" s="1"/>
      <c r="J836" s="1"/>
      <c r="K836" s="1"/>
      <c r="L836" s="1"/>
      <c r="M836" s="1"/>
      <c r="N836" s="1"/>
      <c r="O836" s="1"/>
    </row>
    <row r="837" spans="1:15" s="2" customFormat="1" ht="12" customHeight="1" x14ac:dyDescent="0.3">
      <c r="A837" s="1"/>
      <c r="B837" s="1"/>
      <c r="C837" s="1"/>
      <c r="D837" s="1"/>
      <c r="E837" s="1"/>
      <c r="F837" s="1"/>
      <c r="G837" s="3"/>
      <c r="H837" s="4"/>
      <c r="I837" s="1"/>
      <c r="J837" s="1"/>
      <c r="K837" s="1"/>
      <c r="L837" s="1"/>
      <c r="M837" s="1"/>
      <c r="N837" s="1"/>
      <c r="O837" s="1"/>
    </row>
    <row r="838" spans="1:15" s="2" customFormat="1" ht="12" customHeight="1" x14ac:dyDescent="0.3">
      <c r="A838" s="1"/>
      <c r="B838" s="1"/>
      <c r="C838" s="1"/>
      <c r="D838" s="1"/>
      <c r="E838" s="1"/>
      <c r="F838" s="1"/>
      <c r="G838" s="3"/>
      <c r="H838" s="4"/>
      <c r="I838" s="1"/>
      <c r="J838" s="1"/>
      <c r="K838" s="1"/>
      <c r="L838" s="1"/>
      <c r="M838" s="1"/>
      <c r="N838" s="1"/>
      <c r="O838" s="1"/>
    </row>
    <row r="839" spans="1:15" s="2" customFormat="1" ht="12" customHeight="1" x14ac:dyDescent="0.3">
      <c r="A839" s="1"/>
      <c r="B839" s="1"/>
      <c r="C839" s="1"/>
      <c r="D839" s="1"/>
      <c r="E839" s="1"/>
      <c r="F839" s="1"/>
      <c r="G839" s="3"/>
      <c r="H839" s="4"/>
      <c r="I839" s="1"/>
      <c r="J839" s="1"/>
      <c r="K839" s="1"/>
      <c r="L839" s="1"/>
      <c r="M839" s="1"/>
      <c r="N839" s="1"/>
      <c r="O839" s="1"/>
    </row>
    <row r="840" spans="1:15" s="2" customFormat="1" ht="12" customHeight="1" x14ac:dyDescent="0.3">
      <c r="A840" s="1"/>
      <c r="B840" s="1"/>
      <c r="C840" s="1"/>
      <c r="D840" s="1"/>
      <c r="E840" s="1"/>
      <c r="F840" s="1"/>
      <c r="G840" s="3"/>
      <c r="H840" s="4"/>
      <c r="I840" s="1"/>
      <c r="J840" s="1"/>
      <c r="K840" s="1"/>
      <c r="L840" s="1"/>
      <c r="M840" s="1"/>
      <c r="N840" s="1"/>
      <c r="O840" s="1"/>
    </row>
    <row r="841" spans="1:15" s="2" customFormat="1" ht="12" customHeight="1" x14ac:dyDescent="0.3">
      <c r="A841" s="1"/>
      <c r="B841" s="1"/>
      <c r="C841" s="1"/>
      <c r="D841" s="1"/>
      <c r="E841" s="1"/>
      <c r="F841" s="1"/>
      <c r="G841" s="3"/>
      <c r="H841" s="4"/>
      <c r="I841" s="1"/>
      <c r="J841" s="1"/>
      <c r="K841" s="1"/>
      <c r="L841" s="1"/>
      <c r="M841" s="1"/>
      <c r="N841" s="1"/>
      <c r="O841" s="1"/>
    </row>
    <row r="842" spans="1:15" s="2" customFormat="1" ht="12" customHeight="1" x14ac:dyDescent="0.3">
      <c r="A842" s="1"/>
      <c r="B842" s="1"/>
      <c r="C842" s="1"/>
      <c r="D842" s="1"/>
      <c r="E842" s="1"/>
      <c r="F842" s="1"/>
      <c r="G842" s="3"/>
      <c r="H842" s="4"/>
      <c r="I842" s="1"/>
      <c r="J842" s="1"/>
      <c r="K842" s="1"/>
      <c r="L842" s="1"/>
      <c r="M842" s="1"/>
      <c r="N842" s="1"/>
      <c r="O842" s="1"/>
    </row>
    <row r="843" spans="1:15" s="2" customFormat="1" ht="12" customHeight="1" x14ac:dyDescent="0.3">
      <c r="A843" s="1"/>
      <c r="B843" s="1"/>
      <c r="C843" s="1"/>
      <c r="D843" s="1"/>
      <c r="E843" s="1"/>
      <c r="F843" s="1"/>
      <c r="G843" s="3"/>
      <c r="H843" s="4"/>
      <c r="I843" s="1"/>
      <c r="J843" s="1"/>
      <c r="K843" s="1"/>
      <c r="L843" s="1"/>
      <c r="M843" s="1"/>
      <c r="N843" s="1"/>
      <c r="O843" s="1"/>
    </row>
    <row r="844" spans="1:15" s="2" customFormat="1" ht="12" customHeight="1" x14ac:dyDescent="0.3">
      <c r="A844" s="1"/>
      <c r="B844" s="1"/>
      <c r="C844" s="1"/>
      <c r="D844" s="1"/>
      <c r="E844" s="1"/>
      <c r="F844" s="1"/>
      <c r="G844" s="3"/>
      <c r="H844" s="4"/>
      <c r="I844" s="1"/>
      <c r="J844" s="1"/>
      <c r="K844" s="1"/>
      <c r="L844" s="1"/>
      <c r="M844" s="1"/>
      <c r="N844" s="1"/>
      <c r="O844" s="1"/>
    </row>
    <row r="845" spans="1:15" s="2" customFormat="1" ht="12" customHeight="1" x14ac:dyDescent="0.3">
      <c r="A845" s="1"/>
      <c r="B845" s="1"/>
      <c r="C845" s="1"/>
      <c r="D845" s="1"/>
      <c r="E845" s="1"/>
      <c r="F845" s="1"/>
      <c r="G845" s="3"/>
      <c r="H845" s="4"/>
      <c r="I845" s="1"/>
      <c r="J845" s="1"/>
      <c r="K845" s="1"/>
      <c r="L845" s="1"/>
      <c r="M845" s="1"/>
      <c r="N845" s="1"/>
      <c r="O845" s="1"/>
    </row>
    <row r="846" spans="1:15" s="2" customFormat="1" ht="12" customHeight="1" x14ac:dyDescent="0.3">
      <c r="A846" s="1"/>
      <c r="B846" s="1"/>
      <c r="C846" s="1"/>
      <c r="D846" s="1"/>
      <c r="E846" s="1"/>
      <c r="F846" s="1"/>
      <c r="G846" s="3"/>
      <c r="H846" s="4"/>
      <c r="I846" s="1"/>
      <c r="J846" s="1"/>
      <c r="K846" s="1"/>
      <c r="L846" s="1"/>
      <c r="M846" s="1"/>
      <c r="N846" s="1"/>
      <c r="O846" s="1"/>
    </row>
    <row r="847" spans="1:15" s="2" customFormat="1" ht="12" customHeight="1" x14ac:dyDescent="0.3">
      <c r="A847" s="1"/>
      <c r="B847" s="1"/>
      <c r="C847" s="1"/>
      <c r="D847" s="1"/>
      <c r="E847" s="1"/>
      <c r="F847" s="1"/>
      <c r="G847" s="3"/>
      <c r="H847" s="4"/>
      <c r="I847" s="1"/>
      <c r="J847" s="1"/>
      <c r="K847" s="1"/>
      <c r="L847" s="1"/>
      <c r="M847" s="1"/>
      <c r="N847" s="1"/>
      <c r="O847" s="1"/>
    </row>
    <row r="848" spans="1:15" s="2" customFormat="1" ht="12" customHeight="1" x14ac:dyDescent="0.3">
      <c r="A848" s="1"/>
      <c r="B848" s="1"/>
      <c r="C848" s="1"/>
      <c r="D848" s="1"/>
      <c r="E848" s="1"/>
      <c r="F848" s="1"/>
      <c r="G848" s="3"/>
      <c r="H848" s="4"/>
      <c r="I848" s="1"/>
      <c r="J848" s="1"/>
      <c r="K848" s="1"/>
      <c r="L848" s="1"/>
      <c r="M848" s="1"/>
      <c r="N848" s="1"/>
      <c r="O848" s="1"/>
    </row>
    <row r="849" spans="1:15" s="2" customFormat="1" ht="12" customHeight="1" x14ac:dyDescent="0.3">
      <c r="A849" s="1"/>
      <c r="B849" s="1"/>
      <c r="C849" s="1"/>
      <c r="D849" s="1"/>
      <c r="E849" s="1"/>
      <c r="F849" s="1"/>
      <c r="G849" s="3"/>
      <c r="H849" s="4"/>
      <c r="I849" s="1"/>
      <c r="J849" s="1"/>
      <c r="K849" s="1"/>
      <c r="L849" s="1"/>
      <c r="M849" s="1"/>
      <c r="N849" s="1"/>
      <c r="O849" s="1"/>
    </row>
    <row r="850" spans="1:15" s="2" customFormat="1" ht="12" customHeight="1" x14ac:dyDescent="0.3">
      <c r="A850" s="1"/>
      <c r="B850" s="1"/>
      <c r="C850" s="1"/>
      <c r="D850" s="1"/>
      <c r="E850" s="1"/>
      <c r="F850" s="1"/>
      <c r="G850" s="3"/>
      <c r="H850" s="4"/>
      <c r="I850" s="1"/>
      <c r="J850" s="1"/>
      <c r="K850" s="1"/>
      <c r="L850" s="1"/>
      <c r="M850" s="1"/>
      <c r="N850" s="1"/>
      <c r="O850" s="1"/>
    </row>
    <row r="851" spans="1:15" s="2" customFormat="1" ht="12" customHeight="1" x14ac:dyDescent="0.3">
      <c r="A851" s="1"/>
      <c r="B851" s="1"/>
      <c r="C851" s="1"/>
      <c r="D851" s="1"/>
      <c r="E851" s="1"/>
      <c r="F851" s="1"/>
      <c r="G851" s="3"/>
      <c r="H851" s="4"/>
      <c r="I851" s="1"/>
      <c r="J851" s="1"/>
      <c r="K851" s="1"/>
      <c r="L851" s="1"/>
      <c r="M851" s="1"/>
      <c r="N851" s="1"/>
      <c r="O851" s="1"/>
    </row>
    <row r="852" spans="1:15" s="2" customFormat="1" ht="12" customHeight="1" x14ac:dyDescent="0.3">
      <c r="A852" s="1"/>
      <c r="B852" s="1"/>
      <c r="C852" s="1"/>
      <c r="D852" s="1"/>
      <c r="E852" s="1"/>
      <c r="F852" s="1"/>
      <c r="G852" s="3"/>
      <c r="H852" s="4"/>
      <c r="I852" s="1"/>
      <c r="J852" s="1"/>
      <c r="K852" s="1"/>
      <c r="L852" s="1"/>
      <c r="M852" s="1"/>
      <c r="N852" s="1"/>
      <c r="O852" s="1"/>
    </row>
    <row r="853" spans="1:15" s="2" customFormat="1" ht="12" customHeight="1" x14ac:dyDescent="0.3">
      <c r="A853" s="1"/>
      <c r="B853" s="1"/>
      <c r="C853" s="1"/>
      <c r="D853" s="1"/>
      <c r="E853" s="1"/>
      <c r="F853" s="1"/>
      <c r="G853" s="3"/>
      <c r="H853" s="4"/>
      <c r="I853" s="1"/>
      <c r="J853" s="1"/>
      <c r="K853" s="1"/>
      <c r="L853" s="1"/>
      <c r="M853" s="1"/>
      <c r="N853" s="1"/>
      <c r="O853" s="1"/>
    </row>
    <row r="854" spans="1:15" s="2" customFormat="1" ht="12" customHeight="1" x14ac:dyDescent="0.3">
      <c r="A854" s="1"/>
      <c r="B854" s="1"/>
      <c r="C854" s="1"/>
      <c r="D854" s="1"/>
      <c r="E854" s="1"/>
      <c r="F854" s="1"/>
      <c r="G854" s="3"/>
      <c r="H854" s="4"/>
      <c r="I854" s="1"/>
      <c r="J854" s="1"/>
      <c r="K854" s="1"/>
      <c r="L854" s="1"/>
      <c r="M854" s="1"/>
      <c r="N854" s="1"/>
      <c r="O854" s="1"/>
    </row>
    <row r="855" spans="1:15" s="2" customFormat="1" ht="12" customHeight="1" x14ac:dyDescent="0.3">
      <c r="A855" s="1"/>
      <c r="B855" s="1"/>
      <c r="C855" s="1"/>
      <c r="D855" s="1"/>
      <c r="E855" s="1"/>
      <c r="F855" s="1"/>
      <c r="G855" s="3"/>
      <c r="H855" s="4"/>
      <c r="I855" s="1"/>
      <c r="J855" s="1"/>
      <c r="K855" s="1"/>
      <c r="L855" s="1"/>
      <c r="M855" s="1"/>
      <c r="N855" s="1"/>
      <c r="O855" s="1"/>
    </row>
    <row r="856" spans="1:15" s="2" customFormat="1" ht="12" customHeight="1" x14ac:dyDescent="0.3">
      <c r="A856" s="1"/>
      <c r="B856" s="1"/>
      <c r="C856" s="1"/>
      <c r="D856" s="1"/>
      <c r="E856" s="1"/>
      <c r="F856" s="1"/>
      <c r="G856" s="3"/>
      <c r="H856" s="4"/>
      <c r="I856" s="1"/>
      <c r="J856" s="1"/>
      <c r="K856" s="1"/>
      <c r="L856" s="1"/>
      <c r="M856" s="1"/>
      <c r="N856" s="1"/>
      <c r="O856" s="1"/>
    </row>
    <row r="857" spans="1:15" s="2" customFormat="1" ht="12" customHeight="1" x14ac:dyDescent="0.3">
      <c r="A857" s="1"/>
      <c r="B857" s="1"/>
      <c r="C857" s="1"/>
      <c r="D857" s="1"/>
      <c r="E857" s="1"/>
      <c r="F857" s="1"/>
      <c r="G857" s="3"/>
      <c r="H857" s="4"/>
      <c r="I857" s="1"/>
      <c r="J857" s="1"/>
      <c r="K857" s="1"/>
      <c r="L857" s="1"/>
      <c r="M857" s="1"/>
      <c r="N857" s="1"/>
      <c r="O857" s="1"/>
    </row>
    <row r="858" spans="1:15" s="2" customFormat="1" ht="12" customHeight="1" x14ac:dyDescent="0.3">
      <c r="A858" s="1"/>
      <c r="B858" s="1"/>
      <c r="C858" s="1"/>
      <c r="D858" s="1"/>
      <c r="E858" s="1"/>
      <c r="F858" s="1"/>
      <c r="G858" s="3"/>
      <c r="H858" s="4"/>
      <c r="I858" s="1"/>
      <c r="J858" s="1"/>
      <c r="K858" s="1"/>
      <c r="L858" s="1"/>
      <c r="M858" s="1"/>
      <c r="N858" s="1"/>
      <c r="O858" s="1"/>
    </row>
    <row r="859" spans="1:15" s="2" customFormat="1" ht="12" customHeight="1" x14ac:dyDescent="0.3">
      <c r="A859" s="1"/>
      <c r="B859" s="1"/>
      <c r="C859" s="1"/>
      <c r="D859" s="1"/>
      <c r="E859" s="1"/>
      <c r="F859" s="1"/>
      <c r="G859" s="3"/>
      <c r="H859" s="4"/>
      <c r="I859" s="1"/>
      <c r="J859" s="1"/>
      <c r="K859" s="1"/>
      <c r="L859" s="1"/>
      <c r="M859" s="1"/>
      <c r="N859" s="1"/>
      <c r="O859" s="1"/>
    </row>
    <row r="860" spans="1:15" s="2" customFormat="1" ht="12" customHeight="1" x14ac:dyDescent="0.3">
      <c r="A860" s="1"/>
      <c r="B860" s="1"/>
      <c r="C860" s="1"/>
      <c r="D860" s="1"/>
      <c r="E860" s="1"/>
      <c r="F860" s="1"/>
      <c r="G860" s="3"/>
      <c r="H860" s="4"/>
      <c r="I860" s="1"/>
      <c r="J860" s="1"/>
      <c r="K860" s="1"/>
      <c r="L860" s="1"/>
      <c r="M860" s="1"/>
      <c r="N860" s="1"/>
      <c r="O860" s="1"/>
    </row>
    <row r="861" spans="1:15" s="2" customFormat="1" ht="12" customHeight="1" x14ac:dyDescent="0.3">
      <c r="A861" s="1"/>
      <c r="B861" s="1"/>
      <c r="C861" s="1"/>
      <c r="D861" s="1"/>
      <c r="E861" s="1"/>
      <c r="F861" s="1"/>
      <c r="G861" s="3"/>
      <c r="H861" s="4"/>
      <c r="I861" s="1"/>
      <c r="J861" s="1"/>
      <c r="K861" s="1"/>
      <c r="L861" s="1"/>
      <c r="M861" s="1"/>
      <c r="N861" s="1"/>
      <c r="O861" s="1"/>
    </row>
    <row r="862" spans="1:15" s="2" customFormat="1" ht="12" customHeight="1" x14ac:dyDescent="0.3">
      <c r="A862" s="1"/>
      <c r="B862" s="1"/>
      <c r="C862" s="1"/>
      <c r="D862" s="1"/>
      <c r="E862" s="1"/>
      <c r="F862" s="1"/>
      <c r="G862" s="3"/>
      <c r="H862" s="4"/>
      <c r="I862" s="1"/>
      <c r="J862" s="1"/>
      <c r="K862" s="1"/>
      <c r="L862" s="1"/>
      <c r="M862" s="1"/>
      <c r="N862" s="1"/>
      <c r="O862" s="1"/>
    </row>
    <row r="863" spans="1:15" s="2" customFormat="1" ht="12" customHeight="1" x14ac:dyDescent="0.3">
      <c r="A863" s="1"/>
      <c r="B863" s="1"/>
      <c r="C863" s="1"/>
      <c r="D863" s="1"/>
      <c r="E863" s="1"/>
      <c r="F863" s="1"/>
      <c r="G863" s="3"/>
      <c r="H863" s="4"/>
      <c r="I863" s="1"/>
      <c r="J863" s="1"/>
      <c r="K863" s="1"/>
      <c r="L863" s="1"/>
      <c r="M863" s="1"/>
      <c r="N863" s="1"/>
      <c r="O863" s="1"/>
    </row>
    <row r="864" spans="1:15" s="2" customFormat="1" ht="12" customHeight="1" x14ac:dyDescent="0.3">
      <c r="A864" s="1"/>
      <c r="B864" s="1"/>
      <c r="C864" s="1"/>
      <c r="D864" s="1"/>
      <c r="E864" s="1"/>
      <c r="F864" s="1"/>
      <c r="G864" s="3"/>
      <c r="H864" s="4"/>
      <c r="I864" s="1"/>
      <c r="J864" s="1"/>
      <c r="K864" s="1"/>
      <c r="L864" s="1"/>
      <c r="M864" s="1"/>
      <c r="N864" s="1"/>
      <c r="O864" s="1"/>
    </row>
    <row r="865" spans="1:15" s="2" customFormat="1" ht="12" customHeight="1" x14ac:dyDescent="0.3">
      <c r="A865" s="1"/>
      <c r="B865" s="1"/>
      <c r="C865" s="1"/>
      <c r="D865" s="1"/>
      <c r="E865" s="1"/>
      <c r="F865" s="1"/>
      <c r="G865" s="3"/>
      <c r="H865" s="4"/>
      <c r="I865" s="1"/>
      <c r="J865" s="1"/>
      <c r="K865" s="1"/>
      <c r="L865" s="1"/>
      <c r="M865" s="1"/>
      <c r="N865" s="1"/>
      <c r="O865" s="1"/>
    </row>
    <row r="866" spans="1:15" s="2" customFormat="1" ht="12" customHeight="1" x14ac:dyDescent="0.3">
      <c r="A866" s="1"/>
      <c r="B866" s="1"/>
      <c r="C866" s="1"/>
      <c r="D866" s="1"/>
      <c r="E866" s="1"/>
      <c r="F866" s="1"/>
      <c r="G866" s="3"/>
      <c r="H866" s="4"/>
      <c r="I866" s="1"/>
      <c r="J866" s="1"/>
      <c r="K866" s="1"/>
      <c r="L866" s="1"/>
      <c r="M866" s="1"/>
      <c r="N866" s="1"/>
      <c r="O866" s="1"/>
    </row>
    <row r="867" spans="1:15" s="2" customFormat="1" ht="12" customHeight="1" x14ac:dyDescent="0.3">
      <c r="A867" s="1"/>
      <c r="B867" s="1"/>
      <c r="C867" s="1"/>
      <c r="D867" s="1"/>
      <c r="E867" s="1"/>
      <c r="F867" s="1"/>
      <c r="G867" s="3"/>
      <c r="H867" s="4"/>
      <c r="I867" s="1"/>
      <c r="J867" s="1"/>
      <c r="K867" s="1"/>
      <c r="L867" s="1"/>
      <c r="M867" s="1"/>
      <c r="N867" s="1"/>
      <c r="O867" s="1"/>
    </row>
    <row r="868" spans="1:15" s="2" customFormat="1" ht="12" customHeight="1" x14ac:dyDescent="0.3">
      <c r="A868" s="1"/>
      <c r="B868" s="1"/>
      <c r="C868" s="1"/>
      <c r="D868" s="1"/>
      <c r="E868" s="1"/>
      <c r="F868" s="1"/>
      <c r="G868" s="3"/>
      <c r="H868" s="4"/>
      <c r="I868" s="1"/>
      <c r="J868" s="1"/>
      <c r="K868" s="1"/>
      <c r="L868" s="1"/>
      <c r="M868" s="1"/>
      <c r="N868" s="1"/>
      <c r="O868" s="1"/>
    </row>
    <row r="869" spans="1:15" s="2" customFormat="1" ht="12" customHeight="1" x14ac:dyDescent="0.3">
      <c r="A869" s="1"/>
      <c r="B869" s="1"/>
      <c r="C869" s="1"/>
      <c r="D869" s="1"/>
      <c r="E869" s="1"/>
      <c r="F869" s="1"/>
      <c r="G869" s="3"/>
      <c r="H869" s="4"/>
      <c r="I869" s="1"/>
      <c r="J869" s="1"/>
      <c r="K869" s="1"/>
      <c r="L869" s="1"/>
      <c r="M869" s="1"/>
      <c r="N869" s="1"/>
      <c r="O869" s="1"/>
    </row>
    <row r="870" spans="1:15" s="2" customFormat="1" ht="12" customHeight="1" x14ac:dyDescent="0.3">
      <c r="A870" s="1"/>
      <c r="B870" s="1"/>
      <c r="C870" s="1"/>
      <c r="D870" s="1"/>
      <c r="E870" s="1"/>
      <c r="F870" s="1"/>
      <c r="G870" s="3"/>
      <c r="H870" s="4"/>
      <c r="I870" s="1"/>
      <c r="J870" s="1"/>
      <c r="K870" s="1"/>
      <c r="L870" s="1"/>
      <c r="M870" s="1"/>
      <c r="N870" s="1"/>
      <c r="O870" s="1"/>
    </row>
    <row r="871" spans="1:15" s="2" customFormat="1" ht="12" customHeight="1" x14ac:dyDescent="0.3">
      <c r="A871" s="1"/>
      <c r="B871" s="1"/>
      <c r="C871" s="1"/>
      <c r="D871" s="1"/>
      <c r="E871" s="1"/>
      <c r="F871" s="1"/>
      <c r="G871" s="3"/>
      <c r="H871" s="4"/>
      <c r="I871" s="1"/>
      <c r="J871" s="1"/>
      <c r="K871" s="1"/>
      <c r="L871" s="1"/>
      <c r="M871" s="1"/>
      <c r="N871" s="1"/>
      <c r="O871" s="1"/>
    </row>
    <row r="872" spans="1:15" s="2" customFormat="1" ht="12" customHeight="1" x14ac:dyDescent="0.3">
      <c r="A872" s="1"/>
      <c r="B872" s="1"/>
      <c r="C872" s="1"/>
      <c r="D872" s="1"/>
      <c r="E872" s="1"/>
      <c r="F872" s="1"/>
      <c r="G872" s="3"/>
      <c r="H872" s="4"/>
      <c r="I872" s="1"/>
      <c r="J872" s="1"/>
      <c r="K872" s="1"/>
      <c r="L872" s="1"/>
      <c r="M872" s="1"/>
      <c r="N872" s="1"/>
      <c r="O872" s="1"/>
    </row>
    <row r="873" spans="1:15" s="2" customFormat="1" ht="12" customHeight="1" x14ac:dyDescent="0.3">
      <c r="A873" s="1"/>
      <c r="B873" s="1"/>
      <c r="C873" s="1"/>
      <c r="D873" s="1"/>
      <c r="E873" s="1"/>
      <c r="F873" s="1"/>
      <c r="G873" s="3"/>
      <c r="H873" s="4"/>
      <c r="I873" s="1"/>
      <c r="J873" s="1"/>
      <c r="K873" s="1"/>
      <c r="L873" s="1"/>
      <c r="M873" s="1"/>
      <c r="N873" s="1"/>
      <c r="O873" s="1"/>
    </row>
    <row r="874" spans="1:15" s="2" customFormat="1" ht="12" customHeight="1" x14ac:dyDescent="0.3">
      <c r="A874" s="1"/>
      <c r="B874" s="1"/>
      <c r="C874" s="1"/>
      <c r="D874" s="1"/>
      <c r="E874" s="1"/>
      <c r="F874" s="1"/>
      <c r="G874" s="3"/>
      <c r="H874" s="4"/>
      <c r="I874" s="1"/>
      <c r="J874" s="1"/>
      <c r="K874" s="1"/>
      <c r="L874" s="1"/>
      <c r="M874" s="1"/>
      <c r="N874" s="1"/>
      <c r="O874" s="1"/>
    </row>
    <row r="875" spans="1:15" s="2" customFormat="1" ht="12" customHeight="1" x14ac:dyDescent="0.3">
      <c r="A875" s="1"/>
      <c r="B875" s="1"/>
      <c r="C875" s="1"/>
      <c r="D875" s="1"/>
      <c r="E875" s="1"/>
      <c r="F875" s="1"/>
      <c r="G875" s="3"/>
      <c r="H875" s="4"/>
      <c r="I875" s="1"/>
      <c r="J875" s="1"/>
      <c r="K875" s="1"/>
      <c r="L875" s="1"/>
      <c r="M875" s="1"/>
      <c r="N875" s="1"/>
      <c r="O875" s="1"/>
    </row>
    <row r="876" spans="1:15" s="2" customFormat="1" ht="12" customHeight="1" x14ac:dyDescent="0.3">
      <c r="A876" s="1"/>
      <c r="B876" s="1"/>
      <c r="C876" s="1"/>
      <c r="D876" s="1"/>
      <c r="E876" s="1"/>
      <c r="F876" s="1"/>
      <c r="G876" s="3"/>
      <c r="H876" s="4"/>
      <c r="I876" s="1"/>
      <c r="J876" s="1"/>
      <c r="K876" s="1"/>
      <c r="L876" s="1"/>
      <c r="M876" s="1"/>
      <c r="N876" s="1"/>
      <c r="O876" s="1"/>
    </row>
    <row r="877" spans="1:15" s="2" customFormat="1" ht="12" customHeight="1" x14ac:dyDescent="0.3">
      <c r="A877" s="1"/>
      <c r="B877" s="1"/>
      <c r="C877" s="1"/>
      <c r="D877" s="1"/>
      <c r="E877" s="1"/>
      <c r="F877" s="1"/>
      <c r="G877" s="3"/>
      <c r="H877" s="4"/>
      <c r="I877" s="1"/>
      <c r="J877" s="1"/>
      <c r="K877" s="1"/>
      <c r="L877" s="1"/>
      <c r="M877" s="1"/>
      <c r="N877" s="1"/>
      <c r="O877" s="1"/>
    </row>
    <row r="878" spans="1:15" s="2" customFormat="1" ht="12" customHeight="1" x14ac:dyDescent="0.3">
      <c r="A878" s="1"/>
      <c r="B878" s="1"/>
      <c r="C878" s="1"/>
      <c r="D878" s="1"/>
      <c r="E878" s="1"/>
      <c r="F878" s="1"/>
      <c r="G878" s="3"/>
      <c r="H878" s="4"/>
      <c r="I878" s="1"/>
      <c r="J878" s="1"/>
      <c r="K878" s="1"/>
      <c r="L878" s="1"/>
      <c r="M878" s="1"/>
      <c r="N878" s="1"/>
      <c r="O878" s="1"/>
    </row>
    <row r="879" spans="1:15" s="2" customFormat="1" ht="12" customHeight="1" x14ac:dyDescent="0.3">
      <c r="A879" s="1"/>
      <c r="B879" s="1"/>
      <c r="C879" s="1"/>
      <c r="D879" s="1"/>
      <c r="E879" s="1"/>
      <c r="F879" s="1"/>
      <c r="G879" s="3"/>
      <c r="H879" s="4"/>
      <c r="I879" s="1"/>
      <c r="J879" s="1"/>
      <c r="K879" s="1"/>
      <c r="L879" s="1"/>
      <c r="M879" s="1"/>
      <c r="N879" s="1"/>
      <c r="O879" s="1"/>
    </row>
    <row r="880" spans="1:15" s="2" customFormat="1" ht="12" customHeight="1" x14ac:dyDescent="0.3">
      <c r="A880" s="1"/>
      <c r="B880" s="1"/>
      <c r="C880" s="1"/>
      <c r="D880" s="1"/>
      <c r="E880" s="1"/>
      <c r="F880" s="1"/>
      <c r="G880" s="3"/>
      <c r="H880" s="4"/>
      <c r="I880" s="1"/>
      <c r="J880" s="1"/>
      <c r="K880" s="1"/>
      <c r="L880" s="1"/>
      <c r="M880" s="1"/>
      <c r="N880" s="1"/>
      <c r="O880" s="1"/>
    </row>
    <row r="881" spans="1:15" s="2" customFormat="1" ht="12" customHeight="1" x14ac:dyDescent="0.3">
      <c r="A881" s="1"/>
      <c r="B881" s="1"/>
      <c r="C881" s="1"/>
      <c r="D881" s="1"/>
      <c r="E881" s="1"/>
      <c r="F881" s="1"/>
      <c r="G881" s="3"/>
      <c r="H881" s="4"/>
      <c r="I881" s="1"/>
      <c r="J881" s="1"/>
      <c r="K881" s="1"/>
      <c r="L881" s="1"/>
      <c r="M881" s="1"/>
      <c r="N881" s="1"/>
      <c r="O881" s="1"/>
    </row>
    <row r="882" spans="1:15" s="2" customFormat="1" ht="12" customHeight="1" x14ac:dyDescent="0.3">
      <c r="A882" s="1"/>
      <c r="B882" s="1"/>
      <c r="C882" s="1"/>
      <c r="D882" s="1"/>
      <c r="E882" s="1"/>
      <c r="F882" s="1"/>
      <c r="G882" s="3"/>
      <c r="H882" s="4"/>
      <c r="I882" s="1"/>
      <c r="J882" s="1"/>
      <c r="K882" s="1"/>
      <c r="L882" s="1"/>
      <c r="M882" s="1"/>
      <c r="N882" s="1"/>
      <c r="O882" s="1"/>
    </row>
    <row r="883" spans="1:15" s="2" customFormat="1" ht="12" customHeight="1" x14ac:dyDescent="0.3">
      <c r="A883" s="1"/>
      <c r="B883" s="1"/>
      <c r="C883" s="1"/>
      <c r="D883" s="1"/>
      <c r="E883" s="1"/>
      <c r="F883" s="1"/>
      <c r="G883" s="3"/>
      <c r="H883" s="4"/>
      <c r="I883" s="1"/>
      <c r="J883" s="1"/>
      <c r="K883" s="1"/>
      <c r="L883" s="1"/>
      <c r="M883" s="1"/>
      <c r="N883" s="1"/>
      <c r="O883" s="1"/>
    </row>
    <row r="884" spans="1:15" s="2" customFormat="1" ht="12" customHeight="1" x14ac:dyDescent="0.3">
      <c r="A884" s="1"/>
      <c r="B884" s="1"/>
      <c r="C884" s="1"/>
      <c r="D884" s="1"/>
      <c r="E884" s="1"/>
      <c r="F884" s="1"/>
      <c r="G884" s="3"/>
      <c r="H884" s="4"/>
      <c r="I884" s="1"/>
      <c r="J884" s="1"/>
      <c r="K884" s="1"/>
      <c r="L884" s="1"/>
      <c r="M884" s="1"/>
      <c r="N884" s="1"/>
      <c r="O884" s="1"/>
    </row>
    <row r="885" spans="1:15" s="2" customFormat="1" ht="12" customHeight="1" x14ac:dyDescent="0.3">
      <c r="A885" s="1"/>
      <c r="B885" s="1"/>
      <c r="C885" s="1"/>
      <c r="D885" s="1"/>
      <c r="E885" s="1"/>
      <c r="F885" s="1"/>
      <c r="G885" s="3"/>
      <c r="H885" s="4"/>
      <c r="I885" s="1"/>
      <c r="J885" s="1"/>
      <c r="K885" s="1"/>
      <c r="L885" s="1"/>
      <c r="M885" s="1"/>
      <c r="N885" s="1"/>
      <c r="O885" s="1"/>
    </row>
    <row r="886" spans="1:15" s="2" customFormat="1" ht="12" customHeight="1" x14ac:dyDescent="0.3">
      <c r="A886" s="1"/>
      <c r="B886" s="1"/>
      <c r="C886" s="1"/>
      <c r="D886" s="1"/>
      <c r="E886" s="1"/>
      <c r="F886" s="1"/>
      <c r="G886" s="3"/>
      <c r="H886" s="4"/>
      <c r="I886" s="1"/>
      <c r="J886" s="1"/>
      <c r="K886" s="1"/>
      <c r="L886" s="1"/>
      <c r="M886" s="1"/>
      <c r="N886" s="1"/>
      <c r="O886" s="1"/>
    </row>
    <row r="887" spans="1:15" s="2" customFormat="1" ht="12" customHeight="1" x14ac:dyDescent="0.3">
      <c r="A887" s="1"/>
      <c r="B887" s="1"/>
      <c r="C887" s="1"/>
      <c r="D887" s="1"/>
      <c r="E887" s="1"/>
      <c r="F887" s="1"/>
      <c r="G887" s="3"/>
      <c r="H887" s="4"/>
      <c r="I887" s="1"/>
      <c r="J887" s="1"/>
      <c r="K887" s="1"/>
      <c r="L887" s="1"/>
      <c r="M887" s="1"/>
      <c r="N887" s="1"/>
      <c r="O887" s="1"/>
    </row>
    <row r="888" spans="1:15" s="2" customFormat="1" ht="12" customHeight="1" x14ac:dyDescent="0.3">
      <c r="A888" s="1"/>
      <c r="B888" s="1"/>
      <c r="C888" s="1"/>
      <c r="D888" s="1"/>
      <c r="E888" s="1"/>
      <c r="F888" s="1"/>
      <c r="G888" s="3"/>
      <c r="H888" s="4"/>
      <c r="I888" s="1"/>
      <c r="J888" s="1"/>
      <c r="K888" s="1"/>
      <c r="L888" s="1"/>
      <c r="M888" s="1"/>
      <c r="N888" s="1"/>
      <c r="O888" s="1"/>
    </row>
    <row r="889" spans="1:15" s="2" customFormat="1" ht="12" customHeight="1" x14ac:dyDescent="0.3">
      <c r="A889" s="1"/>
      <c r="B889" s="1"/>
      <c r="C889" s="1"/>
      <c r="D889" s="1"/>
      <c r="E889" s="1"/>
      <c r="F889" s="1"/>
      <c r="G889" s="3"/>
      <c r="H889" s="4"/>
      <c r="I889" s="1"/>
      <c r="J889" s="1"/>
      <c r="K889" s="1"/>
      <c r="L889" s="1"/>
      <c r="M889" s="1"/>
      <c r="N889" s="1"/>
      <c r="O889" s="1"/>
    </row>
    <row r="890" spans="1:15" s="2" customFormat="1" ht="12" customHeight="1" x14ac:dyDescent="0.3">
      <c r="A890" s="1"/>
      <c r="B890" s="1"/>
      <c r="C890" s="1"/>
      <c r="D890" s="1"/>
      <c r="E890" s="1"/>
      <c r="F890" s="1"/>
      <c r="G890" s="3"/>
      <c r="H890" s="4"/>
      <c r="I890" s="1"/>
      <c r="J890" s="1"/>
      <c r="K890" s="1"/>
      <c r="L890" s="1"/>
      <c r="M890" s="1"/>
      <c r="N890" s="1"/>
      <c r="O890" s="1"/>
    </row>
    <row r="891" spans="1:15" s="2" customFormat="1" ht="12" customHeight="1" x14ac:dyDescent="0.3">
      <c r="A891" s="1"/>
      <c r="B891" s="1"/>
      <c r="C891" s="1"/>
      <c r="D891" s="1"/>
      <c r="E891" s="1"/>
      <c r="F891" s="1"/>
      <c r="G891" s="3"/>
      <c r="H891" s="4"/>
      <c r="I891" s="1"/>
      <c r="J891" s="1"/>
      <c r="K891" s="1"/>
      <c r="L891" s="1"/>
      <c r="M891" s="1"/>
      <c r="N891" s="1"/>
      <c r="O891" s="1"/>
    </row>
    <row r="892" spans="1:15" s="2" customFormat="1" ht="12" customHeight="1" x14ac:dyDescent="0.3">
      <c r="A892" s="1"/>
      <c r="B892" s="1"/>
      <c r="C892" s="1"/>
      <c r="D892" s="1"/>
      <c r="E892" s="1"/>
      <c r="F892" s="1"/>
      <c r="G892" s="3"/>
      <c r="H892" s="4"/>
      <c r="I892" s="1"/>
      <c r="J892" s="1"/>
      <c r="K892" s="1"/>
      <c r="L892" s="1"/>
      <c r="M892" s="1"/>
      <c r="N892" s="1"/>
      <c r="O892" s="1"/>
    </row>
    <row r="893" spans="1:15" s="2" customFormat="1" ht="12" customHeight="1" x14ac:dyDescent="0.3">
      <c r="A893" s="1"/>
      <c r="B893" s="1"/>
      <c r="C893" s="1"/>
      <c r="D893" s="1"/>
      <c r="E893" s="1"/>
      <c r="F893" s="1"/>
      <c r="G893" s="3"/>
      <c r="H893" s="4"/>
      <c r="I893" s="1"/>
      <c r="J893" s="1"/>
      <c r="K893" s="1"/>
      <c r="L893" s="1"/>
      <c r="M893" s="1"/>
      <c r="N893" s="1"/>
      <c r="O893" s="1"/>
    </row>
    <row r="894" spans="1:15" s="2" customFormat="1" ht="12" customHeight="1" x14ac:dyDescent="0.3">
      <c r="A894" s="1"/>
      <c r="B894" s="1"/>
      <c r="C894" s="1"/>
      <c r="D894" s="1"/>
      <c r="E894" s="1"/>
      <c r="F894" s="1"/>
      <c r="G894" s="3"/>
      <c r="H894" s="4"/>
      <c r="I894" s="1"/>
      <c r="J894" s="1"/>
      <c r="K894" s="1"/>
      <c r="L894" s="1"/>
      <c r="M894" s="1"/>
      <c r="N894" s="1"/>
      <c r="O894" s="1"/>
    </row>
    <row r="895" spans="1:15" s="2" customFormat="1" ht="12" customHeight="1" x14ac:dyDescent="0.3">
      <c r="A895" s="1"/>
      <c r="B895" s="1"/>
      <c r="C895" s="1"/>
      <c r="D895" s="1"/>
      <c r="E895" s="1"/>
      <c r="F895" s="1"/>
      <c r="G895" s="3"/>
      <c r="H895" s="4"/>
      <c r="I895" s="1"/>
      <c r="J895" s="1"/>
      <c r="K895" s="1"/>
      <c r="L895" s="1"/>
      <c r="M895" s="1"/>
      <c r="N895" s="1"/>
      <c r="O895" s="1"/>
    </row>
    <row r="896" spans="1:15" s="2" customFormat="1" ht="12" customHeight="1" x14ac:dyDescent="0.3">
      <c r="A896" s="1"/>
      <c r="B896" s="1"/>
      <c r="C896" s="1"/>
      <c r="D896" s="1"/>
      <c r="E896" s="1"/>
      <c r="F896" s="1"/>
      <c r="G896" s="3"/>
      <c r="H896" s="4"/>
      <c r="I896" s="1"/>
      <c r="J896" s="1"/>
      <c r="K896" s="1"/>
      <c r="L896" s="1"/>
      <c r="M896" s="1"/>
      <c r="N896" s="1"/>
      <c r="O896" s="1"/>
    </row>
    <row r="897" spans="1:20" s="13" customFormat="1" ht="12" customHeight="1" x14ac:dyDescent="0.3">
      <c r="A897" s="1"/>
      <c r="B897" s="1"/>
      <c r="C897" s="1"/>
      <c r="D897" s="1"/>
      <c r="E897" s="1"/>
      <c r="F897" s="1"/>
      <c r="G897" s="3"/>
      <c r="H897" s="4"/>
      <c r="I897" s="1"/>
      <c r="J897" s="1"/>
      <c r="K897" s="1"/>
      <c r="L897" s="1"/>
      <c r="M897" s="1"/>
      <c r="N897" s="1"/>
      <c r="O897" s="1"/>
      <c r="R897" s="2"/>
      <c r="S897" s="2"/>
      <c r="T897" s="2"/>
    </row>
    <row r="898" spans="1:20" s="2" customFormat="1" ht="12" customHeight="1" x14ac:dyDescent="0.3">
      <c r="A898" s="1"/>
      <c r="B898" s="1"/>
      <c r="C898" s="1"/>
      <c r="D898" s="1"/>
      <c r="E898" s="1"/>
      <c r="F898" s="1"/>
      <c r="G898" s="3"/>
      <c r="H898" s="4"/>
      <c r="I898" s="1"/>
      <c r="J898" s="1"/>
      <c r="K898" s="1"/>
      <c r="L898" s="1"/>
      <c r="M898" s="1"/>
      <c r="N898" s="1"/>
      <c r="O898" s="1"/>
    </row>
    <row r="899" spans="1:20" s="2" customFormat="1" ht="12" customHeight="1" x14ac:dyDescent="0.3">
      <c r="A899" s="1"/>
      <c r="B899" s="1"/>
      <c r="C899" s="1"/>
      <c r="D899" s="1"/>
      <c r="E899" s="1"/>
      <c r="F899" s="1"/>
      <c r="G899" s="3"/>
      <c r="H899" s="4"/>
      <c r="I899" s="1"/>
      <c r="J899" s="1"/>
      <c r="K899" s="1"/>
      <c r="L899" s="1"/>
      <c r="M899" s="1"/>
      <c r="N899" s="1"/>
      <c r="O899" s="1"/>
    </row>
    <row r="900" spans="1:20" s="2" customFormat="1" ht="12" customHeight="1" x14ac:dyDescent="0.3">
      <c r="A900" s="1"/>
      <c r="B900" s="1"/>
      <c r="C900" s="1"/>
      <c r="D900" s="1"/>
      <c r="E900" s="1"/>
      <c r="F900" s="1"/>
      <c r="G900" s="3"/>
      <c r="H900" s="4"/>
      <c r="I900" s="1"/>
      <c r="J900" s="1"/>
      <c r="K900" s="1"/>
      <c r="L900" s="1"/>
      <c r="M900" s="1"/>
      <c r="N900" s="1"/>
      <c r="O900" s="1"/>
    </row>
    <row r="901" spans="1:20" s="2" customFormat="1" ht="12" customHeight="1" x14ac:dyDescent="0.3">
      <c r="A901" s="1"/>
      <c r="B901" s="1"/>
      <c r="C901" s="1"/>
      <c r="D901" s="1"/>
      <c r="E901" s="1"/>
      <c r="F901" s="1"/>
      <c r="G901" s="3"/>
      <c r="H901" s="4"/>
      <c r="I901" s="1"/>
      <c r="J901" s="1"/>
      <c r="K901" s="1"/>
      <c r="L901" s="1"/>
      <c r="M901" s="1"/>
      <c r="N901" s="1"/>
      <c r="O901" s="1"/>
    </row>
    <row r="902" spans="1:20" s="2" customFormat="1" ht="12" customHeight="1" x14ac:dyDescent="0.3">
      <c r="A902" s="1"/>
      <c r="B902" s="1"/>
      <c r="C902" s="1"/>
      <c r="D902" s="1"/>
      <c r="E902" s="1"/>
      <c r="F902" s="1"/>
      <c r="G902" s="3"/>
      <c r="H902" s="4"/>
      <c r="I902" s="1"/>
      <c r="J902" s="1"/>
      <c r="K902" s="1"/>
      <c r="L902" s="1"/>
      <c r="M902" s="1"/>
      <c r="N902" s="1"/>
      <c r="O902" s="1"/>
    </row>
    <row r="903" spans="1:20" s="2" customFormat="1" ht="12" customHeight="1" x14ac:dyDescent="0.3">
      <c r="A903" s="1"/>
      <c r="B903" s="1"/>
      <c r="C903" s="1"/>
      <c r="D903" s="1"/>
      <c r="E903" s="1"/>
      <c r="F903" s="1"/>
      <c r="G903" s="3"/>
      <c r="H903" s="4"/>
      <c r="I903" s="1"/>
      <c r="J903" s="1"/>
      <c r="K903" s="1"/>
      <c r="L903" s="1"/>
      <c r="M903" s="1"/>
      <c r="N903" s="1"/>
      <c r="O903" s="1"/>
    </row>
    <row r="904" spans="1:20" s="2" customFormat="1" ht="12" customHeight="1" x14ac:dyDescent="0.3">
      <c r="A904" s="1"/>
      <c r="B904" s="1"/>
      <c r="C904" s="1"/>
      <c r="D904" s="1"/>
      <c r="E904" s="1"/>
      <c r="F904" s="1"/>
      <c r="G904" s="3"/>
      <c r="H904" s="4"/>
      <c r="I904" s="1"/>
      <c r="J904" s="1"/>
      <c r="K904" s="1"/>
      <c r="L904" s="1"/>
      <c r="M904" s="1"/>
      <c r="N904" s="1"/>
      <c r="O904" s="1"/>
    </row>
    <row r="905" spans="1:20" s="2" customFormat="1" ht="12" customHeight="1" x14ac:dyDescent="0.3">
      <c r="A905" s="1"/>
      <c r="B905" s="1"/>
      <c r="C905" s="1"/>
      <c r="D905" s="1"/>
      <c r="E905" s="1"/>
      <c r="F905" s="1"/>
      <c r="G905" s="3"/>
      <c r="H905" s="4"/>
      <c r="I905" s="1"/>
      <c r="J905" s="1"/>
      <c r="K905" s="1"/>
      <c r="L905" s="1"/>
      <c r="M905" s="1"/>
      <c r="N905" s="1"/>
      <c r="O905" s="1"/>
    </row>
    <row r="906" spans="1:20" s="2" customFormat="1" ht="12" customHeight="1" x14ac:dyDescent="0.3">
      <c r="A906" s="1"/>
      <c r="B906" s="1"/>
      <c r="C906" s="1"/>
      <c r="D906" s="1"/>
      <c r="E906" s="1"/>
      <c r="F906" s="1"/>
      <c r="G906" s="3"/>
      <c r="H906" s="4"/>
      <c r="I906" s="1"/>
      <c r="J906" s="1"/>
      <c r="K906" s="1"/>
      <c r="L906" s="1"/>
      <c r="M906" s="1"/>
      <c r="N906" s="1"/>
      <c r="O906" s="1"/>
    </row>
    <row r="907" spans="1:20" s="2" customFormat="1" ht="12" customHeight="1" x14ac:dyDescent="0.3">
      <c r="A907" s="1"/>
      <c r="B907" s="1"/>
      <c r="C907" s="1"/>
      <c r="D907" s="1"/>
      <c r="E907" s="1"/>
      <c r="F907" s="1"/>
      <c r="G907" s="3"/>
      <c r="H907" s="4"/>
      <c r="I907" s="1"/>
      <c r="J907" s="1"/>
      <c r="K907" s="1"/>
      <c r="L907" s="1"/>
      <c r="M907" s="1"/>
      <c r="N907" s="1"/>
      <c r="O907" s="1"/>
    </row>
    <row r="908" spans="1:20" s="2" customFormat="1" ht="12" customHeight="1" x14ac:dyDescent="0.3">
      <c r="A908" s="1"/>
      <c r="B908" s="1"/>
      <c r="C908" s="1"/>
      <c r="D908" s="1"/>
      <c r="E908" s="1"/>
      <c r="F908" s="1"/>
      <c r="G908" s="3"/>
      <c r="H908" s="4"/>
      <c r="I908" s="1"/>
      <c r="J908" s="1"/>
      <c r="K908" s="1"/>
      <c r="L908" s="1"/>
      <c r="M908" s="1"/>
      <c r="N908" s="1"/>
      <c r="O908" s="1"/>
    </row>
    <row r="909" spans="1:20" s="2" customFormat="1" ht="12" customHeight="1" x14ac:dyDescent="0.3">
      <c r="A909" s="1"/>
      <c r="B909" s="1"/>
      <c r="C909" s="1"/>
      <c r="D909" s="1"/>
      <c r="E909" s="1"/>
      <c r="F909" s="1"/>
      <c r="G909" s="3"/>
      <c r="H909" s="4"/>
      <c r="I909" s="1"/>
      <c r="J909" s="1"/>
      <c r="K909" s="1"/>
      <c r="L909" s="1"/>
      <c r="M909" s="1"/>
      <c r="N909" s="1"/>
      <c r="O909" s="1"/>
    </row>
    <row r="910" spans="1:20" s="2" customFormat="1" ht="12" customHeight="1" x14ac:dyDescent="0.3">
      <c r="A910" s="1"/>
      <c r="B910" s="1"/>
      <c r="C910" s="1"/>
      <c r="D910" s="1"/>
      <c r="E910" s="1"/>
      <c r="F910" s="1"/>
      <c r="G910" s="3"/>
      <c r="H910" s="4"/>
      <c r="I910" s="1"/>
      <c r="J910" s="1"/>
      <c r="K910" s="1"/>
      <c r="L910" s="1"/>
      <c r="M910" s="1"/>
      <c r="N910" s="1"/>
      <c r="O910" s="1"/>
    </row>
    <row r="911" spans="1:20" s="2" customFormat="1" ht="12" customHeight="1" x14ac:dyDescent="0.3">
      <c r="A911" s="1"/>
      <c r="B911" s="1"/>
      <c r="C911" s="1"/>
      <c r="D911" s="1"/>
      <c r="E911" s="1"/>
      <c r="F911" s="1"/>
      <c r="G911" s="3"/>
      <c r="H911" s="4"/>
      <c r="I911" s="1"/>
      <c r="J911" s="1"/>
      <c r="K911" s="1"/>
      <c r="L911" s="1"/>
      <c r="M911" s="1"/>
      <c r="N911" s="1"/>
      <c r="O911" s="1"/>
    </row>
    <row r="912" spans="1:20" s="2" customFormat="1" ht="12" customHeight="1" x14ac:dyDescent="0.3">
      <c r="A912" s="1"/>
      <c r="B912" s="1"/>
      <c r="C912" s="1"/>
      <c r="D912" s="1"/>
      <c r="E912" s="1"/>
      <c r="F912" s="1"/>
      <c r="G912" s="3"/>
      <c r="H912" s="4"/>
      <c r="I912" s="1"/>
      <c r="J912" s="1"/>
      <c r="K912" s="1"/>
      <c r="L912" s="1"/>
      <c r="M912" s="1"/>
      <c r="N912" s="1"/>
      <c r="O912" s="1"/>
      <c r="R912" s="13"/>
      <c r="S912" s="13"/>
      <c r="T912" s="13"/>
    </row>
    <row r="913" spans="1:15" s="2" customFormat="1" ht="12" customHeight="1" x14ac:dyDescent="0.3">
      <c r="A913" s="1"/>
      <c r="B913" s="1"/>
      <c r="C913" s="1"/>
      <c r="D913" s="1"/>
      <c r="E913" s="1"/>
      <c r="F913" s="1"/>
      <c r="G913" s="3"/>
      <c r="H913" s="4"/>
      <c r="I913" s="1"/>
      <c r="J913" s="1"/>
      <c r="K913" s="1"/>
      <c r="L913" s="1"/>
      <c r="M913" s="1"/>
      <c r="N913" s="1"/>
      <c r="O913" s="1"/>
    </row>
    <row r="914" spans="1:15" s="2" customFormat="1" ht="12" customHeight="1" x14ac:dyDescent="0.3">
      <c r="A914" s="1"/>
      <c r="B914" s="1"/>
      <c r="C914" s="1"/>
      <c r="D914" s="1"/>
      <c r="E914" s="1"/>
      <c r="F914" s="1"/>
      <c r="G914" s="3"/>
      <c r="H914" s="4"/>
      <c r="I914" s="1"/>
      <c r="J914" s="1"/>
      <c r="K914" s="1"/>
      <c r="L914" s="1"/>
      <c r="M914" s="1"/>
      <c r="N914" s="1"/>
      <c r="O914" s="1"/>
    </row>
    <row r="915" spans="1:15" s="2" customFormat="1" ht="12" customHeight="1" x14ac:dyDescent="0.3">
      <c r="A915" s="1"/>
      <c r="B915" s="1"/>
      <c r="C915" s="1"/>
      <c r="D915" s="1"/>
      <c r="E915" s="1"/>
      <c r="F915" s="1"/>
      <c r="G915" s="3"/>
      <c r="H915" s="4"/>
      <c r="I915" s="1"/>
      <c r="J915" s="1"/>
      <c r="K915" s="1"/>
      <c r="L915" s="1"/>
      <c r="M915" s="1"/>
      <c r="N915" s="1"/>
      <c r="O915" s="1"/>
    </row>
    <row r="916" spans="1:15" s="2" customFormat="1" ht="12" customHeight="1" x14ac:dyDescent="0.3">
      <c r="A916" s="1"/>
      <c r="B916" s="1"/>
      <c r="C916" s="1"/>
      <c r="D916" s="1"/>
      <c r="E916" s="1"/>
      <c r="F916" s="1"/>
      <c r="G916" s="3"/>
      <c r="H916" s="4"/>
      <c r="I916" s="1"/>
      <c r="J916" s="1"/>
      <c r="K916" s="1"/>
      <c r="L916" s="1"/>
      <c r="M916" s="1"/>
      <c r="N916" s="1"/>
      <c r="O916" s="1"/>
    </row>
    <row r="917" spans="1:15" s="2" customFormat="1" ht="12" customHeight="1" x14ac:dyDescent="0.3">
      <c r="A917" s="1"/>
      <c r="B917" s="1"/>
      <c r="C917" s="1"/>
      <c r="D917" s="1"/>
      <c r="E917" s="1"/>
      <c r="F917" s="1"/>
      <c r="G917" s="3"/>
      <c r="H917" s="4"/>
      <c r="I917" s="1"/>
      <c r="J917" s="1"/>
      <c r="K917" s="1"/>
      <c r="L917" s="1"/>
      <c r="M917" s="1"/>
      <c r="N917" s="1"/>
      <c r="O917" s="1"/>
    </row>
    <row r="918" spans="1:15" s="2" customFormat="1" ht="12" customHeight="1" x14ac:dyDescent="0.3">
      <c r="A918" s="1"/>
      <c r="B918" s="1"/>
      <c r="C918" s="1"/>
      <c r="D918" s="1"/>
      <c r="E918" s="1"/>
      <c r="F918" s="1"/>
      <c r="G918" s="3"/>
      <c r="H918" s="4"/>
      <c r="I918" s="1"/>
      <c r="J918" s="1"/>
      <c r="K918" s="1"/>
      <c r="L918" s="1"/>
      <c r="M918" s="1"/>
      <c r="N918" s="1"/>
      <c r="O918" s="1"/>
    </row>
    <row r="919" spans="1:15" s="2" customFormat="1" ht="12" customHeight="1" x14ac:dyDescent="0.3">
      <c r="A919" s="1"/>
      <c r="B919" s="1"/>
      <c r="C919" s="1"/>
      <c r="D919" s="1"/>
      <c r="E919" s="1"/>
      <c r="F919" s="1"/>
      <c r="G919" s="3"/>
      <c r="H919" s="4"/>
      <c r="I919" s="1"/>
      <c r="J919" s="1"/>
      <c r="K919" s="1"/>
      <c r="L919" s="1"/>
      <c r="M919" s="1"/>
      <c r="N919" s="1"/>
      <c r="O919" s="1"/>
    </row>
    <row r="920" spans="1:15" s="2" customFormat="1" ht="12" customHeight="1" x14ac:dyDescent="0.3">
      <c r="A920" s="1"/>
      <c r="B920" s="1"/>
      <c r="C920" s="1"/>
      <c r="D920" s="1"/>
      <c r="E920" s="1"/>
      <c r="F920" s="1"/>
      <c r="G920" s="3"/>
      <c r="H920" s="4"/>
      <c r="I920" s="1"/>
      <c r="J920" s="1"/>
      <c r="K920" s="1"/>
      <c r="L920" s="1"/>
      <c r="M920" s="1"/>
      <c r="N920" s="1"/>
      <c r="O920" s="1"/>
    </row>
    <row r="921" spans="1:15" s="2" customFormat="1" ht="12" customHeight="1" x14ac:dyDescent="0.3">
      <c r="A921" s="1"/>
      <c r="B921" s="1"/>
      <c r="C921" s="1"/>
      <c r="D921" s="1"/>
      <c r="E921" s="1"/>
      <c r="F921" s="1"/>
      <c r="G921" s="3"/>
      <c r="H921" s="4"/>
      <c r="I921" s="1"/>
      <c r="J921" s="1"/>
      <c r="K921" s="1"/>
      <c r="L921" s="1"/>
      <c r="M921" s="1"/>
      <c r="N921" s="1"/>
      <c r="O921" s="1"/>
    </row>
    <row r="922" spans="1:15" s="2" customFormat="1" ht="12" customHeight="1" x14ac:dyDescent="0.3">
      <c r="A922" s="1"/>
      <c r="B922" s="1"/>
      <c r="C922" s="1"/>
      <c r="D922" s="1"/>
      <c r="E922" s="1"/>
      <c r="F922" s="1"/>
      <c r="G922" s="3"/>
      <c r="H922" s="4"/>
      <c r="I922" s="1"/>
      <c r="J922" s="1"/>
      <c r="K922" s="1"/>
      <c r="L922" s="1"/>
      <c r="M922" s="1"/>
      <c r="N922" s="1"/>
      <c r="O922" s="1"/>
    </row>
    <row r="923" spans="1:15" s="2" customFormat="1" ht="12" customHeight="1" x14ac:dyDescent="0.3">
      <c r="A923" s="1"/>
      <c r="B923" s="1"/>
      <c r="C923" s="1"/>
      <c r="D923" s="1"/>
      <c r="E923" s="1"/>
      <c r="F923" s="1"/>
      <c r="G923" s="3"/>
      <c r="H923" s="4"/>
      <c r="I923" s="1"/>
      <c r="J923" s="1"/>
      <c r="K923" s="1"/>
      <c r="L923" s="1"/>
      <c r="M923" s="1"/>
      <c r="N923" s="1"/>
      <c r="O923" s="1"/>
    </row>
    <row r="924" spans="1:15" s="2" customFormat="1" ht="12" customHeight="1" x14ac:dyDescent="0.3">
      <c r="A924" s="1"/>
      <c r="B924" s="1"/>
      <c r="C924" s="1"/>
      <c r="D924" s="1"/>
      <c r="E924" s="1"/>
      <c r="F924" s="1"/>
      <c r="G924" s="3"/>
      <c r="H924" s="4"/>
      <c r="I924" s="1"/>
      <c r="J924" s="1"/>
      <c r="K924" s="1"/>
      <c r="L924" s="1"/>
      <c r="M924" s="1"/>
      <c r="N924" s="1"/>
      <c r="O924" s="1"/>
    </row>
    <row r="925" spans="1:15" s="2" customFormat="1" ht="12" customHeight="1" x14ac:dyDescent="0.3">
      <c r="A925" s="1"/>
      <c r="B925" s="1"/>
      <c r="C925" s="1"/>
      <c r="D925" s="1"/>
      <c r="E925" s="1"/>
      <c r="F925" s="1"/>
      <c r="G925" s="3"/>
      <c r="H925" s="4"/>
      <c r="I925" s="1"/>
      <c r="J925" s="1"/>
      <c r="K925" s="1"/>
      <c r="L925" s="1"/>
      <c r="M925" s="1"/>
      <c r="N925" s="1"/>
      <c r="O925" s="1"/>
    </row>
    <row r="926" spans="1:15" s="2" customFormat="1" ht="12" customHeight="1" x14ac:dyDescent="0.3">
      <c r="A926" s="1"/>
      <c r="B926" s="1"/>
      <c r="C926" s="1"/>
      <c r="D926" s="1"/>
      <c r="E926" s="1"/>
      <c r="F926" s="1"/>
      <c r="G926" s="3"/>
      <c r="H926" s="4"/>
      <c r="I926" s="1"/>
      <c r="J926" s="1"/>
      <c r="K926" s="1"/>
      <c r="L926" s="1"/>
      <c r="M926" s="1"/>
      <c r="N926" s="1"/>
      <c r="O926" s="1"/>
    </row>
    <row r="927" spans="1:15" s="2" customFormat="1" ht="12" customHeight="1" x14ac:dyDescent="0.3">
      <c r="A927" s="1"/>
      <c r="B927" s="1"/>
      <c r="C927" s="1"/>
      <c r="D927" s="1"/>
      <c r="E927" s="1"/>
      <c r="F927" s="1"/>
      <c r="G927" s="3"/>
      <c r="H927" s="4"/>
      <c r="I927" s="1"/>
      <c r="J927" s="1"/>
      <c r="K927" s="1"/>
      <c r="L927" s="1"/>
      <c r="M927" s="1"/>
      <c r="N927" s="1"/>
      <c r="O927" s="1"/>
    </row>
    <row r="928" spans="1:15" s="2" customFormat="1" ht="12" customHeight="1" x14ac:dyDescent="0.3">
      <c r="A928" s="1"/>
      <c r="B928" s="1"/>
      <c r="C928" s="1"/>
      <c r="D928" s="1"/>
      <c r="E928" s="1"/>
      <c r="F928" s="1"/>
      <c r="G928" s="3"/>
      <c r="H928" s="4"/>
      <c r="I928" s="1"/>
      <c r="J928" s="1"/>
      <c r="K928" s="1"/>
      <c r="L928" s="1"/>
      <c r="M928" s="1"/>
      <c r="N928" s="1"/>
      <c r="O928" s="1"/>
    </row>
    <row r="929" spans="1:20" s="2" customFormat="1" ht="12" customHeight="1" x14ac:dyDescent="0.3">
      <c r="A929" s="1"/>
      <c r="B929" s="1"/>
      <c r="C929" s="1"/>
      <c r="D929" s="1"/>
      <c r="E929" s="1"/>
      <c r="F929" s="1"/>
      <c r="G929" s="3"/>
      <c r="H929" s="4"/>
      <c r="I929" s="1"/>
      <c r="J929" s="1"/>
      <c r="K929" s="1"/>
      <c r="L929" s="1"/>
      <c r="M929" s="1"/>
      <c r="N929" s="1"/>
      <c r="O929" s="1"/>
    </row>
    <row r="930" spans="1:20" s="2" customFormat="1" ht="12" customHeight="1" x14ac:dyDescent="0.3">
      <c r="A930" s="1"/>
      <c r="B930" s="1"/>
      <c r="C930" s="1"/>
      <c r="D930" s="1"/>
      <c r="E930" s="1"/>
      <c r="F930" s="1"/>
      <c r="G930" s="3"/>
      <c r="H930" s="4"/>
      <c r="I930" s="1"/>
      <c r="J930" s="1"/>
      <c r="K930" s="1"/>
      <c r="L930" s="1"/>
      <c r="M930" s="1"/>
      <c r="N930" s="1"/>
      <c r="O930" s="1"/>
    </row>
    <row r="931" spans="1:20" s="2" customFormat="1" ht="12" customHeight="1" x14ac:dyDescent="0.3">
      <c r="A931" s="1"/>
      <c r="B931" s="1"/>
      <c r="C931" s="1"/>
      <c r="D931" s="1"/>
      <c r="E931" s="1"/>
      <c r="F931" s="1"/>
      <c r="G931" s="3"/>
      <c r="H931" s="4"/>
      <c r="I931" s="1"/>
      <c r="J931" s="1"/>
      <c r="K931" s="1"/>
      <c r="L931" s="1"/>
      <c r="M931" s="1"/>
      <c r="N931" s="1"/>
      <c r="O931" s="1"/>
    </row>
    <row r="932" spans="1:20" s="2" customFormat="1" ht="12" customHeight="1" x14ac:dyDescent="0.3">
      <c r="A932" s="1"/>
      <c r="B932" s="1"/>
      <c r="C932" s="1"/>
      <c r="D932" s="1"/>
      <c r="E932" s="1"/>
      <c r="F932" s="1"/>
      <c r="G932" s="3"/>
      <c r="H932" s="4"/>
      <c r="I932" s="1"/>
      <c r="J932" s="1"/>
      <c r="K932" s="1"/>
      <c r="L932" s="1"/>
      <c r="M932" s="1"/>
      <c r="N932" s="1"/>
      <c r="O932" s="1"/>
    </row>
    <row r="933" spans="1:20" s="2" customFormat="1" ht="12" customHeight="1" x14ac:dyDescent="0.3">
      <c r="A933" s="1"/>
      <c r="B933" s="1"/>
      <c r="C933" s="1"/>
      <c r="D933" s="1"/>
      <c r="E933" s="1"/>
      <c r="F933" s="1"/>
      <c r="G933" s="3"/>
      <c r="H933" s="4"/>
      <c r="I933" s="1"/>
      <c r="J933" s="1"/>
      <c r="K933" s="1"/>
      <c r="L933" s="1"/>
      <c r="M933" s="1"/>
      <c r="N933" s="1"/>
      <c r="O933" s="1"/>
    </row>
    <row r="934" spans="1:20" s="2" customFormat="1" ht="12" customHeight="1" x14ac:dyDescent="0.3">
      <c r="A934" s="1"/>
      <c r="B934" s="1"/>
      <c r="C934" s="1"/>
      <c r="D934" s="1"/>
      <c r="E934" s="1"/>
      <c r="F934" s="1"/>
      <c r="G934" s="3"/>
      <c r="H934" s="4"/>
      <c r="I934" s="1"/>
      <c r="J934" s="1"/>
      <c r="K934" s="1"/>
      <c r="L934" s="1"/>
      <c r="M934" s="1"/>
      <c r="N934" s="1"/>
      <c r="O934" s="1"/>
    </row>
    <row r="935" spans="1:20" s="2" customFormat="1" ht="12" customHeight="1" x14ac:dyDescent="0.3">
      <c r="A935" s="1"/>
      <c r="B935" s="1"/>
      <c r="C935" s="1"/>
      <c r="D935" s="1"/>
      <c r="E935" s="1"/>
      <c r="F935" s="1"/>
      <c r="G935" s="3"/>
      <c r="H935" s="4"/>
      <c r="I935" s="1"/>
      <c r="J935" s="1"/>
      <c r="K935" s="1"/>
      <c r="L935" s="1"/>
      <c r="M935" s="1"/>
      <c r="N935" s="1"/>
      <c r="O935" s="1"/>
    </row>
    <row r="936" spans="1:20" s="2" customFormat="1" ht="12" customHeight="1" x14ac:dyDescent="0.3">
      <c r="A936" s="1"/>
      <c r="B936" s="1"/>
      <c r="C936" s="1"/>
      <c r="D936" s="1"/>
      <c r="E936" s="1"/>
      <c r="F936" s="1"/>
      <c r="G936" s="3"/>
      <c r="H936" s="4"/>
      <c r="I936" s="1"/>
      <c r="J936" s="1"/>
      <c r="K936" s="1"/>
      <c r="L936" s="1"/>
      <c r="M936" s="1"/>
      <c r="N936" s="1"/>
      <c r="O936" s="1"/>
    </row>
    <row r="937" spans="1:20" s="2" customFormat="1" ht="12" customHeight="1" x14ac:dyDescent="0.3">
      <c r="A937" s="1"/>
      <c r="B937" s="1"/>
      <c r="C937" s="1"/>
      <c r="D937" s="1"/>
      <c r="E937" s="1"/>
      <c r="F937" s="1"/>
      <c r="G937" s="3"/>
      <c r="H937" s="4"/>
      <c r="I937" s="1"/>
      <c r="J937" s="1"/>
      <c r="K937" s="1"/>
      <c r="L937" s="1"/>
      <c r="M937" s="1"/>
      <c r="N937" s="1"/>
      <c r="O937" s="1"/>
    </row>
    <row r="938" spans="1:20" s="13" customFormat="1" ht="12" customHeight="1" x14ac:dyDescent="0.3">
      <c r="A938" s="1"/>
      <c r="B938" s="1"/>
      <c r="C938" s="1"/>
      <c r="D938" s="1"/>
      <c r="E938" s="1"/>
      <c r="F938" s="1"/>
      <c r="G938" s="3"/>
      <c r="H938" s="4"/>
      <c r="I938" s="1"/>
      <c r="J938" s="1"/>
      <c r="K938" s="1"/>
      <c r="L938" s="1"/>
      <c r="M938" s="1"/>
      <c r="N938" s="1"/>
      <c r="O938" s="1"/>
      <c r="R938" s="2"/>
      <c r="S938" s="2"/>
      <c r="T938" s="2"/>
    </row>
    <row r="939" spans="1:20" s="13" customFormat="1" ht="12" customHeight="1" x14ac:dyDescent="0.3">
      <c r="A939" s="1"/>
      <c r="B939" s="1"/>
      <c r="C939" s="1"/>
      <c r="D939" s="1"/>
      <c r="E939" s="1"/>
      <c r="F939" s="1"/>
      <c r="G939" s="3"/>
      <c r="H939" s="4"/>
      <c r="I939" s="1"/>
      <c r="J939" s="1"/>
      <c r="K939" s="1"/>
      <c r="L939" s="1"/>
      <c r="M939" s="1"/>
      <c r="N939" s="1"/>
      <c r="O939" s="1"/>
      <c r="R939" s="2"/>
      <c r="S939" s="2"/>
      <c r="T939" s="2"/>
    </row>
    <row r="940" spans="1:20" s="13" customFormat="1" ht="12" customHeight="1" x14ac:dyDescent="0.3">
      <c r="A940" s="1"/>
      <c r="B940" s="1"/>
      <c r="C940" s="1"/>
      <c r="D940" s="1"/>
      <c r="E940" s="1"/>
      <c r="F940" s="1"/>
      <c r="G940" s="3"/>
      <c r="H940" s="4"/>
      <c r="I940" s="1"/>
      <c r="J940" s="1"/>
      <c r="K940" s="1"/>
      <c r="L940" s="1"/>
      <c r="M940" s="1"/>
      <c r="N940" s="1"/>
      <c r="O940" s="1"/>
      <c r="R940" s="2"/>
      <c r="S940" s="2"/>
      <c r="T940" s="2"/>
    </row>
    <row r="941" spans="1:20" s="2" customFormat="1" ht="12" customHeight="1" x14ac:dyDescent="0.3">
      <c r="A941" s="1"/>
      <c r="B941" s="1"/>
      <c r="C941" s="1"/>
      <c r="D941" s="1"/>
      <c r="E941" s="1"/>
      <c r="F941" s="1"/>
      <c r="G941" s="3"/>
      <c r="H941" s="4"/>
      <c r="I941" s="1"/>
      <c r="J941" s="1"/>
      <c r="K941" s="1"/>
      <c r="L941" s="1"/>
      <c r="M941" s="1"/>
      <c r="N941" s="1"/>
      <c r="O941" s="1"/>
    </row>
    <row r="942" spans="1:20" s="2" customFormat="1" ht="12" customHeight="1" x14ac:dyDescent="0.3">
      <c r="A942" s="1"/>
      <c r="B942" s="1"/>
      <c r="C942" s="1"/>
      <c r="D942" s="1"/>
      <c r="E942" s="1"/>
      <c r="F942" s="1"/>
      <c r="G942" s="3"/>
      <c r="H942" s="4"/>
      <c r="I942" s="1"/>
      <c r="J942" s="1"/>
      <c r="K942" s="1"/>
      <c r="L942" s="1"/>
      <c r="M942" s="1"/>
      <c r="N942" s="1"/>
      <c r="O942" s="1"/>
    </row>
    <row r="943" spans="1:20" s="2" customFormat="1" ht="12" customHeight="1" x14ac:dyDescent="0.3">
      <c r="A943" s="1"/>
      <c r="B943" s="1"/>
      <c r="C943" s="1"/>
      <c r="D943" s="1"/>
      <c r="E943" s="1"/>
      <c r="F943" s="1"/>
      <c r="G943" s="3"/>
      <c r="H943" s="4"/>
      <c r="I943" s="1"/>
      <c r="J943" s="1"/>
      <c r="K943" s="1"/>
      <c r="L943" s="1"/>
      <c r="M943" s="1"/>
      <c r="N943" s="1"/>
      <c r="O943" s="1"/>
    </row>
    <row r="944" spans="1:20" s="2" customFormat="1" ht="12" customHeight="1" x14ac:dyDescent="0.3">
      <c r="A944" s="1"/>
      <c r="B944" s="1"/>
      <c r="C944" s="1"/>
      <c r="D944" s="1"/>
      <c r="E944" s="1"/>
      <c r="F944" s="1"/>
      <c r="G944" s="3"/>
      <c r="H944" s="4"/>
      <c r="I944" s="1"/>
      <c r="J944" s="1"/>
      <c r="K944" s="1"/>
      <c r="L944" s="1"/>
      <c r="M944" s="1"/>
      <c r="N944" s="1"/>
      <c r="O944" s="1"/>
    </row>
    <row r="945" spans="1:20" s="2" customFormat="1" ht="12" customHeight="1" x14ac:dyDescent="0.3">
      <c r="A945" s="1"/>
      <c r="B945" s="1"/>
      <c r="C945" s="1"/>
      <c r="D945" s="1"/>
      <c r="E945" s="1"/>
      <c r="F945" s="1"/>
      <c r="G945" s="3"/>
      <c r="H945" s="4"/>
      <c r="I945" s="1"/>
      <c r="J945" s="1"/>
      <c r="K945" s="1"/>
      <c r="L945" s="1"/>
      <c r="M945" s="1"/>
      <c r="N945" s="1"/>
      <c r="O945" s="1"/>
    </row>
    <row r="946" spans="1:20" s="2" customFormat="1" ht="12" customHeight="1" x14ac:dyDescent="0.3">
      <c r="A946" s="1"/>
      <c r="B946" s="1"/>
      <c r="C946" s="1"/>
      <c r="D946" s="1"/>
      <c r="E946" s="1"/>
      <c r="F946" s="1"/>
      <c r="G946" s="3"/>
      <c r="H946" s="4"/>
      <c r="I946" s="1"/>
      <c r="J946" s="1"/>
      <c r="K946" s="1"/>
      <c r="L946" s="1"/>
      <c r="M946" s="1"/>
      <c r="N946" s="1"/>
      <c r="O946" s="1"/>
    </row>
    <row r="947" spans="1:20" s="2" customFormat="1" ht="12" customHeight="1" x14ac:dyDescent="0.3">
      <c r="A947" s="1"/>
      <c r="B947" s="1"/>
      <c r="C947" s="1"/>
      <c r="D947" s="1"/>
      <c r="E947" s="1"/>
      <c r="F947" s="1"/>
      <c r="G947" s="3"/>
      <c r="H947" s="4"/>
      <c r="I947" s="1"/>
      <c r="J947" s="1"/>
      <c r="K947" s="1"/>
      <c r="L947" s="1"/>
      <c r="M947" s="1"/>
      <c r="N947" s="1"/>
      <c r="O947" s="1"/>
    </row>
    <row r="948" spans="1:20" s="2" customFormat="1" ht="12" customHeight="1" x14ac:dyDescent="0.3">
      <c r="A948" s="1"/>
      <c r="B948" s="1"/>
      <c r="C948" s="1"/>
      <c r="D948" s="1"/>
      <c r="E948" s="1"/>
      <c r="F948" s="1"/>
      <c r="G948" s="3"/>
      <c r="H948" s="4"/>
      <c r="I948" s="1"/>
      <c r="J948" s="1"/>
      <c r="K948" s="1"/>
      <c r="L948" s="1"/>
      <c r="M948" s="1"/>
      <c r="N948" s="1"/>
      <c r="O948" s="1"/>
    </row>
    <row r="949" spans="1:20" s="2" customFormat="1" ht="12" customHeight="1" x14ac:dyDescent="0.3">
      <c r="A949" s="1"/>
      <c r="B949" s="1"/>
      <c r="C949" s="1"/>
      <c r="D949" s="1"/>
      <c r="E949" s="1"/>
      <c r="F949" s="1"/>
      <c r="G949" s="3"/>
      <c r="H949" s="4"/>
      <c r="I949" s="1"/>
      <c r="J949" s="1"/>
      <c r="K949" s="1"/>
      <c r="L949" s="1"/>
      <c r="M949" s="1"/>
      <c r="N949" s="1"/>
      <c r="O949" s="1"/>
    </row>
    <row r="950" spans="1:20" s="2" customFormat="1" ht="12" customHeight="1" x14ac:dyDescent="0.3">
      <c r="A950" s="1"/>
      <c r="B950" s="1"/>
      <c r="C950" s="1"/>
      <c r="D950" s="1"/>
      <c r="E950" s="1"/>
      <c r="F950" s="1"/>
      <c r="G950" s="3"/>
      <c r="H950" s="4"/>
      <c r="I950" s="1"/>
      <c r="J950" s="1"/>
      <c r="K950" s="1"/>
      <c r="L950" s="1"/>
      <c r="M950" s="1"/>
      <c r="N950" s="1"/>
      <c r="O950" s="1"/>
    </row>
    <row r="951" spans="1:20" s="2" customFormat="1" ht="12" customHeight="1" x14ac:dyDescent="0.3">
      <c r="A951" s="1"/>
      <c r="B951" s="1"/>
      <c r="C951" s="1"/>
      <c r="D951" s="1"/>
      <c r="E951" s="1"/>
      <c r="F951" s="1"/>
      <c r="G951" s="3"/>
      <c r="H951" s="4"/>
      <c r="I951" s="1"/>
      <c r="J951" s="1"/>
      <c r="K951" s="1"/>
      <c r="L951" s="1"/>
      <c r="M951" s="1"/>
      <c r="N951" s="1"/>
      <c r="O951" s="1"/>
    </row>
    <row r="952" spans="1:20" s="2" customFormat="1" ht="12" customHeight="1" x14ac:dyDescent="0.3">
      <c r="A952" s="1"/>
      <c r="B952" s="1"/>
      <c r="C952" s="1"/>
      <c r="D952" s="1"/>
      <c r="E952" s="1"/>
      <c r="F952" s="1"/>
      <c r="G952" s="3"/>
      <c r="H952" s="4"/>
      <c r="I952" s="1"/>
      <c r="J952" s="1"/>
      <c r="K952" s="1"/>
      <c r="L952" s="1"/>
      <c r="M952" s="1"/>
      <c r="N952" s="1"/>
      <c r="O952" s="1"/>
    </row>
    <row r="953" spans="1:20" s="2" customFormat="1" ht="12" customHeight="1" x14ac:dyDescent="0.3">
      <c r="A953" s="1"/>
      <c r="B953" s="1"/>
      <c r="C953" s="1"/>
      <c r="D953" s="1"/>
      <c r="E953" s="1"/>
      <c r="F953" s="1"/>
      <c r="G953" s="3"/>
      <c r="H953" s="4"/>
      <c r="I953" s="1"/>
      <c r="J953" s="1"/>
      <c r="K953" s="1"/>
      <c r="L953" s="1"/>
      <c r="M953" s="1"/>
      <c r="N953" s="1"/>
      <c r="O953" s="1"/>
      <c r="R953" s="13"/>
      <c r="S953" s="13"/>
      <c r="T953" s="13"/>
    </row>
    <row r="954" spans="1:20" s="2" customFormat="1" ht="12" customHeight="1" x14ac:dyDescent="0.3">
      <c r="A954" s="1"/>
      <c r="B954" s="1"/>
      <c r="C954" s="1"/>
      <c r="D954" s="1"/>
      <c r="E954" s="1"/>
      <c r="F954" s="1"/>
      <c r="G954" s="3"/>
      <c r="H954" s="4"/>
      <c r="I954" s="1"/>
      <c r="J954" s="1"/>
      <c r="K954" s="1"/>
      <c r="L954" s="1"/>
      <c r="M954" s="1"/>
      <c r="N954" s="1"/>
      <c r="O954" s="1"/>
      <c r="R954" s="13"/>
      <c r="S954" s="13"/>
      <c r="T954" s="13"/>
    </row>
    <row r="955" spans="1:20" s="13" customFormat="1" ht="12" customHeight="1" x14ac:dyDescent="0.3">
      <c r="A955" s="1"/>
      <c r="B955" s="1"/>
      <c r="C955" s="1"/>
      <c r="D955" s="1"/>
      <c r="E955" s="1"/>
      <c r="F955" s="1"/>
      <c r="G955" s="3"/>
      <c r="H955" s="4"/>
      <c r="I955" s="1"/>
      <c r="J955" s="1"/>
      <c r="K955" s="1"/>
      <c r="L955" s="1"/>
      <c r="M955" s="1"/>
      <c r="N955" s="1"/>
      <c r="O955" s="1"/>
    </row>
    <row r="956" spans="1:20" s="2" customFormat="1" ht="12" customHeight="1" x14ac:dyDescent="0.3">
      <c r="A956" s="1"/>
      <c r="B956" s="1"/>
      <c r="C956" s="1"/>
      <c r="D956" s="1"/>
      <c r="E956" s="1"/>
      <c r="F956" s="1"/>
      <c r="G956" s="3"/>
      <c r="H956" s="4"/>
      <c r="I956" s="1"/>
      <c r="J956" s="1"/>
      <c r="K956" s="1"/>
      <c r="L956" s="1"/>
      <c r="M956" s="1"/>
      <c r="N956" s="1"/>
      <c r="O956" s="1"/>
    </row>
    <row r="957" spans="1:20" s="2" customFormat="1" ht="12" customHeight="1" x14ac:dyDescent="0.3">
      <c r="A957" s="1"/>
      <c r="B957" s="1"/>
      <c r="C957" s="1"/>
      <c r="D957" s="1"/>
      <c r="E957" s="1"/>
      <c r="F957" s="1"/>
      <c r="G957" s="3"/>
      <c r="H957" s="4"/>
      <c r="I957" s="1"/>
      <c r="J957" s="1"/>
      <c r="K957" s="1"/>
      <c r="L957" s="1"/>
      <c r="M957" s="1"/>
      <c r="N957" s="1"/>
      <c r="O957" s="1"/>
    </row>
    <row r="958" spans="1:20" s="2" customFormat="1" ht="12" customHeight="1" x14ac:dyDescent="0.3">
      <c r="A958" s="1"/>
      <c r="B958" s="1"/>
      <c r="C958" s="1"/>
      <c r="D958" s="1"/>
      <c r="E958" s="1"/>
      <c r="F958" s="1"/>
      <c r="G958" s="3"/>
      <c r="H958" s="4"/>
      <c r="I958" s="1"/>
      <c r="J958" s="1"/>
      <c r="K958" s="1"/>
      <c r="L958" s="1"/>
      <c r="M958" s="1"/>
      <c r="N958" s="1"/>
      <c r="O958" s="1"/>
    </row>
    <row r="959" spans="1:20" s="2" customFormat="1" ht="12" customHeight="1" x14ac:dyDescent="0.3">
      <c r="A959" s="1"/>
      <c r="B959" s="1"/>
      <c r="C959" s="1"/>
      <c r="D959" s="1"/>
      <c r="E959" s="1"/>
      <c r="F959" s="1"/>
      <c r="G959" s="3"/>
      <c r="H959" s="4"/>
      <c r="I959" s="1"/>
      <c r="J959" s="1"/>
      <c r="K959" s="1"/>
      <c r="L959" s="1"/>
      <c r="M959" s="1"/>
      <c r="N959" s="1"/>
      <c r="O959" s="1"/>
    </row>
    <row r="960" spans="1:20" s="2" customFormat="1" ht="12" customHeight="1" x14ac:dyDescent="0.3">
      <c r="A960" s="1"/>
      <c r="B960" s="1"/>
      <c r="C960" s="1"/>
      <c r="D960" s="1"/>
      <c r="E960" s="1"/>
      <c r="F960" s="1"/>
      <c r="G960" s="3"/>
      <c r="H960" s="4"/>
      <c r="I960" s="1"/>
      <c r="J960" s="1"/>
      <c r="K960" s="1"/>
      <c r="L960" s="1"/>
      <c r="M960" s="1"/>
      <c r="N960" s="1"/>
      <c r="O960" s="1"/>
    </row>
    <row r="961" spans="1:20" s="2" customFormat="1" ht="12" customHeight="1" x14ac:dyDescent="0.3">
      <c r="A961" s="1"/>
      <c r="B961" s="1"/>
      <c r="C961" s="1"/>
      <c r="D961" s="1"/>
      <c r="E961" s="1"/>
      <c r="F961" s="1"/>
      <c r="G961" s="3"/>
      <c r="H961" s="4"/>
      <c r="I961" s="1"/>
      <c r="J961" s="1"/>
      <c r="K961" s="1"/>
      <c r="L961" s="1"/>
      <c r="M961" s="1"/>
      <c r="N961" s="1"/>
      <c r="O961" s="1"/>
    </row>
    <row r="962" spans="1:20" s="2" customFormat="1" ht="12" customHeight="1" x14ac:dyDescent="0.3">
      <c r="A962" s="1"/>
      <c r="B962" s="1"/>
      <c r="C962" s="1"/>
      <c r="D962" s="1"/>
      <c r="E962" s="1"/>
      <c r="F962" s="1"/>
      <c r="G962" s="3"/>
      <c r="H962" s="4"/>
      <c r="I962" s="1"/>
      <c r="J962" s="1"/>
      <c r="K962" s="1"/>
      <c r="L962" s="1"/>
      <c r="M962" s="1"/>
      <c r="N962" s="1"/>
      <c r="O962" s="1"/>
    </row>
    <row r="963" spans="1:20" s="2" customFormat="1" ht="12" customHeight="1" x14ac:dyDescent="0.3">
      <c r="A963" s="1"/>
      <c r="B963" s="1"/>
      <c r="C963" s="1"/>
      <c r="D963" s="1"/>
      <c r="E963" s="1"/>
      <c r="F963" s="1"/>
      <c r="G963" s="3"/>
      <c r="H963" s="4"/>
      <c r="I963" s="1"/>
      <c r="J963" s="1"/>
      <c r="K963" s="1"/>
      <c r="L963" s="1"/>
      <c r="M963" s="1"/>
      <c r="N963" s="1"/>
      <c r="O963" s="1"/>
    </row>
    <row r="964" spans="1:20" s="2" customFormat="1" ht="12" customHeight="1" x14ac:dyDescent="0.3">
      <c r="A964" s="1"/>
      <c r="B964" s="1"/>
      <c r="C964" s="1"/>
      <c r="D964" s="1"/>
      <c r="E964" s="1"/>
      <c r="F964" s="1"/>
      <c r="G964" s="3"/>
      <c r="H964" s="4"/>
      <c r="I964" s="1"/>
      <c r="J964" s="1"/>
      <c r="K964" s="1"/>
      <c r="L964" s="1"/>
      <c r="M964" s="1"/>
      <c r="N964" s="1"/>
      <c r="O964" s="1"/>
    </row>
    <row r="965" spans="1:20" s="2" customFormat="1" ht="12" customHeight="1" x14ac:dyDescent="0.3">
      <c r="A965" s="1"/>
      <c r="B965" s="1"/>
      <c r="C965" s="1"/>
      <c r="D965" s="1"/>
      <c r="E965" s="1"/>
      <c r="F965" s="1"/>
      <c r="G965" s="3"/>
      <c r="H965" s="4"/>
      <c r="I965" s="1"/>
      <c r="J965" s="1"/>
      <c r="K965" s="1"/>
      <c r="L965" s="1"/>
      <c r="M965" s="1"/>
      <c r="N965" s="1"/>
      <c r="O965" s="1"/>
    </row>
    <row r="966" spans="1:20" s="2" customFormat="1" ht="12" customHeight="1" x14ac:dyDescent="0.3">
      <c r="A966" s="1"/>
      <c r="B966" s="1"/>
      <c r="C966" s="1"/>
      <c r="D966" s="1"/>
      <c r="E966" s="1"/>
      <c r="F966" s="1"/>
      <c r="G966" s="3"/>
      <c r="H966" s="4"/>
      <c r="I966" s="1"/>
      <c r="J966" s="1"/>
      <c r="K966" s="1"/>
      <c r="L966" s="1"/>
      <c r="M966" s="1"/>
      <c r="N966" s="1"/>
      <c r="O966" s="1"/>
    </row>
    <row r="967" spans="1:20" s="2" customFormat="1" ht="12" customHeight="1" x14ac:dyDescent="0.3">
      <c r="A967" s="1"/>
      <c r="B967" s="1"/>
      <c r="C967" s="1"/>
      <c r="D967" s="1"/>
      <c r="E967" s="1"/>
      <c r="F967" s="1"/>
      <c r="G967" s="3"/>
      <c r="H967" s="4"/>
      <c r="I967" s="1"/>
      <c r="J967" s="1"/>
      <c r="K967" s="1"/>
      <c r="L967" s="1"/>
      <c r="M967" s="1"/>
      <c r="N967" s="1"/>
      <c r="O967" s="1"/>
    </row>
    <row r="968" spans="1:20" s="2" customFormat="1" ht="12" customHeight="1" x14ac:dyDescent="0.3">
      <c r="A968" s="1"/>
      <c r="B968" s="1"/>
      <c r="C968" s="1"/>
      <c r="D968" s="1"/>
      <c r="E968" s="1"/>
      <c r="F968" s="1"/>
      <c r="G968" s="3"/>
      <c r="H968" s="4"/>
      <c r="I968" s="1"/>
      <c r="J968" s="1"/>
      <c r="K968" s="1"/>
      <c r="L968" s="1"/>
      <c r="M968" s="1"/>
      <c r="N968" s="1"/>
      <c r="O968" s="1"/>
    </row>
    <row r="969" spans="1:20" s="2" customFormat="1" ht="12" customHeight="1" x14ac:dyDescent="0.3">
      <c r="A969" s="1"/>
      <c r="B969" s="1"/>
      <c r="C969" s="1"/>
      <c r="D969" s="1"/>
      <c r="E969" s="1"/>
      <c r="F969" s="1"/>
      <c r="G969" s="3"/>
      <c r="H969" s="4"/>
      <c r="I969" s="1"/>
      <c r="J969" s="1"/>
      <c r="K969" s="1"/>
      <c r="L969" s="1"/>
      <c r="M969" s="1"/>
      <c r="N969" s="1"/>
      <c r="O969" s="1"/>
    </row>
    <row r="970" spans="1:20" s="2" customFormat="1" ht="12" customHeight="1" x14ac:dyDescent="0.3">
      <c r="A970" s="1"/>
      <c r="B970" s="1"/>
      <c r="C970" s="1"/>
      <c r="D970" s="1"/>
      <c r="E970" s="1"/>
      <c r="F970" s="1"/>
      <c r="G970" s="3"/>
      <c r="H970" s="4"/>
      <c r="I970" s="1"/>
      <c r="J970" s="1"/>
      <c r="K970" s="1"/>
      <c r="L970" s="1"/>
      <c r="M970" s="1"/>
      <c r="N970" s="1"/>
      <c r="O970" s="1"/>
      <c r="R970" s="13"/>
      <c r="S970" s="13"/>
      <c r="T970" s="13"/>
    </row>
    <row r="971" spans="1:20" s="2" customFormat="1" ht="12" customHeight="1" x14ac:dyDescent="0.3">
      <c r="A971" s="1"/>
      <c r="B971" s="1"/>
      <c r="C971" s="1"/>
      <c r="D971" s="1"/>
      <c r="E971" s="1"/>
      <c r="F971" s="1"/>
      <c r="G971" s="3"/>
      <c r="H971" s="4"/>
      <c r="I971" s="1"/>
      <c r="J971" s="1"/>
      <c r="K971" s="1"/>
      <c r="L971" s="1"/>
      <c r="M971" s="1"/>
      <c r="N971" s="1"/>
      <c r="O971" s="1"/>
    </row>
    <row r="972" spans="1:20" s="2" customFormat="1" ht="12" customHeight="1" x14ac:dyDescent="0.3">
      <c r="A972" s="1"/>
      <c r="B972" s="1"/>
      <c r="C972" s="1"/>
      <c r="D972" s="1"/>
      <c r="E972" s="1"/>
      <c r="F972" s="1"/>
      <c r="G972" s="3"/>
      <c r="H972" s="4"/>
      <c r="I972" s="1"/>
      <c r="J972" s="1"/>
      <c r="K972" s="1"/>
      <c r="L972" s="1"/>
      <c r="M972" s="1"/>
      <c r="N972" s="1"/>
      <c r="O972" s="1"/>
    </row>
    <row r="973" spans="1:20" s="2" customFormat="1" ht="12" customHeight="1" x14ac:dyDescent="0.3">
      <c r="A973" s="1"/>
      <c r="B973" s="1"/>
      <c r="C973" s="1"/>
      <c r="D973" s="1"/>
      <c r="E973" s="1"/>
      <c r="F973" s="1"/>
      <c r="G973" s="3"/>
      <c r="H973" s="4"/>
      <c r="I973" s="1"/>
      <c r="J973" s="1"/>
      <c r="K973" s="1"/>
      <c r="L973" s="1"/>
      <c r="M973" s="1"/>
      <c r="N973" s="1"/>
      <c r="O973" s="1"/>
    </row>
    <row r="974" spans="1:20" s="2" customFormat="1" ht="12" customHeight="1" x14ac:dyDescent="0.3">
      <c r="A974" s="1"/>
      <c r="B974" s="1"/>
      <c r="C974" s="1"/>
      <c r="D974" s="1"/>
      <c r="E974" s="1"/>
      <c r="F974" s="1"/>
      <c r="G974" s="3"/>
      <c r="H974" s="4"/>
      <c r="I974" s="1"/>
      <c r="J974" s="1"/>
      <c r="K974" s="1"/>
      <c r="L974" s="1"/>
      <c r="M974" s="1"/>
      <c r="N974" s="1"/>
      <c r="O974" s="1"/>
    </row>
    <row r="975" spans="1:20" s="2" customFormat="1" ht="12" customHeight="1" x14ac:dyDescent="0.3">
      <c r="A975" s="1"/>
      <c r="B975" s="1"/>
      <c r="C975" s="1"/>
      <c r="D975" s="1"/>
      <c r="E975" s="1"/>
      <c r="F975" s="1"/>
      <c r="G975" s="3"/>
      <c r="H975" s="4"/>
      <c r="I975" s="1"/>
      <c r="J975" s="1"/>
      <c r="K975" s="1"/>
      <c r="L975" s="1"/>
      <c r="M975" s="1"/>
      <c r="N975" s="1"/>
      <c r="O975" s="1"/>
    </row>
    <row r="976" spans="1:20" s="2" customFormat="1" ht="12" customHeight="1" x14ac:dyDescent="0.3">
      <c r="A976" s="1"/>
      <c r="B976" s="1"/>
      <c r="C976" s="1"/>
      <c r="D976" s="1"/>
      <c r="E976" s="1"/>
      <c r="F976" s="1"/>
      <c r="G976" s="3"/>
      <c r="H976" s="4"/>
      <c r="I976" s="1"/>
      <c r="J976" s="1"/>
      <c r="K976" s="1"/>
      <c r="L976" s="1"/>
      <c r="M976" s="1"/>
      <c r="N976" s="1"/>
      <c r="O976" s="1"/>
    </row>
    <row r="977" spans="1:15" s="2" customFormat="1" ht="12" customHeight="1" x14ac:dyDescent="0.3">
      <c r="A977" s="1"/>
      <c r="B977" s="1"/>
      <c r="C977" s="1"/>
      <c r="D977" s="1"/>
      <c r="E977" s="1"/>
      <c r="F977" s="1"/>
      <c r="G977" s="3"/>
      <c r="H977" s="4"/>
      <c r="I977" s="1"/>
      <c r="J977" s="1"/>
      <c r="K977" s="1"/>
      <c r="L977" s="1"/>
      <c r="M977" s="1"/>
      <c r="N977" s="1"/>
      <c r="O977" s="1"/>
    </row>
    <row r="978" spans="1:15" s="2" customFormat="1" ht="12" customHeight="1" x14ac:dyDescent="0.3">
      <c r="A978" s="1"/>
      <c r="B978" s="1"/>
      <c r="C978" s="1"/>
      <c r="D978" s="1"/>
      <c r="E978" s="1"/>
      <c r="F978" s="1"/>
      <c r="G978" s="3"/>
      <c r="H978" s="4"/>
      <c r="I978" s="1"/>
      <c r="J978" s="1"/>
      <c r="K978" s="1"/>
      <c r="L978" s="1"/>
      <c r="M978" s="1"/>
      <c r="N978" s="1"/>
      <c r="O978" s="1"/>
    </row>
    <row r="979" spans="1:15" s="2" customFormat="1" ht="12" customHeight="1" x14ac:dyDescent="0.3">
      <c r="A979" s="1"/>
      <c r="B979" s="1"/>
      <c r="C979" s="1"/>
      <c r="D979" s="1"/>
      <c r="E979" s="1"/>
      <c r="F979" s="1"/>
      <c r="G979" s="3"/>
      <c r="H979" s="4"/>
      <c r="I979" s="1"/>
      <c r="J979" s="1"/>
      <c r="K979" s="1"/>
      <c r="L979" s="1"/>
      <c r="M979" s="1"/>
      <c r="N979" s="1"/>
      <c r="O979" s="1"/>
    </row>
    <row r="980" spans="1:15" s="2" customFormat="1" ht="12" customHeight="1" x14ac:dyDescent="0.3">
      <c r="A980" s="1"/>
      <c r="B980" s="1"/>
      <c r="C980" s="1"/>
      <c r="D980" s="1"/>
      <c r="E980" s="1"/>
      <c r="F980" s="1"/>
      <c r="G980" s="3"/>
      <c r="H980" s="4"/>
      <c r="I980" s="1"/>
      <c r="J980" s="1"/>
      <c r="K980" s="1"/>
      <c r="L980" s="1"/>
      <c r="M980" s="1"/>
      <c r="N980" s="1"/>
      <c r="O980" s="1"/>
    </row>
    <row r="981" spans="1:15" s="2" customFormat="1" ht="12" customHeight="1" x14ac:dyDescent="0.3">
      <c r="A981" s="1"/>
      <c r="B981" s="1"/>
      <c r="C981" s="1"/>
      <c r="D981" s="1"/>
      <c r="E981" s="1"/>
      <c r="F981" s="1"/>
      <c r="G981" s="3"/>
      <c r="H981" s="4"/>
      <c r="I981" s="1"/>
      <c r="J981" s="1"/>
      <c r="K981" s="1"/>
      <c r="L981" s="1"/>
      <c r="M981" s="1"/>
      <c r="N981" s="1"/>
      <c r="O981" s="1"/>
    </row>
    <row r="982" spans="1:15" s="2" customFormat="1" ht="12" customHeight="1" x14ac:dyDescent="0.3">
      <c r="A982" s="1"/>
      <c r="B982" s="1"/>
      <c r="C982" s="1"/>
      <c r="D982" s="1"/>
      <c r="E982" s="1"/>
      <c r="F982" s="1"/>
      <c r="G982" s="3"/>
      <c r="H982" s="4"/>
      <c r="I982" s="1"/>
      <c r="J982" s="1"/>
      <c r="K982" s="1"/>
      <c r="L982" s="1"/>
      <c r="M982" s="1"/>
      <c r="N982" s="1"/>
      <c r="O982" s="1"/>
    </row>
    <row r="983" spans="1:15" s="2" customFormat="1" ht="12" customHeight="1" x14ac:dyDescent="0.3">
      <c r="A983" s="1"/>
      <c r="B983" s="1"/>
      <c r="C983" s="1"/>
      <c r="D983" s="1"/>
      <c r="E983" s="1"/>
      <c r="F983" s="1"/>
      <c r="G983" s="3"/>
      <c r="H983" s="4"/>
      <c r="I983" s="1"/>
      <c r="J983" s="1"/>
      <c r="K983" s="1"/>
      <c r="L983" s="1"/>
      <c r="M983" s="1"/>
      <c r="N983" s="1"/>
      <c r="O983" s="1"/>
    </row>
    <row r="984" spans="1:15" s="2" customFormat="1" ht="12" customHeight="1" x14ac:dyDescent="0.3">
      <c r="A984" s="1"/>
      <c r="B984" s="1"/>
      <c r="C984" s="1"/>
      <c r="D984" s="1"/>
      <c r="E984" s="1"/>
      <c r="F984" s="1"/>
      <c r="G984" s="3"/>
      <c r="H984" s="4"/>
      <c r="I984" s="1"/>
      <c r="J984" s="1"/>
      <c r="K984" s="1"/>
      <c r="L984" s="1"/>
      <c r="M984" s="1"/>
      <c r="N984" s="1"/>
      <c r="O984" s="1"/>
    </row>
    <row r="985" spans="1:15" s="2" customFormat="1" ht="12" customHeight="1" x14ac:dyDescent="0.3">
      <c r="A985" s="1"/>
      <c r="B985" s="1"/>
      <c r="C985" s="1"/>
      <c r="D985" s="1"/>
      <c r="E985" s="1"/>
      <c r="F985" s="1"/>
      <c r="G985" s="3"/>
      <c r="H985" s="4"/>
      <c r="I985" s="1"/>
      <c r="J985" s="1"/>
      <c r="K985" s="1"/>
      <c r="L985" s="1"/>
      <c r="M985" s="1"/>
      <c r="N985" s="1"/>
      <c r="O985" s="1"/>
    </row>
    <row r="986" spans="1:15" s="2" customFormat="1" ht="12" customHeight="1" x14ac:dyDescent="0.3">
      <c r="A986" s="1"/>
      <c r="B986" s="1"/>
      <c r="C986" s="1"/>
      <c r="D986" s="1"/>
      <c r="E986" s="1"/>
      <c r="F986" s="1"/>
      <c r="G986" s="3"/>
      <c r="H986" s="4"/>
      <c r="I986" s="1"/>
      <c r="J986" s="1"/>
      <c r="K986" s="1"/>
      <c r="L986" s="1"/>
      <c r="M986" s="1"/>
      <c r="N986" s="1"/>
      <c r="O986" s="1"/>
    </row>
    <row r="987" spans="1:15" s="2" customFormat="1" ht="12" customHeight="1" x14ac:dyDescent="0.3">
      <c r="A987" s="1"/>
      <c r="B987" s="1"/>
      <c r="C987" s="1"/>
      <c r="D987" s="1"/>
      <c r="E987" s="1"/>
      <c r="F987" s="1"/>
      <c r="G987" s="3"/>
      <c r="H987" s="4"/>
      <c r="I987" s="1"/>
      <c r="J987" s="1"/>
      <c r="K987" s="1"/>
      <c r="L987" s="1"/>
      <c r="M987" s="1"/>
      <c r="N987" s="1"/>
      <c r="O987" s="1"/>
    </row>
    <row r="988" spans="1:15" s="2" customFormat="1" ht="12" customHeight="1" x14ac:dyDescent="0.3">
      <c r="A988" s="1"/>
      <c r="B988" s="1"/>
      <c r="C988" s="1"/>
      <c r="D988" s="1"/>
      <c r="E988" s="1"/>
      <c r="F988" s="1"/>
      <c r="G988" s="3"/>
      <c r="H988" s="4"/>
      <c r="I988" s="1"/>
      <c r="J988" s="1"/>
      <c r="K988" s="1"/>
      <c r="L988" s="1"/>
      <c r="M988" s="1"/>
      <c r="N988" s="1"/>
      <c r="O988" s="1"/>
    </row>
    <row r="989" spans="1:15" s="2" customFormat="1" ht="12" customHeight="1" x14ac:dyDescent="0.3">
      <c r="A989" s="1"/>
      <c r="B989" s="1"/>
      <c r="C989" s="1"/>
      <c r="D989" s="1"/>
      <c r="E989" s="1"/>
      <c r="F989" s="1"/>
      <c r="G989" s="3"/>
      <c r="H989" s="4"/>
      <c r="I989" s="1"/>
      <c r="J989" s="1"/>
      <c r="K989" s="1"/>
      <c r="L989" s="1"/>
      <c r="M989" s="1"/>
      <c r="N989" s="1"/>
      <c r="O989" s="1"/>
    </row>
    <row r="990" spans="1:15" s="2" customFormat="1" ht="12" customHeight="1" x14ac:dyDescent="0.3">
      <c r="A990" s="1"/>
      <c r="B990" s="1"/>
      <c r="C990" s="1"/>
      <c r="D990" s="1"/>
      <c r="E990" s="1"/>
      <c r="F990" s="1"/>
      <c r="G990" s="3"/>
      <c r="H990" s="4"/>
      <c r="I990" s="1"/>
      <c r="J990" s="1"/>
      <c r="K990" s="1"/>
      <c r="L990" s="1"/>
      <c r="M990" s="1"/>
      <c r="N990" s="1"/>
      <c r="O990" s="1"/>
    </row>
    <row r="991" spans="1:15" s="2" customFormat="1" ht="12" customHeight="1" x14ac:dyDescent="0.3">
      <c r="A991" s="1"/>
      <c r="B991" s="1"/>
      <c r="C991" s="1"/>
      <c r="D991" s="1"/>
      <c r="E991" s="1"/>
      <c r="F991" s="1"/>
      <c r="G991" s="3"/>
      <c r="H991" s="4"/>
      <c r="I991" s="1"/>
      <c r="J991" s="1"/>
      <c r="K991" s="1"/>
      <c r="L991" s="1"/>
      <c r="M991" s="1"/>
      <c r="N991" s="1"/>
      <c r="O991" s="1"/>
    </row>
    <row r="992" spans="1:15" s="2" customFormat="1" ht="12" customHeight="1" x14ac:dyDescent="0.3">
      <c r="A992" s="1"/>
      <c r="B992" s="1"/>
      <c r="C992" s="1"/>
      <c r="D992" s="1"/>
      <c r="E992" s="1"/>
      <c r="F992" s="1"/>
      <c r="G992" s="3"/>
      <c r="H992" s="4"/>
      <c r="I992" s="1"/>
      <c r="J992" s="1"/>
      <c r="K992" s="1"/>
      <c r="L992" s="1"/>
      <c r="M992" s="1"/>
      <c r="N992" s="1"/>
      <c r="O992" s="1"/>
    </row>
    <row r="993" spans="1:15" s="2" customFormat="1" ht="12" customHeight="1" x14ac:dyDescent="0.3">
      <c r="A993" s="1"/>
      <c r="B993" s="1"/>
      <c r="C993" s="1"/>
      <c r="D993" s="1"/>
      <c r="E993" s="1"/>
      <c r="F993" s="1"/>
      <c r="G993" s="3"/>
      <c r="H993" s="4"/>
      <c r="I993" s="1"/>
      <c r="J993" s="1"/>
      <c r="K993" s="1"/>
      <c r="L993" s="1"/>
      <c r="M993" s="1"/>
      <c r="N993" s="1"/>
      <c r="O993" s="1"/>
    </row>
    <row r="994" spans="1:15" s="2" customFormat="1" ht="12" customHeight="1" x14ac:dyDescent="0.3">
      <c r="A994" s="1"/>
      <c r="B994" s="1"/>
      <c r="C994" s="1"/>
      <c r="D994" s="1"/>
      <c r="E994" s="1"/>
      <c r="F994" s="1"/>
      <c r="G994" s="3"/>
      <c r="H994" s="4"/>
      <c r="I994" s="1"/>
      <c r="J994" s="1"/>
      <c r="K994" s="1"/>
      <c r="L994" s="1"/>
      <c r="M994" s="1"/>
      <c r="N994" s="1"/>
      <c r="O994" s="1"/>
    </row>
    <row r="995" spans="1:15" s="2" customFormat="1" ht="12" customHeight="1" x14ac:dyDescent="0.3">
      <c r="A995" s="1"/>
      <c r="B995" s="1"/>
      <c r="C995" s="1"/>
      <c r="D995" s="1"/>
      <c r="E995" s="1"/>
      <c r="F995" s="1"/>
      <c r="G995" s="3"/>
      <c r="H995" s="4"/>
      <c r="I995" s="1"/>
      <c r="J995" s="1"/>
      <c r="K995" s="1"/>
      <c r="L995" s="1"/>
      <c r="M995" s="1"/>
      <c r="N995" s="1"/>
      <c r="O995" s="1"/>
    </row>
    <row r="996" spans="1:15" s="2" customFormat="1" ht="12" customHeight="1" x14ac:dyDescent="0.3">
      <c r="A996" s="1"/>
      <c r="B996" s="1"/>
      <c r="C996" s="1"/>
      <c r="D996" s="1"/>
      <c r="E996" s="1"/>
      <c r="F996" s="1"/>
      <c r="G996" s="3"/>
      <c r="H996" s="4"/>
      <c r="I996" s="1"/>
      <c r="J996" s="1"/>
      <c r="K996" s="1"/>
      <c r="L996" s="1"/>
      <c r="M996" s="1"/>
      <c r="N996" s="1"/>
      <c r="O996" s="1"/>
    </row>
    <row r="997" spans="1:15" s="2" customFormat="1" ht="12" customHeight="1" x14ac:dyDescent="0.3">
      <c r="A997" s="1"/>
      <c r="B997" s="1"/>
      <c r="C997" s="1"/>
      <c r="D997" s="1"/>
      <c r="E997" s="1"/>
      <c r="F997" s="1"/>
      <c r="G997" s="3"/>
      <c r="H997" s="4"/>
      <c r="I997" s="1"/>
      <c r="J997" s="1"/>
      <c r="K997" s="1"/>
      <c r="L997" s="1"/>
      <c r="M997" s="1"/>
      <c r="N997" s="1"/>
      <c r="O997" s="1"/>
    </row>
    <row r="998" spans="1:15" s="2" customFormat="1" ht="12" customHeight="1" x14ac:dyDescent="0.3">
      <c r="A998" s="1"/>
      <c r="B998" s="1"/>
      <c r="C998" s="1"/>
      <c r="D998" s="1"/>
      <c r="E998" s="1"/>
      <c r="F998" s="1"/>
      <c r="G998" s="3"/>
      <c r="H998" s="4"/>
      <c r="I998" s="1"/>
      <c r="J998" s="1"/>
      <c r="K998" s="1"/>
      <c r="L998" s="1"/>
      <c r="M998" s="1"/>
      <c r="N998" s="1"/>
      <c r="O998" s="1"/>
    </row>
    <row r="999" spans="1:15" s="2" customFormat="1" ht="12" customHeight="1" x14ac:dyDescent="0.3">
      <c r="A999" s="1"/>
      <c r="B999" s="1"/>
      <c r="C999" s="1"/>
      <c r="D999" s="1"/>
      <c r="E999" s="1"/>
      <c r="F999" s="1"/>
      <c r="G999" s="3"/>
      <c r="H999" s="4"/>
      <c r="I999" s="1"/>
      <c r="J999" s="1"/>
      <c r="K999" s="1"/>
      <c r="L999" s="1"/>
      <c r="M999" s="1"/>
      <c r="N999" s="1"/>
      <c r="O999" s="1"/>
    </row>
    <row r="1000" spans="1:15" s="2" customFormat="1" ht="12" customHeight="1" x14ac:dyDescent="0.3">
      <c r="A1000" s="1"/>
      <c r="B1000" s="1"/>
      <c r="C1000" s="1"/>
      <c r="D1000" s="1"/>
      <c r="E1000" s="1"/>
      <c r="F1000" s="1"/>
      <c r="G1000" s="3"/>
      <c r="H1000" s="4"/>
      <c r="I1000" s="1"/>
      <c r="J1000" s="1"/>
      <c r="K1000" s="1"/>
      <c r="L1000" s="1"/>
      <c r="M1000" s="1"/>
      <c r="N1000" s="1"/>
      <c r="O1000" s="1"/>
    </row>
    <row r="1001" spans="1:15" s="2" customFormat="1" ht="12" customHeight="1" x14ac:dyDescent="0.3">
      <c r="A1001" s="1"/>
      <c r="B1001" s="1"/>
      <c r="C1001" s="1"/>
      <c r="D1001" s="1"/>
      <c r="E1001" s="1"/>
      <c r="F1001" s="1"/>
      <c r="G1001" s="3"/>
      <c r="H1001" s="4"/>
      <c r="I1001" s="1"/>
      <c r="J1001" s="1"/>
      <c r="K1001" s="1"/>
      <c r="L1001" s="1"/>
      <c r="M1001" s="1"/>
      <c r="N1001" s="1"/>
      <c r="O1001" s="1"/>
    </row>
    <row r="1002" spans="1:15" s="2" customFormat="1" ht="12" customHeight="1" x14ac:dyDescent="0.3">
      <c r="A1002" s="1"/>
      <c r="B1002" s="1"/>
      <c r="C1002" s="1"/>
      <c r="D1002" s="1"/>
      <c r="E1002" s="1"/>
      <c r="F1002" s="1"/>
      <c r="G1002" s="3"/>
      <c r="H1002" s="4"/>
      <c r="I1002" s="1"/>
      <c r="J1002" s="1"/>
      <c r="K1002" s="1"/>
      <c r="L1002" s="1"/>
      <c r="M1002" s="1"/>
      <c r="N1002" s="1"/>
      <c r="O1002" s="1"/>
    </row>
    <row r="1003" spans="1:15" s="2" customFormat="1" ht="12" customHeight="1" x14ac:dyDescent="0.3">
      <c r="A1003" s="1"/>
      <c r="B1003" s="1"/>
      <c r="C1003" s="1"/>
      <c r="D1003" s="1"/>
      <c r="E1003" s="1"/>
      <c r="F1003" s="1"/>
      <c r="G1003" s="3"/>
      <c r="H1003" s="4"/>
      <c r="I1003" s="1"/>
      <c r="J1003" s="1"/>
      <c r="K1003" s="1"/>
      <c r="L1003" s="1"/>
      <c r="M1003" s="1"/>
      <c r="N1003" s="1"/>
      <c r="O1003" s="1"/>
    </row>
    <row r="1004" spans="1:15" s="2" customFormat="1" ht="12" customHeight="1" x14ac:dyDescent="0.3">
      <c r="A1004" s="1"/>
      <c r="B1004" s="1"/>
      <c r="C1004" s="1"/>
      <c r="D1004" s="1"/>
      <c r="E1004" s="1"/>
      <c r="F1004" s="1"/>
      <c r="G1004" s="3"/>
      <c r="H1004" s="4"/>
      <c r="I1004" s="1"/>
      <c r="J1004" s="1"/>
      <c r="K1004" s="1"/>
      <c r="L1004" s="1"/>
      <c r="M1004" s="1"/>
      <c r="N1004" s="1"/>
      <c r="O1004" s="1"/>
    </row>
    <row r="1005" spans="1:15" s="2" customFormat="1" ht="12" customHeight="1" x14ac:dyDescent="0.3">
      <c r="A1005" s="1"/>
      <c r="B1005" s="1"/>
      <c r="C1005" s="1"/>
      <c r="D1005" s="1"/>
      <c r="E1005" s="1"/>
      <c r="F1005" s="1"/>
      <c r="G1005" s="3"/>
      <c r="H1005" s="4"/>
      <c r="I1005" s="1"/>
      <c r="J1005" s="1"/>
      <c r="K1005" s="1"/>
      <c r="L1005" s="1"/>
      <c r="M1005" s="1"/>
      <c r="N1005" s="1"/>
      <c r="O1005" s="1"/>
    </row>
    <row r="1006" spans="1:15" s="2" customFormat="1" ht="12" customHeight="1" x14ac:dyDescent="0.3">
      <c r="A1006" s="1"/>
      <c r="B1006" s="1"/>
      <c r="C1006" s="1"/>
      <c r="D1006" s="1"/>
      <c r="E1006" s="1"/>
      <c r="F1006" s="1"/>
      <c r="G1006" s="3"/>
      <c r="H1006" s="4"/>
      <c r="I1006" s="1"/>
      <c r="J1006" s="1"/>
      <c r="K1006" s="1"/>
      <c r="L1006" s="1"/>
      <c r="M1006" s="1"/>
      <c r="N1006" s="1"/>
      <c r="O1006" s="1"/>
    </row>
    <row r="1007" spans="1:15" s="2" customFormat="1" ht="12" customHeight="1" x14ac:dyDescent="0.3">
      <c r="A1007" s="1"/>
      <c r="B1007" s="1"/>
      <c r="C1007" s="1"/>
      <c r="D1007" s="1"/>
      <c r="E1007" s="1"/>
      <c r="F1007" s="1"/>
      <c r="G1007" s="3"/>
      <c r="H1007" s="4"/>
      <c r="I1007" s="1"/>
      <c r="J1007" s="1"/>
      <c r="K1007" s="1"/>
      <c r="L1007" s="1"/>
      <c r="M1007" s="1"/>
      <c r="N1007" s="1"/>
      <c r="O1007" s="1"/>
    </row>
    <row r="1008" spans="1:15" s="2" customFormat="1" ht="12" customHeight="1" x14ac:dyDescent="0.3">
      <c r="A1008" s="1"/>
      <c r="B1008" s="1"/>
      <c r="C1008" s="1"/>
      <c r="D1008" s="1"/>
      <c r="E1008" s="1"/>
      <c r="F1008" s="1"/>
      <c r="G1008" s="3"/>
      <c r="H1008" s="4"/>
      <c r="I1008" s="1"/>
      <c r="J1008" s="1"/>
      <c r="K1008" s="1"/>
      <c r="L1008" s="1"/>
      <c r="M1008" s="1"/>
      <c r="N1008" s="1"/>
      <c r="O1008" s="1"/>
    </row>
    <row r="1009" spans="1:15" s="2" customFormat="1" ht="12" customHeight="1" x14ac:dyDescent="0.3">
      <c r="A1009" s="1"/>
      <c r="B1009" s="1"/>
      <c r="C1009" s="1"/>
      <c r="D1009" s="1"/>
      <c r="E1009" s="1"/>
      <c r="F1009" s="1"/>
      <c r="G1009" s="3"/>
      <c r="H1009" s="4"/>
      <c r="I1009" s="1"/>
      <c r="J1009" s="1"/>
      <c r="K1009" s="1"/>
      <c r="L1009" s="1"/>
      <c r="M1009" s="1"/>
      <c r="N1009" s="1"/>
      <c r="O1009" s="1"/>
    </row>
    <row r="1010" spans="1:15" s="2" customFormat="1" ht="12" customHeight="1" x14ac:dyDescent="0.3">
      <c r="A1010" s="1"/>
      <c r="B1010" s="1"/>
      <c r="C1010" s="1"/>
      <c r="D1010" s="1"/>
      <c r="E1010" s="1"/>
      <c r="F1010" s="1"/>
      <c r="G1010" s="3"/>
      <c r="H1010" s="4"/>
      <c r="I1010" s="1"/>
      <c r="J1010" s="1"/>
      <c r="K1010" s="1"/>
      <c r="L1010" s="1"/>
      <c r="M1010" s="1"/>
      <c r="N1010" s="1"/>
      <c r="O1010" s="1"/>
    </row>
    <row r="1011" spans="1:15" s="2" customFormat="1" ht="12" customHeight="1" x14ac:dyDescent="0.3">
      <c r="A1011" s="1"/>
      <c r="B1011" s="1"/>
      <c r="C1011" s="1"/>
      <c r="D1011" s="1"/>
      <c r="E1011" s="1"/>
      <c r="F1011" s="1"/>
      <c r="G1011" s="3"/>
      <c r="H1011" s="4"/>
      <c r="I1011" s="1"/>
      <c r="J1011" s="1"/>
      <c r="K1011" s="1"/>
      <c r="L1011" s="1"/>
      <c r="M1011" s="1"/>
      <c r="N1011" s="1"/>
      <c r="O1011" s="1"/>
    </row>
    <row r="1012" spans="1:15" s="2" customFormat="1" ht="12" customHeight="1" x14ac:dyDescent="0.3">
      <c r="A1012" s="1"/>
      <c r="B1012" s="1"/>
      <c r="C1012" s="1"/>
      <c r="D1012" s="1"/>
      <c r="E1012" s="1"/>
      <c r="F1012" s="1"/>
      <c r="G1012" s="3"/>
      <c r="H1012" s="4"/>
      <c r="I1012" s="1"/>
      <c r="J1012" s="1"/>
      <c r="K1012" s="1"/>
      <c r="L1012" s="1"/>
      <c r="M1012" s="1"/>
      <c r="N1012" s="1"/>
      <c r="O1012" s="1"/>
    </row>
    <row r="1013" spans="1:15" s="2" customFormat="1" ht="12" customHeight="1" x14ac:dyDescent="0.3">
      <c r="A1013" s="1"/>
      <c r="B1013" s="1"/>
      <c r="C1013" s="1"/>
      <c r="D1013" s="1"/>
      <c r="E1013" s="1"/>
      <c r="F1013" s="1"/>
      <c r="G1013" s="3"/>
      <c r="H1013" s="4"/>
      <c r="I1013" s="1"/>
      <c r="J1013" s="1"/>
      <c r="K1013" s="1"/>
      <c r="L1013" s="1"/>
      <c r="M1013" s="1"/>
      <c r="N1013" s="1"/>
      <c r="O1013" s="1"/>
    </row>
    <row r="1014" spans="1:15" s="2" customFormat="1" ht="12" customHeight="1" x14ac:dyDescent="0.3">
      <c r="A1014" s="1"/>
      <c r="B1014" s="1"/>
      <c r="C1014" s="1"/>
      <c r="D1014" s="1"/>
      <c r="E1014" s="1"/>
      <c r="F1014" s="1"/>
      <c r="G1014" s="3"/>
      <c r="H1014" s="4"/>
      <c r="I1014" s="1"/>
      <c r="J1014" s="1"/>
      <c r="K1014" s="1"/>
      <c r="L1014" s="1"/>
      <c r="M1014" s="1"/>
      <c r="N1014" s="1"/>
      <c r="O1014" s="1"/>
    </row>
    <row r="1015" spans="1:15" s="2" customFormat="1" ht="12" customHeight="1" x14ac:dyDescent="0.3">
      <c r="A1015" s="1"/>
      <c r="B1015" s="1"/>
      <c r="C1015" s="1"/>
      <c r="D1015" s="1"/>
      <c r="E1015" s="1"/>
      <c r="F1015" s="1"/>
      <c r="G1015" s="3"/>
      <c r="H1015" s="4"/>
      <c r="I1015" s="1"/>
      <c r="J1015" s="1"/>
      <c r="K1015" s="1"/>
      <c r="L1015" s="1"/>
      <c r="M1015" s="1"/>
      <c r="N1015" s="1"/>
      <c r="O1015" s="1"/>
    </row>
    <row r="1016" spans="1:15" s="2" customFormat="1" ht="12" customHeight="1" x14ac:dyDescent="0.3">
      <c r="A1016" s="1"/>
      <c r="B1016" s="1"/>
      <c r="C1016" s="1"/>
      <c r="D1016" s="1"/>
      <c r="E1016" s="1"/>
      <c r="F1016" s="1"/>
      <c r="G1016" s="3"/>
      <c r="H1016" s="4"/>
      <c r="I1016" s="1"/>
      <c r="J1016" s="1"/>
      <c r="K1016" s="1"/>
      <c r="L1016" s="1"/>
      <c r="M1016" s="1"/>
      <c r="N1016" s="1"/>
      <c r="O1016" s="1"/>
    </row>
    <row r="1017" spans="1:15" s="2" customFormat="1" ht="12" customHeight="1" x14ac:dyDescent="0.3">
      <c r="A1017" s="1"/>
      <c r="B1017" s="1"/>
      <c r="C1017" s="1"/>
      <c r="D1017" s="1"/>
      <c r="E1017" s="1"/>
      <c r="F1017" s="1"/>
      <c r="G1017" s="3"/>
      <c r="H1017" s="4"/>
      <c r="I1017" s="1"/>
      <c r="J1017" s="1"/>
      <c r="K1017" s="1"/>
      <c r="L1017" s="1"/>
      <c r="M1017" s="1"/>
      <c r="N1017" s="1"/>
      <c r="O1017" s="1"/>
    </row>
    <row r="1018" spans="1:15" s="2" customFormat="1" ht="12" customHeight="1" x14ac:dyDescent="0.3">
      <c r="A1018" s="1"/>
      <c r="B1018" s="1"/>
      <c r="C1018" s="1"/>
      <c r="D1018" s="1"/>
      <c r="E1018" s="1"/>
      <c r="F1018" s="1"/>
      <c r="G1018" s="3"/>
      <c r="H1018" s="4"/>
      <c r="I1018" s="1"/>
      <c r="J1018" s="1"/>
      <c r="K1018" s="1"/>
      <c r="L1018" s="1"/>
      <c r="M1018" s="1"/>
      <c r="N1018" s="1"/>
      <c r="O1018" s="1"/>
    </row>
    <row r="1019" spans="1:15" s="2" customFormat="1" ht="12" customHeight="1" x14ac:dyDescent="0.3">
      <c r="A1019" s="1"/>
      <c r="B1019" s="1"/>
      <c r="C1019" s="1"/>
      <c r="D1019" s="1"/>
      <c r="E1019" s="1"/>
      <c r="F1019" s="1"/>
      <c r="G1019" s="3"/>
      <c r="H1019" s="4"/>
      <c r="I1019" s="1"/>
      <c r="J1019" s="1"/>
      <c r="K1019" s="1"/>
      <c r="L1019" s="1"/>
      <c r="M1019" s="1"/>
      <c r="N1019" s="1"/>
      <c r="O1019" s="1"/>
    </row>
    <row r="1020" spans="1:15" s="2" customFormat="1" ht="12" customHeight="1" x14ac:dyDescent="0.3">
      <c r="A1020" s="1"/>
      <c r="B1020" s="1"/>
      <c r="C1020" s="1"/>
      <c r="D1020" s="1"/>
      <c r="E1020" s="1"/>
      <c r="F1020" s="1"/>
      <c r="G1020" s="3"/>
      <c r="H1020" s="4"/>
      <c r="I1020" s="1"/>
      <c r="J1020" s="1"/>
      <c r="K1020" s="1"/>
      <c r="L1020" s="1"/>
      <c r="M1020" s="1"/>
      <c r="N1020" s="1"/>
      <c r="O1020" s="1"/>
    </row>
    <row r="1021" spans="1:15" s="2" customFormat="1" ht="12" customHeight="1" x14ac:dyDescent="0.3">
      <c r="A1021" s="1"/>
      <c r="B1021" s="1"/>
      <c r="C1021" s="1"/>
      <c r="D1021" s="1"/>
      <c r="E1021" s="1"/>
      <c r="F1021" s="1"/>
      <c r="G1021" s="3"/>
      <c r="H1021" s="4"/>
      <c r="I1021" s="1"/>
      <c r="J1021" s="1"/>
      <c r="K1021" s="1"/>
      <c r="L1021" s="1"/>
      <c r="M1021" s="1"/>
      <c r="N1021" s="1"/>
      <c r="O1021" s="1"/>
    </row>
    <row r="1022" spans="1:15" s="2" customFormat="1" ht="12" customHeight="1" x14ac:dyDescent="0.3">
      <c r="A1022" s="1"/>
      <c r="B1022" s="1"/>
      <c r="C1022" s="1"/>
      <c r="D1022" s="1"/>
      <c r="E1022" s="1"/>
      <c r="F1022" s="1"/>
      <c r="G1022" s="3"/>
      <c r="H1022" s="4"/>
      <c r="I1022" s="1"/>
      <c r="J1022" s="1"/>
      <c r="K1022" s="1"/>
      <c r="L1022" s="1"/>
      <c r="M1022" s="1"/>
      <c r="N1022" s="1"/>
      <c r="O1022" s="1"/>
    </row>
    <row r="1023" spans="1:15" s="2" customFormat="1" ht="12" customHeight="1" x14ac:dyDescent="0.3">
      <c r="A1023" s="1"/>
      <c r="B1023" s="1"/>
      <c r="C1023" s="1"/>
      <c r="D1023" s="1"/>
      <c r="E1023" s="1"/>
      <c r="F1023" s="1"/>
      <c r="G1023" s="3"/>
      <c r="H1023" s="4"/>
      <c r="I1023" s="1"/>
      <c r="J1023" s="1"/>
      <c r="K1023" s="1"/>
      <c r="L1023" s="1"/>
      <c r="M1023" s="1"/>
      <c r="N1023" s="1"/>
      <c r="O1023" s="1"/>
    </row>
    <row r="1024" spans="1:15" s="2" customFormat="1" ht="12" customHeight="1" x14ac:dyDescent="0.3">
      <c r="A1024" s="1"/>
      <c r="B1024" s="1"/>
      <c r="C1024" s="1"/>
      <c r="D1024" s="1"/>
      <c r="E1024" s="1"/>
      <c r="F1024" s="1"/>
      <c r="G1024" s="3"/>
      <c r="H1024" s="4"/>
      <c r="I1024" s="1"/>
      <c r="J1024" s="1"/>
      <c r="K1024" s="1"/>
      <c r="L1024" s="1"/>
      <c r="M1024" s="1"/>
      <c r="N1024" s="1"/>
      <c r="O1024" s="1"/>
    </row>
    <row r="1025" spans="1:15" s="2" customFormat="1" ht="12" customHeight="1" x14ac:dyDescent="0.3">
      <c r="A1025" s="1"/>
      <c r="B1025" s="1"/>
      <c r="C1025" s="1"/>
      <c r="D1025" s="1"/>
      <c r="E1025" s="1"/>
      <c r="F1025" s="1"/>
      <c r="G1025" s="3"/>
      <c r="H1025" s="4"/>
      <c r="I1025" s="1"/>
      <c r="J1025" s="1"/>
      <c r="K1025" s="1"/>
      <c r="L1025" s="1"/>
      <c r="M1025" s="1"/>
      <c r="N1025" s="1"/>
      <c r="O1025" s="1"/>
    </row>
    <row r="1026" spans="1:15" s="2" customFormat="1" ht="12" customHeight="1" x14ac:dyDescent="0.3">
      <c r="A1026" s="1"/>
      <c r="B1026" s="1"/>
      <c r="C1026" s="1"/>
      <c r="D1026" s="1"/>
      <c r="E1026" s="1"/>
      <c r="F1026" s="1"/>
      <c r="G1026" s="3"/>
      <c r="H1026" s="4"/>
      <c r="I1026" s="1"/>
      <c r="J1026" s="1"/>
      <c r="K1026" s="1"/>
      <c r="L1026" s="1"/>
      <c r="M1026" s="1"/>
      <c r="N1026" s="1"/>
      <c r="O1026" s="1"/>
    </row>
    <row r="1027" spans="1:15" s="2" customFormat="1" ht="12" customHeight="1" x14ac:dyDescent="0.3">
      <c r="A1027" s="1"/>
      <c r="B1027" s="1"/>
      <c r="C1027" s="1"/>
      <c r="D1027" s="1"/>
      <c r="E1027" s="1"/>
      <c r="F1027" s="1"/>
      <c r="G1027" s="3"/>
      <c r="H1027" s="4"/>
      <c r="I1027" s="1"/>
      <c r="J1027" s="1"/>
      <c r="K1027" s="1"/>
      <c r="L1027" s="1"/>
      <c r="M1027" s="1"/>
      <c r="N1027" s="1"/>
      <c r="O1027" s="1"/>
    </row>
    <row r="1028" spans="1:15" s="2" customFormat="1" ht="12" customHeight="1" x14ac:dyDescent="0.3">
      <c r="A1028" s="1"/>
      <c r="B1028" s="1"/>
      <c r="C1028" s="1"/>
      <c r="D1028" s="1"/>
      <c r="E1028" s="1"/>
      <c r="F1028" s="1"/>
      <c r="G1028" s="3"/>
      <c r="H1028" s="4"/>
      <c r="I1028" s="1"/>
      <c r="J1028" s="1"/>
      <c r="K1028" s="1"/>
      <c r="L1028" s="1"/>
      <c r="M1028" s="1"/>
      <c r="N1028" s="1"/>
      <c r="O1028" s="1"/>
    </row>
    <row r="1029" spans="1:15" s="2" customFormat="1" ht="12" customHeight="1" x14ac:dyDescent="0.3">
      <c r="A1029" s="1"/>
      <c r="B1029" s="1"/>
      <c r="C1029" s="1"/>
      <c r="D1029" s="1"/>
      <c r="E1029" s="1"/>
      <c r="F1029" s="1"/>
      <c r="G1029" s="3"/>
      <c r="H1029" s="4"/>
      <c r="I1029" s="1"/>
      <c r="J1029" s="1"/>
      <c r="K1029" s="1"/>
      <c r="L1029" s="1"/>
      <c r="M1029" s="1"/>
      <c r="N1029" s="1"/>
      <c r="O1029" s="1"/>
    </row>
    <row r="1030" spans="1:15" s="2" customFormat="1" ht="12" customHeight="1" x14ac:dyDescent="0.3">
      <c r="A1030" s="1"/>
      <c r="B1030" s="1"/>
      <c r="C1030" s="1"/>
      <c r="D1030" s="1"/>
      <c r="E1030" s="1"/>
      <c r="F1030" s="1"/>
      <c r="G1030" s="3"/>
      <c r="H1030" s="4"/>
      <c r="I1030" s="1"/>
      <c r="J1030" s="1"/>
      <c r="K1030" s="1"/>
      <c r="L1030" s="1"/>
      <c r="M1030" s="1"/>
      <c r="N1030" s="1"/>
      <c r="O1030" s="1"/>
    </row>
    <row r="1031" spans="1:15" s="2" customFormat="1" ht="12" customHeight="1" x14ac:dyDescent="0.3">
      <c r="A1031" s="1"/>
      <c r="B1031" s="1"/>
      <c r="C1031" s="1"/>
      <c r="D1031" s="1"/>
      <c r="E1031" s="1"/>
      <c r="F1031" s="1"/>
      <c r="G1031" s="3"/>
      <c r="H1031" s="4"/>
      <c r="I1031" s="1"/>
      <c r="J1031" s="1"/>
      <c r="K1031" s="1"/>
      <c r="L1031" s="1"/>
      <c r="M1031" s="1"/>
      <c r="N1031" s="1"/>
      <c r="O1031" s="1"/>
    </row>
    <row r="1032" spans="1:15" s="2" customFormat="1" ht="12" customHeight="1" x14ac:dyDescent="0.3">
      <c r="A1032" s="1"/>
      <c r="B1032" s="1"/>
      <c r="C1032" s="1"/>
      <c r="D1032" s="1"/>
      <c r="E1032" s="1"/>
      <c r="F1032" s="1"/>
      <c r="G1032" s="3"/>
      <c r="H1032" s="4"/>
      <c r="I1032" s="1"/>
      <c r="J1032" s="1"/>
      <c r="K1032" s="1"/>
      <c r="L1032" s="1"/>
      <c r="M1032" s="1"/>
      <c r="N1032" s="1"/>
      <c r="O1032" s="1"/>
    </row>
    <row r="1033" spans="1:15" s="2" customFormat="1" ht="12" customHeight="1" x14ac:dyDescent="0.3">
      <c r="A1033" s="1"/>
      <c r="B1033" s="1"/>
      <c r="C1033" s="1"/>
      <c r="D1033" s="1"/>
      <c r="E1033" s="1"/>
      <c r="F1033" s="1"/>
      <c r="G1033" s="3"/>
      <c r="H1033" s="4"/>
      <c r="I1033" s="1"/>
      <c r="J1033" s="1"/>
      <c r="K1033" s="1"/>
      <c r="L1033" s="1"/>
      <c r="M1033" s="1"/>
      <c r="N1033" s="1"/>
      <c r="O1033" s="1"/>
    </row>
    <row r="1034" spans="1:15" s="2" customFormat="1" ht="12" customHeight="1" x14ac:dyDescent="0.3">
      <c r="A1034" s="1"/>
      <c r="B1034" s="1"/>
      <c r="C1034" s="1"/>
      <c r="D1034" s="1"/>
      <c r="E1034" s="1"/>
      <c r="F1034" s="1"/>
      <c r="G1034" s="3"/>
      <c r="H1034" s="4"/>
      <c r="I1034" s="1"/>
      <c r="J1034" s="1"/>
      <c r="K1034" s="1"/>
      <c r="L1034" s="1"/>
      <c r="M1034" s="1"/>
      <c r="N1034" s="1"/>
      <c r="O1034" s="1"/>
    </row>
    <row r="1035" spans="1:15" s="2" customFormat="1" ht="12" customHeight="1" x14ac:dyDescent="0.3">
      <c r="A1035" s="1"/>
      <c r="B1035" s="1"/>
      <c r="C1035" s="1"/>
      <c r="D1035" s="1"/>
      <c r="E1035" s="1"/>
      <c r="F1035" s="1"/>
      <c r="G1035" s="3"/>
      <c r="H1035" s="4"/>
      <c r="I1035" s="1"/>
      <c r="J1035" s="1"/>
      <c r="K1035" s="1"/>
      <c r="L1035" s="1"/>
      <c r="M1035" s="1"/>
      <c r="N1035" s="1"/>
      <c r="O1035" s="1"/>
    </row>
    <row r="1036" spans="1:15" s="2" customFormat="1" ht="12" customHeight="1" x14ac:dyDescent="0.3">
      <c r="A1036" s="1"/>
      <c r="B1036" s="1"/>
      <c r="C1036" s="1"/>
      <c r="D1036" s="1"/>
      <c r="E1036" s="1"/>
      <c r="F1036" s="1"/>
      <c r="G1036" s="3"/>
      <c r="H1036" s="4"/>
      <c r="I1036" s="1"/>
      <c r="J1036" s="1"/>
      <c r="K1036" s="1"/>
      <c r="L1036" s="1"/>
      <c r="M1036" s="1"/>
      <c r="N1036" s="1"/>
      <c r="O1036" s="1"/>
    </row>
    <row r="1037" spans="1:15" s="2" customFormat="1" ht="12" customHeight="1" x14ac:dyDescent="0.3">
      <c r="A1037" s="1"/>
      <c r="B1037" s="1"/>
      <c r="C1037" s="1"/>
      <c r="D1037" s="1"/>
      <c r="E1037" s="1"/>
      <c r="F1037" s="1"/>
      <c r="G1037" s="3"/>
      <c r="H1037" s="4"/>
      <c r="I1037" s="1"/>
      <c r="J1037" s="1"/>
      <c r="K1037" s="1"/>
      <c r="L1037" s="1"/>
      <c r="M1037" s="1"/>
      <c r="N1037" s="1"/>
      <c r="O1037" s="1"/>
    </row>
    <row r="1038" spans="1:15" s="2" customFormat="1" ht="12" customHeight="1" x14ac:dyDescent="0.3">
      <c r="A1038" s="1"/>
      <c r="B1038" s="1"/>
      <c r="C1038" s="1"/>
      <c r="D1038" s="1"/>
      <c r="E1038" s="1"/>
      <c r="F1038" s="1"/>
      <c r="G1038" s="3"/>
      <c r="H1038" s="4"/>
      <c r="I1038" s="1"/>
      <c r="J1038" s="1"/>
      <c r="K1038" s="1"/>
      <c r="L1038" s="1"/>
      <c r="M1038" s="1"/>
      <c r="N1038" s="1"/>
      <c r="O1038" s="1"/>
    </row>
    <row r="1039" spans="1:15" s="2" customFormat="1" ht="12" customHeight="1" x14ac:dyDescent="0.3">
      <c r="A1039" s="1"/>
      <c r="B1039" s="1"/>
      <c r="C1039" s="1"/>
      <c r="D1039" s="1"/>
      <c r="E1039" s="1"/>
      <c r="F1039" s="1"/>
      <c r="G1039" s="3"/>
      <c r="H1039" s="4"/>
      <c r="I1039" s="1"/>
      <c r="J1039" s="1"/>
      <c r="K1039" s="1"/>
      <c r="L1039" s="1"/>
      <c r="M1039" s="1"/>
      <c r="N1039" s="1"/>
      <c r="O1039" s="1"/>
    </row>
    <row r="1040" spans="1:15" s="2" customFormat="1" ht="12" customHeight="1" x14ac:dyDescent="0.3">
      <c r="A1040" s="1"/>
      <c r="B1040" s="1"/>
      <c r="C1040" s="1"/>
      <c r="D1040" s="1"/>
      <c r="E1040" s="1"/>
      <c r="F1040" s="1"/>
      <c r="G1040" s="3"/>
      <c r="H1040" s="4"/>
      <c r="I1040" s="1"/>
      <c r="J1040" s="1"/>
      <c r="K1040" s="1"/>
      <c r="L1040" s="1"/>
      <c r="M1040" s="1"/>
      <c r="N1040" s="1"/>
      <c r="O1040" s="1"/>
    </row>
    <row r="1041" spans="1:15" s="2" customFormat="1" ht="12" customHeight="1" x14ac:dyDescent="0.3">
      <c r="A1041" s="1"/>
      <c r="B1041" s="1"/>
      <c r="C1041" s="1"/>
      <c r="D1041" s="1"/>
      <c r="E1041" s="1"/>
      <c r="F1041" s="1"/>
      <c r="G1041" s="3"/>
      <c r="H1041" s="4"/>
      <c r="I1041" s="1"/>
      <c r="J1041" s="1"/>
      <c r="K1041" s="1"/>
      <c r="L1041" s="1"/>
      <c r="M1041" s="1"/>
      <c r="N1041" s="1"/>
      <c r="O1041" s="1"/>
    </row>
    <row r="1042" spans="1:15" s="2" customFormat="1" ht="12" customHeight="1" x14ac:dyDescent="0.3">
      <c r="A1042" s="1"/>
      <c r="B1042" s="1"/>
      <c r="C1042" s="1"/>
      <c r="D1042" s="1"/>
      <c r="E1042" s="1"/>
      <c r="F1042" s="1"/>
      <c r="G1042" s="3"/>
      <c r="H1042" s="4"/>
      <c r="I1042" s="1"/>
      <c r="J1042" s="1"/>
      <c r="K1042" s="1"/>
      <c r="L1042" s="1"/>
      <c r="M1042" s="1"/>
      <c r="N1042" s="1"/>
      <c r="O1042" s="1"/>
    </row>
    <row r="1043" spans="1:15" s="2" customFormat="1" ht="12" customHeight="1" x14ac:dyDescent="0.3">
      <c r="A1043" s="1"/>
      <c r="B1043" s="1"/>
      <c r="C1043" s="1"/>
      <c r="D1043" s="1"/>
      <c r="E1043" s="1"/>
      <c r="F1043" s="1"/>
      <c r="G1043" s="3"/>
      <c r="H1043" s="4"/>
      <c r="I1043" s="1"/>
      <c r="J1043" s="1"/>
      <c r="K1043" s="1"/>
      <c r="L1043" s="1"/>
      <c r="M1043" s="1"/>
      <c r="N1043" s="1"/>
      <c r="O1043" s="1"/>
    </row>
    <row r="1044" spans="1:15" s="2" customFormat="1" ht="12" customHeight="1" x14ac:dyDescent="0.3">
      <c r="A1044" s="1"/>
      <c r="B1044" s="1"/>
      <c r="C1044" s="1"/>
      <c r="D1044" s="1"/>
      <c r="E1044" s="1"/>
      <c r="F1044" s="1"/>
      <c r="G1044" s="3"/>
      <c r="H1044" s="4"/>
      <c r="I1044" s="1"/>
      <c r="J1044" s="1"/>
      <c r="K1044" s="1"/>
      <c r="L1044" s="1"/>
      <c r="M1044" s="1"/>
      <c r="N1044" s="1"/>
      <c r="O1044" s="1"/>
    </row>
    <row r="1045" spans="1:15" s="2" customFormat="1" ht="12" customHeight="1" x14ac:dyDescent="0.3">
      <c r="A1045" s="1"/>
      <c r="B1045" s="1"/>
      <c r="C1045" s="1"/>
      <c r="D1045" s="1"/>
      <c r="E1045" s="1"/>
      <c r="F1045" s="1"/>
      <c r="G1045" s="3"/>
      <c r="H1045" s="4"/>
      <c r="I1045" s="1"/>
      <c r="J1045" s="1"/>
      <c r="K1045" s="1"/>
      <c r="L1045" s="1"/>
      <c r="M1045" s="1"/>
      <c r="N1045" s="1"/>
      <c r="O1045" s="1"/>
    </row>
    <row r="1046" spans="1:15" s="2" customFormat="1" ht="12" customHeight="1" x14ac:dyDescent="0.3">
      <c r="A1046" s="1"/>
      <c r="B1046" s="1"/>
      <c r="C1046" s="1"/>
      <c r="D1046" s="1"/>
      <c r="E1046" s="1"/>
      <c r="F1046" s="1"/>
      <c r="G1046" s="3"/>
      <c r="H1046" s="4"/>
      <c r="I1046" s="1"/>
      <c r="J1046" s="1"/>
      <c r="K1046" s="1"/>
      <c r="L1046" s="1"/>
      <c r="M1046" s="1"/>
      <c r="N1046" s="1"/>
      <c r="O1046" s="1"/>
    </row>
    <row r="1047" spans="1:15" s="2" customFormat="1" ht="12" customHeight="1" x14ac:dyDescent="0.3">
      <c r="A1047" s="1"/>
      <c r="B1047" s="1"/>
      <c r="C1047" s="1"/>
      <c r="D1047" s="1"/>
      <c r="E1047" s="1"/>
      <c r="F1047" s="1"/>
      <c r="G1047" s="3"/>
      <c r="H1047" s="4"/>
      <c r="I1047" s="1"/>
      <c r="J1047" s="1"/>
      <c r="K1047" s="1"/>
      <c r="L1047" s="1"/>
      <c r="M1047" s="1"/>
      <c r="N1047" s="1"/>
      <c r="O1047" s="1"/>
    </row>
    <row r="1048" spans="1:15" s="2" customFormat="1" ht="12" customHeight="1" x14ac:dyDescent="0.3">
      <c r="A1048" s="1"/>
      <c r="B1048" s="1"/>
      <c r="C1048" s="1"/>
      <c r="D1048" s="1"/>
      <c r="E1048" s="1"/>
      <c r="F1048" s="1"/>
      <c r="G1048" s="3"/>
      <c r="H1048" s="4"/>
      <c r="I1048" s="1"/>
      <c r="J1048" s="1"/>
      <c r="K1048" s="1"/>
      <c r="L1048" s="1"/>
      <c r="M1048" s="1"/>
      <c r="N1048" s="1"/>
      <c r="O1048" s="1"/>
    </row>
    <row r="1049" spans="1:15" s="2" customFormat="1" ht="12" customHeight="1" x14ac:dyDescent="0.3">
      <c r="A1049" s="1"/>
      <c r="B1049" s="1"/>
      <c r="C1049" s="1"/>
      <c r="D1049" s="1"/>
      <c r="E1049" s="1"/>
      <c r="F1049" s="1"/>
      <c r="G1049" s="3"/>
      <c r="H1049" s="4"/>
      <c r="I1049" s="1"/>
      <c r="J1049" s="1"/>
      <c r="K1049" s="1"/>
      <c r="L1049" s="1"/>
      <c r="M1049" s="1"/>
      <c r="N1049" s="1"/>
      <c r="O1049" s="1"/>
    </row>
    <row r="1050" spans="1:15" s="2" customFormat="1" ht="12" customHeight="1" x14ac:dyDescent="0.3">
      <c r="A1050" s="1"/>
      <c r="B1050" s="1"/>
      <c r="C1050" s="1"/>
      <c r="D1050" s="1"/>
      <c r="E1050" s="1"/>
      <c r="F1050" s="1"/>
      <c r="G1050" s="3"/>
      <c r="H1050" s="4"/>
      <c r="I1050" s="1"/>
      <c r="J1050" s="1"/>
      <c r="K1050" s="1"/>
      <c r="L1050" s="1"/>
      <c r="M1050" s="1"/>
      <c r="N1050" s="1"/>
      <c r="O1050" s="1"/>
    </row>
    <row r="1051" spans="1:15" s="2" customFormat="1" ht="12" customHeight="1" x14ac:dyDescent="0.3">
      <c r="A1051" s="1"/>
      <c r="B1051" s="1"/>
      <c r="C1051" s="1"/>
      <c r="D1051" s="1"/>
      <c r="E1051" s="1"/>
      <c r="F1051" s="1"/>
      <c r="G1051" s="3"/>
      <c r="H1051" s="4"/>
      <c r="I1051" s="1"/>
      <c r="J1051" s="1"/>
      <c r="K1051" s="1"/>
      <c r="L1051" s="1"/>
      <c r="M1051" s="1"/>
      <c r="N1051" s="1"/>
      <c r="O1051" s="1"/>
    </row>
    <row r="1052" spans="1:15" s="2" customFormat="1" ht="12" customHeight="1" x14ac:dyDescent="0.3">
      <c r="A1052" s="1"/>
      <c r="B1052" s="1"/>
      <c r="C1052" s="1"/>
      <c r="D1052" s="1"/>
      <c r="E1052" s="1"/>
      <c r="F1052" s="1"/>
      <c r="G1052" s="3"/>
      <c r="H1052" s="4"/>
      <c r="I1052" s="1"/>
      <c r="J1052" s="1"/>
      <c r="K1052" s="1"/>
      <c r="L1052" s="1"/>
      <c r="M1052" s="1"/>
      <c r="N1052" s="1"/>
      <c r="O1052" s="1"/>
    </row>
    <row r="1053" spans="1:15" s="2" customFormat="1" ht="12" customHeight="1" x14ac:dyDescent="0.3">
      <c r="A1053" s="1"/>
      <c r="B1053" s="1"/>
      <c r="C1053" s="1"/>
      <c r="D1053" s="1"/>
      <c r="E1053" s="1"/>
      <c r="F1053" s="1"/>
      <c r="G1053" s="3"/>
      <c r="H1053" s="4"/>
      <c r="I1053" s="1"/>
      <c r="J1053" s="1"/>
      <c r="K1053" s="1"/>
      <c r="L1053" s="1"/>
      <c r="M1053" s="1"/>
      <c r="N1053" s="1"/>
      <c r="O1053" s="1"/>
    </row>
    <row r="1054" spans="1:15" s="2" customFormat="1" ht="12" customHeight="1" x14ac:dyDescent="0.3">
      <c r="A1054" s="1"/>
      <c r="B1054" s="1"/>
      <c r="C1054" s="1"/>
      <c r="D1054" s="1"/>
      <c r="E1054" s="1"/>
      <c r="F1054" s="1"/>
      <c r="G1054" s="3"/>
      <c r="H1054" s="4"/>
      <c r="I1054" s="1"/>
      <c r="J1054" s="1"/>
      <c r="K1054" s="1"/>
      <c r="L1054" s="1"/>
      <c r="M1054" s="1"/>
      <c r="N1054" s="1"/>
      <c r="O1054" s="1"/>
    </row>
    <row r="1055" spans="1:15" s="2" customFormat="1" ht="12" customHeight="1" x14ac:dyDescent="0.3">
      <c r="A1055" s="1"/>
      <c r="B1055" s="1"/>
      <c r="C1055" s="1"/>
      <c r="D1055" s="1"/>
      <c r="E1055" s="1"/>
      <c r="F1055" s="1"/>
      <c r="G1055" s="3"/>
      <c r="H1055" s="4"/>
      <c r="I1055" s="1"/>
      <c r="J1055" s="1"/>
      <c r="K1055" s="1"/>
      <c r="L1055" s="1"/>
      <c r="M1055" s="1"/>
      <c r="N1055" s="1"/>
      <c r="O1055" s="1"/>
    </row>
    <row r="1056" spans="1:15" s="2" customFormat="1" ht="12" customHeight="1" x14ac:dyDescent="0.3">
      <c r="A1056" s="1"/>
      <c r="B1056" s="1"/>
      <c r="C1056" s="1"/>
      <c r="D1056" s="1"/>
      <c r="E1056" s="1"/>
      <c r="F1056" s="1"/>
      <c r="G1056" s="3"/>
      <c r="H1056" s="4"/>
      <c r="I1056" s="1"/>
      <c r="J1056" s="1"/>
      <c r="K1056" s="1"/>
      <c r="L1056" s="1"/>
      <c r="M1056" s="1"/>
      <c r="N1056" s="1"/>
      <c r="O1056" s="1"/>
    </row>
    <row r="1057" spans="1:15" s="2" customFormat="1" ht="12" customHeight="1" x14ac:dyDescent="0.3">
      <c r="A1057" s="1"/>
      <c r="B1057" s="1"/>
      <c r="C1057" s="1"/>
      <c r="D1057" s="1"/>
      <c r="E1057" s="1"/>
      <c r="F1057" s="1"/>
      <c r="G1057" s="3"/>
      <c r="H1057" s="4"/>
      <c r="I1057" s="1"/>
      <c r="J1057" s="1"/>
      <c r="K1057" s="1"/>
      <c r="L1057" s="1"/>
      <c r="M1057" s="1"/>
      <c r="N1057" s="1"/>
      <c r="O1057" s="1"/>
    </row>
    <row r="1058" spans="1:15" s="2" customFormat="1" ht="12" customHeight="1" x14ac:dyDescent="0.3">
      <c r="A1058" s="1"/>
      <c r="B1058" s="1"/>
      <c r="C1058" s="1"/>
      <c r="D1058" s="1"/>
      <c r="E1058" s="1"/>
      <c r="F1058" s="1"/>
      <c r="G1058" s="3"/>
      <c r="H1058" s="4"/>
      <c r="I1058" s="1"/>
      <c r="J1058" s="1"/>
      <c r="K1058" s="1"/>
      <c r="L1058" s="1"/>
      <c r="M1058" s="1"/>
      <c r="N1058" s="1"/>
      <c r="O1058" s="1"/>
    </row>
    <row r="1059" spans="1:15" s="2" customFormat="1" ht="12" customHeight="1" x14ac:dyDescent="0.3">
      <c r="A1059" s="1"/>
      <c r="B1059" s="1"/>
      <c r="C1059" s="1"/>
      <c r="D1059" s="1"/>
      <c r="E1059" s="1"/>
      <c r="F1059" s="1"/>
      <c r="G1059" s="3"/>
      <c r="H1059" s="4"/>
      <c r="I1059" s="1"/>
      <c r="J1059" s="1"/>
      <c r="K1059" s="1"/>
      <c r="L1059" s="1"/>
      <c r="M1059" s="1"/>
      <c r="N1059" s="1"/>
      <c r="O1059" s="1"/>
    </row>
    <row r="1060" spans="1:15" s="2" customFormat="1" ht="12" customHeight="1" x14ac:dyDescent="0.3">
      <c r="A1060" s="1"/>
      <c r="B1060" s="1"/>
      <c r="C1060" s="1"/>
      <c r="D1060" s="1"/>
      <c r="E1060" s="1"/>
      <c r="F1060" s="1"/>
      <c r="G1060" s="3"/>
      <c r="H1060" s="4"/>
      <c r="I1060" s="1"/>
      <c r="J1060" s="1"/>
      <c r="K1060" s="1"/>
      <c r="L1060" s="1"/>
      <c r="M1060" s="1"/>
      <c r="N1060" s="1"/>
      <c r="O1060" s="1"/>
    </row>
    <row r="1061" spans="1:15" s="2" customFormat="1" ht="12" customHeight="1" x14ac:dyDescent="0.3">
      <c r="A1061" s="1"/>
      <c r="B1061" s="1"/>
      <c r="C1061" s="1"/>
      <c r="D1061" s="1"/>
      <c r="E1061" s="1"/>
      <c r="F1061" s="1"/>
      <c r="G1061" s="3"/>
      <c r="H1061" s="4"/>
      <c r="I1061" s="1"/>
      <c r="J1061" s="1"/>
      <c r="K1061" s="1"/>
      <c r="L1061" s="1"/>
      <c r="M1061" s="1"/>
      <c r="N1061" s="1"/>
      <c r="O1061" s="1"/>
    </row>
    <row r="1062" spans="1:15" s="2" customFormat="1" ht="12" customHeight="1" x14ac:dyDescent="0.3">
      <c r="A1062" s="1"/>
      <c r="B1062" s="1"/>
      <c r="C1062" s="1"/>
      <c r="D1062" s="1"/>
      <c r="E1062" s="1"/>
      <c r="F1062" s="1"/>
      <c r="G1062" s="3"/>
      <c r="H1062" s="4"/>
      <c r="I1062" s="1"/>
      <c r="J1062" s="1"/>
      <c r="K1062" s="1"/>
      <c r="L1062" s="1"/>
      <c r="M1062" s="1"/>
      <c r="N1062" s="1"/>
      <c r="O1062" s="1"/>
    </row>
    <row r="1063" spans="1:15" s="2" customFormat="1" ht="12" customHeight="1" x14ac:dyDescent="0.3">
      <c r="A1063" s="1"/>
      <c r="B1063" s="1"/>
      <c r="C1063" s="1"/>
      <c r="D1063" s="1"/>
      <c r="E1063" s="1"/>
      <c r="F1063" s="1"/>
      <c r="G1063" s="3"/>
      <c r="H1063" s="4"/>
      <c r="I1063" s="1"/>
      <c r="J1063" s="1"/>
      <c r="K1063" s="1"/>
      <c r="L1063" s="1"/>
      <c r="M1063" s="1"/>
      <c r="N1063" s="1"/>
      <c r="O1063" s="1"/>
    </row>
    <row r="1064" spans="1:15" s="2" customFormat="1" ht="12" customHeight="1" x14ac:dyDescent="0.3">
      <c r="A1064" s="1"/>
      <c r="B1064" s="1"/>
      <c r="C1064" s="1"/>
      <c r="D1064" s="1"/>
      <c r="E1064" s="1"/>
      <c r="F1064" s="1"/>
      <c r="G1064" s="3"/>
      <c r="H1064" s="4"/>
      <c r="I1064" s="1"/>
      <c r="J1064" s="1"/>
      <c r="K1064" s="1"/>
      <c r="L1064" s="1"/>
      <c r="M1064" s="1"/>
      <c r="N1064" s="1"/>
      <c r="O1064" s="1"/>
    </row>
    <row r="1065" spans="1:15" s="2" customFormat="1" ht="12" customHeight="1" x14ac:dyDescent="0.3">
      <c r="A1065" s="1"/>
      <c r="B1065" s="1"/>
      <c r="C1065" s="1"/>
      <c r="D1065" s="1"/>
      <c r="E1065" s="1"/>
      <c r="F1065" s="1"/>
      <c r="G1065" s="3"/>
      <c r="H1065" s="4"/>
      <c r="I1065" s="1"/>
      <c r="J1065" s="1"/>
      <c r="K1065" s="1"/>
      <c r="L1065" s="1"/>
      <c r="M1065" s="1"/>
      <c r="N1065" s="1"/>
      <c r="O1065" s="1"/>
    </row>
    <row r="1066" spans="1:15" s="2" customFormat="1" ht="12" customHeight="1" x14ac:dyDescent="0.3">
      <c r="A1066" s="1"/>
      <c r="B1066" s="1"/>
      <c r="C1066" s="1"/>
      <c r="D1066" s="1"/>
      <c r="E1066" s="1"/>
      <c r="F1066" s="1"/>
      <c r="G1066" s="3"/>
      <c r="H1066" s="4"/>
      <c r="I1066" s="1"/>
      <c r="J1066" s="1"/>
      <c r="K1066" s="1"/>
      <c r="L1066" s="1"/>
      <c r="M1066" s="1"/>
      <c r="N1066" s="1"/>
      <c r="O1066" s="1"/>
    </row>
    <row r="1067" spans="1:15" s="2" customFormat="1" ht="12" customHeight="1" x14ac:dyDescent="0.3">
      <c r="A1067" s="1"/>
      <c r="B1067" s="1"/>
      <c r="C1067" s="1"/>
      <c r="D1067" s="1"/>
      <c r="E1067" s="1"/>
      <c r="F1067" s="1"/>
      <c r="G1067" s="3"/>
      <c r="H1067" s="4"/>
      <c r="I1067" s="1"/>
      <c r="J1067" s="1"/>
      <c r="K1067" s="1"/>
      <c r="L1067" s="1"/>
      <c r="M1067" s="1"/>
      <c r="N1067" s="1"/>
      <c r="O1067" s="1"/>
    </row>
    <row r="1068" spans="1:15" s="2" customFormat="1" ht="12" customHeight="1" x14ac:dyDescent="0.3">
      <c r="A1068" s="1"/>
      <c r="B1068" s="1"/>
      <c r="C1068" s="1"/>
      <c r="D1068" s="1"/>
      <c r="E1068" s="1"/>
      <c r="F1068" s="1"/>
      <c r="G1068" s="3"/>
      <c r="H1068" s="4"/>
      <c r="I1068" s="1"/>
      <c r="J1068" s="1"/>
      <c r="K1068" s="1"/>
      <c r="L1068" s="1"/>
      <c r="M1068" s="1"/>
      <c r="N1068" s="1"/>
      <c r="O1068" s="1"/>
    </row>
    <row r="1069" spans="1:15" s="2" customFormat="1" ht="12" customHeight="1" x14ac:dyDescent="0.3">
      <c r="A1069" s="1"/>
      <c r="B1069" s="1"/>
      <c r="C1069" s="1"/>
      <c r="D1069" s="1"/>
      <c r="E1069" s="1"/>
      <c r="F1069" s="1"/>
      <c r="G1069" s="3"/>
      <c r="H1069" s="4"/>
      <c r="I1069" s="1"/>
      <c r="J1069" s="1"/>
      <c r="K1069" s="1"/>
      <c r="L1069" s="1"/>
      <c r="M1069" s="1"/>
      <c r="N1069" s="1"/>
      <c r="O1069" s="1"/>
    </row>
    <row r="1070" spans="1:15" s="2" customFormat="1" ht="12" customHeight="1" x14ac:dyDescent="0.3">
      <c r="A1070" s="1"/>
      <c r="B1070" s="1"/>
      <c r="C1070" s="1"/>
      <c r="D1070" s="1"/>
      <c r="E1070" s="1"/>
      <c r="F1070" s="1"/>
      <c r="G1070" s="3"/>
      <c r="H1070" s="4"/>
      <c r="I1070" s="1"/>
      <c r="J1070" s="1"/>
      <c r="K1070" s="1"/>
      <c r="L1070" s="1"/>
      <c r="M1070" s="1"/>
      <c r="N1070" s="1"/>
      <c r="O1070" s="1"/>
    </row>
    <row r="1071" spans="1:15" s="2" customFormat="1" ht="12" customHeight="1" x14ac:dyDescent="0.3">
      <c r="A1071" s="1"/>
      <c r="B1071" s="1"/>
      <c r="C1071" s="1"/>
      <c r="D1071" s="1"/>
      <c r="E1071" s="1"/>
      <c r="F1071" s="1"/>
      <c r="G1071" s="3"/>
      <c r="H1071" s="4"/>
      <c r="I1071" s="1"/>
      <c r="J1071" s="1"/>
      <c r="K1071" s="1"/>
      <c r="L1071" s="1"/>
      <c r="M1071" s="1"/>
      <c r="N1071" s="1"/>
      <c r="O1071" s="1"/>
    </row>
    <row r="1072" spans="1:15" s="2" customFormat="1" ht="12" customHeight="1" x14ac:dyDescent="0.3">
      <c r="A1072" s="1"/>
      <c r="B1072" s="1"/>
      <c r="C1072" s="1"/>
      <c r="D1072" s="1"/>
      <c r="E1072" s="1"/>
      <c r="F1072" s="1"/>
      <c r="G1072" s="3"/>
      <c r="H1072" s="4"/>
      <c r="I1072" s="1"/>
      <c r="J1072" s="1"/>
      <c r="K1072" s="1"/>
      <c r="L1072" s="1"/>
      <c r="M1072" s="1"/>
      <c r="N1072" s="1"/>
      <c r="O1072" s="1"/>
    </row>
    <row r="1073" spans="1:15" s="2" customFormat="1" ht="12" customHeight="1" x14ac:dyDescent="0.3">
      <c r="A1073" s="1"/>
      <c r="B1073" s="1"/>
      <c r="C1073" s="1"/>
      <c r="D1073" s="1"/>
      <c r="E1073" s="1"/>
      <c r="F1073" s="1"/>
      <c r="G1073" s="3"/>
      <c r="H1073" s="4"/>
      <c r="I1073" s="1"/>
      <c r="J1073" s="1"/>
      <c r="K1073" s="1"/>
      <c r="L1073" s="1"/>
      <c r="M1073" s="1"/>
      <c r="N1073" s="1"/>
      <c r="O1073" s="1"/>
    </row>
    <row r="1074" spans="1:15" s="2" customFormat="1" ht="12" customHeight="1" x14ac:dyDescent="0.3">
      <c r="A1074" s="1"/>
      <c r="B1074" s="1"/>
      <c r="C1074" s="1"/>
      <c r="D1074" s="1"/>
      <c r="E1074" s="1"/>
      <c r="F1074" s="1"/>
      <c r="G1074" s="3"/>
      <c r="H1074" s="4"/>
      <c r="I1074" s="1"/>
      <c r="J1074" s="1"/>
      <c r="K1074" s="1"/>
      <c r="L1074" s="1"/>
      <c r="M1074" s="1"/>
      <c r="N1074" s="1"/>
      <c r="O1074" s="1"/>
    </row>
    <row r="1075" spans="1:15" s="2" customFormat="1" ht="12" customHeight="1" x14ac:dyDescent="0.3">
      <c r="A1075" s="1"/>
      <c r="B1075" s="1"/>
      <c r="C1075" s="1"/>
      <c r="D1075" s="1"/>
      <c r="E1075" s="1"/>
      <c r="F1075" s="1"/>
      <c r="G1075" s="3"/>
      <c r="H1075" s="4"/>
      <c r="I1075" s="1"/>
      <c r="J1075" s="1"/>
      <c r="K1075" s="1"/>
      <c r="L1075" s="1"/>
      <c r="M1075" s="1"/>
      <c r="N1075" s="1"/>
      <c r="O1075" s="1"/>
    </row>
    <row r="1076" spans="1:15" s="2" customFormat="1" ht="12" customHeight="1" x14ac:dyDescent="0.3">
      <c r="A1076" s="1"/>
      <c r="B1076" s="1"/>
      <c r="C1076" s="1"/>
      <c r="D1076" s="1"/>
      <c r="E1076" s="1"/>
      <c r="F1076" s="1"/>
      <c r="G1076" s="3"/>
      <c r="H1076" s="4"/>
      <c r="I1076" s="1"/>
      <c r="J1076" s="1"/>
      <c r="K1076" s="1"/>
      <c r="L1076" s="1"/>
      <c r="M1076" s="1"/>
      <c r="N1076" s="1"/>
      <c r="O1076" s="1"/>
    </row>
    <row r="1077" spans="1:15" s="2" customFormat="1" ht="12" customHeight="1" x14ac:dyDescent="0.3">
      <c r="A1077" s="1"/>
      <c r="B1077" s="1"/>
      <c r="C1077" s="1"/>
      <c r="D1077" s="1"/>
      <c r="E1077" s="1"/>
      <c r="F1077" s="1"/>
      <c r="G1077" s="3"/>
      <c r="H1077" s="4"/>
      <c r="I1077" s="1"/>
      <c r="J1077" s="1"/>
      <c r="K1077" s="1"/>
      <c r="L1077" s="1"/>
      <c r="M1077" s="1"/>
      <c r="N1077" s="1"/>
      <c r="O1077" s="1"/>
    </row>
    <row r="1078" spans="1:15" s="2" customFormat="1" ht="12" customHeight="1" x14ac:dyDescent="0.3">
      <c r="A1078" s="1"/>
      <c r="B1078" s="1"/>
      <c r="C1078" s="1"/>
      <c r="D1078" s="1"/>
      <c r="E1078" s="1"/>
      <c r="F1078" s="1"/>
      <c r="G1078" s="3"/>
      <c r="H1078" s="4"/>
      <c r="I1078" s="1"/>
      <c r="J1078" s="1"/>
      <c r="K1078" s="1"/>
      <c r="L1078" s="1"/>
      <c r="M1078" s="1"/>
      <c r="N1078" s="1"/>
      <c r="O1078" s="1"/>
    </row>
    <row r="1079" spans="1:15" s="2" customFormat="1" ht="12" customHeight="1" x14ac:dyDescent="0.3">
      <c r="A1079" s="1"/>
      <c r="B1079" s="1"/>
      <c r="C1079" s="1"/>
      <c r="D1079" s="1"/>
      <c r="E1079" s="1"/>
      <c r="F1079" s="1"/>
      <c r="G1079" s="3"/>
      <c r="H1079" s="4"/>
      <c r="I1079" s="1"/>
      <c r="J1079" s="1"/>
      <c r="K1079" s="1"/>
      <c r="L1079" s="1"/>
      <c r="M1079" s="1"/>
      <c r="N1079" s="1"/>
      <c r="O1079" s="1"/>
    </row>
    <row r="1080" spans="1:15" s="2" customFormat="1" ht="12" customHeight="1" x14ac:dyDescent="0.3">
      <c r="A1080" s="1"/>
      <c r="B1080" s="1"/>
      <c r="C1080" s="1"/>
      <c r="D1080" s="1"/>
      <c r="E1080" s="1"/>
      <c r="F1080" s="1"/>
      <c r="G1080" s="3"/>
      <c r="H1080" s="4"/>
      <c r="I1080" s="1"/>
      <c r="J1080" s="1"/>
      <c r="K1080" s="1"/>
      <c r="L1080" s="1"/>
      <c r="M1080" s="1"/>
      <c r="N1080" s="1"/>
      <c r="O1080" s="1"/>
    </row>
    <row r="1081" spans="1:15" s="2" customFormat="1" ht="12" customHeight="1" x14ac:dyDescent="0.3">
      <c r="A1081" s="1"/>
      <c r="B1081" s="1"/>
      <c r="C1081" s="1"/>
      <c r="D1081" s="1"/>
      <c r="E1081" s="1"/>
      <c r="F1081" s="1"/>
      <c r="G1081" s="3"/>
      <c r="H1081" s="4"/>
      <c r="I1081" s="1"/>
      <c r="J1081" s="1"/>
      <c r="K1081" s="1"/>
      <c r="L1081" s="1"/>
      <c r="M1081" s="1"/>
      <c r="N1081" s="1"/>
      <c r="O1081" s="1"/>
    </row>
    <row r="1082" spans="1:15" s="2" customFormat="1" ht="12" customHeight="1" x14ac:dyDescent="0.3">
      <c r="A1082" s="1"/>
      <c r="B1082" s="1"/>
      <c r="C1082" s="1"/>
      <c r="D1082" s="1"/>
      <c r="E1082" s="1"/>
      <c r="F1082" s="1"/>
      <c r="G1082" s="3"/>
      <c r="H1082" s="4"/>
      <c r="I1082" s="1"/>
      <c r="J1082" s="1"/>
      <c r="K1082" s="1"/>
      <c r="L1082" s="1"/>
      <c r="M1082" s="1"/>
      <c r="N1082" s="1"/>
      <c r="O1082" s="1"/>
    </row>
    <row r="1083" spans="1:15" s="2" customFormat="1" ht="12" customHeight="1" x14ac:dyDescent="0.3">
      <c r="A1083" s="1"/>
      <c r="B1083" s="1"/>
      <c r="C1083" s="1"/>
      <c r="D1083" s="1"/>
      <c r="E1083" s="1"/>
      <c r="F1083" s="1"/>
      <c r="G1083" s="3"/>
      <c r="H1083" s="4"/>
      <c r="I1083" s="1"/>
      <c r="J1083" s="1"/>
      <c r="K1083" s="1"/>
      <c r="L1083" s="1"/>
      <c r="M1083" s="1"/>
      <c r="N1083" s="1"/>
      <c r="O1083" s="1"/>
    </row>
    <row r="1084" spans="1:15" s="2" customFormat="1" ht="12" customHeight="1" x14ac:dyDescent="0.3">
      <c r="A1084" s="1"/>
      <c r="B1084" s="1"/>
      <c r="C1084" s="1"/>
      <c r="D1084" s="1"/>
      <c r="E1084" s="1"/>
      <c r="F1084" s="1"/>
      <c r="G1084" s="3"/>
      <c r="H1084" s="4"/>
      <c r="I1084" s="1"/>
      <c r="J1084" s="1"/>
      <c r="K1084" s="1"/>
      <c r="L1084" s="1"/>
      <c r="M1084" s="1"/>
      <c r="N1084" s="1"/>
      <c r="O1084" s="1"/>
    </row>
    <row r="1085" spans="1:15" s="2" customFormat="1" ht="12" customHeight="1" x14ac:dyDescent="0.3">
      <c r="A1085" s="1"/>
      <c r="B1085" s="1"/>
      <c r="C1085" s="1"/>
      <c r="D1085" s="1"/>
      <c r="E1085" s="1"/>
      <c r="F1085" s="1"/>
      <c r="G1085" s="3"/>
      <c r="H1085" s="4"/>
      <c r="I1085" s="1"/>
      <c r="J1085" s="1"/>
      <c r="K1085" s="1"/>
      <c r="L1085" s="1"/>
      <c r="M1085" s="1"/>
      <c r="N1085" s="1"/>
      <c r="O1085" s="1"/>
    </row>
    <row r="1086" spans="1:15" s="2" customFormat="1" ht="12" customHeight="1" x14ac:dyDescent="0.3">
      <c r="A1086" s="1"/>
      <c r="B1086" s="1"/>
      <c r="C1086" s="1"/>
      <c r="D1086" s="1"/>
      <c r="E1086" s="1"/>
      <c r="F1086" s="1"/>
      <c r="G1086" s="3"/>
      <c r="H1086" s="4"/>
      <c r="I1086" s="1"/>
      <c r="J1086" s="1"/>
      <c r="K1086" s="1"/>
      <c r="L1086" s="1"/>
      <c r="M1086" s="1"/>
      <c r="N1086" s="1"/>
      <c r="O1086" s="1"/>
    </row>
    <row r="1087" spans="1:15" s="2" customFormat="1" ht="12" customHeight="1" x14ac:dyDescent="0.3">
      <c r="A1087" s="1"/>
      <c r="B1087" s="1"/>
      <c r="C1087" s="1"/>
      <c r="D1087" s="1"/>
      <c r="E1087" s="1"/>
      <c r="F1087" s="1"/>
      <c r="G1087" s="3"/>
      <c r="H1087" s="4"/>
      <c r="I1087" s="1"/>
      <c r="J1087" s="1"/>
      <c r="K1087" s="1"/>
      <c r="L1087" s="1"/>
      <c r="M1087" s="1"/>
      <c r="N1087" s="1"/>
      <c r="O1087" s="1"/>
    </row>
    <row r="1088" spans="1:15" s="2" customFormat="1" ht="12" customHeight="1" x14ac:dyDescent="0.3">
      <c r="A1088" s="1"/>
      <c r="B1088" s="1"/>
      <c r="C1088" s="1"/>
      <c r="D1088" s="1"/>
      <c r="E1088" s="1"/>
      <c r="F1088" s="1"/>
      <c r="G1088" s="3"/>
      <c r="H1088" s="4"/>
      <c r="I1088" s="1"/>
      <c r="J1088" s="1"/>
      <c r="K1088" s="1"/>
      <c r="L1088" s="1"/>
      <c r="M1088" s="1"/>
      <c r="N1088" s="1"/>
      <c r="O1088" s="1"/>
    </row>
    <row r="1089" spans="1:15" s="2" customFormat="1" ht="12" customHeight="1" x14ac:dyDescent="0.3">
      <c r="A1089" s="1"/>
      <c r="B1089" s="1"/>
      <c r="C1089" s="1"/>
      <c r="D1089" s="1"/>
      <c r="E1089" s="1"/>
      <c r="F1089" s="1"/>
      <c r="G1089" s="3"/>
      <c r="H1089" s="4"/>
      <c r="I1089" s="1"/>
      <c r="J1089" s="1"/>
      <c r="K1089" s="1"/>
      <c r="L1089" s="1"/>
      <c r="M1089" s="1"/>
      <c r="N1089" s="1"/>
      <c r="O1089" s="1"/>
    </row>
    <row r="1090" spans="1:15" s="2" customFormat="1" ht="12" customHeight="1" x14ac:dyDescent="0.3">
      <c r="A1090" s="1"/>
      <c r="B1090" s="1"/>
      <c r="C1090" s="1"/>
      <c r="D1090" s="1"/>
      <c r="E1090" s="1"/>
      <c r="F1090" s="1"/>
      <c r="G1090" s="3"/>
      <c r="H1090" s="4"/>
      <c r="I1090" s="1"/>
      <c r="J1090" s="1"/>
      <c r="K1090" s="1"/>
      <c r="L1090" s="1"/>
      <c r="M1090" s="1"/>
      <c r="N1090" s="1"/>
      <c r="O1090" s="1"/>
    </row>
    <row r="1091" spans="1:15" s="2" customFormat="1" ht="12" customHeight="1" x14ac:dyDescent="0.3">
      <c r="A1091" s="1"/>
      <c r="B1091" s="1"/>
      <c r="C1091" s="1"/>
      <c r="D1091" s="1"/>
      <c r="E1091" s="1"/>
      <c r="F1091" s="1"/>
      <c r="G1091" s="3"/>
      <c r="H1091" s="4"/>
      <c r="I1091" s="1"/>
      <c r="J1091" s="1"/>
      <c r="K1091" s="1"/>
      <c r="L1091" s="1"/>
      <c r="M1091" s="1"/>
      <c r="N1091" s="1"/>
      <c r="O1091" s="1"/>
    </row>
    <row r="1092" spans="1:15" s="2" customFormat="1" ht="12" customHeight="1" x14ac:dyDescent="0.3">
      <c r="A1092" s="1"/>
      <c r="B1092" s="1"/>
      <c r="C1092" s="1"/>
      <c r="D1092" s="1"/>
      <c r="E1092" s="1"/>
      <c r="F1092" s="1"/>
      <c r="G1092" s="3"/>
      <c r="H1092" s="4"/>
      <c r="I1092" s="1"/>
      <c r="J1092" s="1"/>
      <c r="K1092" s="1"/>
      <c r="L1092" s="1"/>
      <c r="M1092" s="1"/>
      <c r="N1092" s="1"/>
      <c r="O1092" s="1"/>
    </row>
    <row r="1093" spans="1:15" s="2" customFormat="1" ht="12" customHeight="1" x14ac:dyDescent="0.3">
      <c r="A1093" s="1"/>
      <c r="B1093" s="1"/>
      <c r="C1093" s="1"/>
      <c r="D1093" s="1"/>
      <c r="E1093" s="1"/>
      <c r="F1093" s="1"/>
      <c r="G1093" s="3"/>
      <c r="H1093" s="4"/>
      <c r="I1093" s="1"/>
      <c r="J1093" s="1"/>
      <c r="K1093" s="1"/>
      <c r="L1093" s="1"/>
      <c r="M1093" s="1"/>
      <c r="N1093" s="1"/>
      <c r="O1093" s="1"/>
    </row>
    <row r="1094" spans="1:15" s="2" customFormat="1" ht="12" customHeight="1" x14ac:dyDescent="0.3">
      <c r="A1094" s="1"/>
      <c r="B1094" s="1"/>
      <c r="C1094" s="1"/>
      <c r="D1094" s="1"/>
      <c r="E1094" s="1"/>
      <c r="F1094" s="1"/>
      <c r="G1094" s="3"/>
      <c r="H1094" s="4"/>
      <c r="I1094" s="1"/>
      <c r="J1094" s="1"/>
      <c r="K1094" s="1"/>
      <c r="L1094" s="1"/>
      <c r="M1094" s="1"/>
      <c r="N1094" s="1"/>
      <c r="O1094" s="1"/>
    </row>
    <row r="1095" spans="1:15" s="2" customFormat="1" ht="12" customHeight="1" x14ac:dyDescent="0.3">
      <c r="A1095" s="1"/>
      <c r="B1095" s="1"/>
      <c r="C1095" s="1"/>
      <c r="D1095" s="1"/>
      <c r="E1095" s="1"/>
      <c r="F1095" s="1"/>
      <c r="G1095" s="3"/>
      <c r="H1095" s="4"/>
      <c r="I1095" s="1"/>
      <c r="J1095" s="1"/>
      <c r="K1095" s="1"/>
      <c r="L1095" s="1"/>
      <c r="M1095" s="1"/>
      <c r="N1095" s="1"/>
      <c r="O1095" s="1"/>
    </row>
    <row r="1096" spans="1:15" s="2" customFormat="1" ht="12" customHeight="1" x14ac:dyDescent="0.3">
      <c r="A1096" s="1"/>
      <c r="B1096" s="1"/>
      <c r="C1096" s="1"/>
      <c r="D1096" s="1"/>
      <c r="E1096" s="1"/>
      <c r="F1096" s="1"/>
      <c r="G1096" s="3"/>
      <c r="H1096" s="4"/>
      <c r="I1096" s="1"/>
      <c r="J1096" s="1"/>
      <c r="K1096" s="1"/>
      <c r="L1096" s="1"/>
      <c r="M1096" s="1"/>
      <c r="N1096" s="1"/>
      <c r="O1096" s="1"/>
    </row>
    <row r="1097" spans="1:15" s="2" customFormat="1" ht="12" customHeight="1" x14ac:dyDescent="0.3">
      <c r="A1097" s="1"/>
      <c r="B1097" s="1"/>
      <c r="C1097" s="1"/>
      <c r="D1097" s="1"/>
      <c r="E1097" s="1"/>
      <c r="F1097" s="1"/>
      <c r="G1097" s="3"/>
      <c r="H1097" s="4"/>
      <c r="I1097" s="1"/>
      <c r="J1097" s="1"/>
      <c r="K1097" s="1"/>
      <c r="L1097" s="1"/>
      <c r="M1097" s="1"/>
      <c r="N1097" s="1"/>
      <c r="O1097" s="1"/>
    </row>
    <row r="1098" spans="1:15" s="2" customFormat="1" ht="12" customHeight="1" x14ac:dyDescent="0.3">
      <c r="A1098" s="1"/>
      <c r="B1098" s="1"/>
      <c r="C1098" s="1"/>
      <c r="D1098" s="1"/>
      <c r="E1098" s="1"/>
      <c r="F1098" s="1"/>
      <c r="G1098" s="3"/>
      <c r="H1098" s="4"/>
      <c r="I1098" s="1"/>
      <c r="J1098" s="1"/>
      <c r="K1098" s="1"/>
      <c r="L1098" s="1"/>
      <c r="M1098" s="1"/>
      <c r="N1098" s="1"/>
      <c r="O1098" s="1"/>
    </row>
    <row r="1099" spans="1:15" s="2" customFormat="1" ht="12" customHeight="1" x14ac:dyDescent="0.3">
      <c r="A1099" s="1"/>
      <c r="B1099" s="1"/>
      <c r="C1099" s="1"/>
      <c r="D1099" s="1"/>
      <c r="E1099" s="1"/>
      <c r="F1099" s="1"/>
      <c r="G1099" s="3"/>
      <c r="H1099" s="4"/>
      <c r="I1099" s="1"/>
      <c r="J1099" s="1"/>
      <c r="K1099" s="1"/>
      <c r="L1099" s="1"/>
      <c r="M1099" s="1"/>
      <c r="N1099" s="1"/>
      <c r="O1099" s="1"/>
    </row>
    <row r="1100" spans="1:15" s="2" customFormat="1" ht="12" customHeight="1" x14ac:dyDescent="0.3">
      <c r="A1100" s="1"/>
      <c r="B1100" s="1"/>
      <c r="C1100" s="1"/>
      <c r="D1100" s="1"/>
      <c r="E1100" s="1"/>
      <c r="F1100" s="1"/>
      <c r="G1100" s="3"/>
      <c r="H1100" s="4"/>
      <c r="I1100" s="1"/>
      <c r="J1100" s="1"/>
      <c r="K1100" s="1"/>
      <c r="L1100" s="1"/>
      <c r="M1100" s="1"/>
      <c r="N1100" s="1"/>
      <c r="O1100" s="1"/>
    </row>
    <row r="1101" spans="1:15" s="2" customFormat="1" ht="12" customHeight="1" x14ac:dyDescent="0.3">
      <c r="A1101" s="1"/>
      <c r="B1101" s="1"/>
      <c r="C1101" s="1"/>
      <c r="D1101" s="1"/>
      <c r="E1101" s="1"/>
      <c r="F1101" s="1"/>
      <c r="G1101" s="3"/>
      <c r="H1101" s="4"/>
      <c r="I1101" s="1"/>
      <c r="J1101" s="1"/>
      <c r="K1101" s="1"/>
      <c r="L1101" s="1"/>
      <c r="M1101" s="1"/>
      <c r="N1101" s="1"/>
      <c r="O1101" s="1"/>
    </row>
    <row r="1102" spans="1:15" s="2" customFormat="1" ht="12" customHeight="1" x14ac:dyDescent="0.3">
      <c r="A1102" s="1"/>
      <c r="B1102" s="1"/>
      <c r="C1102" s="1"/>
      <c r="D1102" s="1"/>
      <c r="E1102" s="1"/>
      <c r="F1102" s="1"/>
      <c r="G1102" s="3"/>
      <c r="H1102" s="4"/>
      <c r="I1102" s="1"/>
      <c r="J1102" s="1"/>
      <c r="K1102" s="1"/>
      <c r="L1102" s="1"/>
      <c r="M1102" s="1"/>
      <c r="N1102" s="1"/>
      <c r="O1102" s="1"/>
    </row>
    <row r="1103" spans="1:15" s="2" customFormat="1" ht="12" customHeight="1" x14ac:dyDescent="0.3">
      <c r="A1103" s="1"/>
      <c r="B1103" s="1"/>
      <c r="C1103" s="1"/>
      <c r="D1103" s="1"/>
      <c r="E1103" s="1"/>
      <c r="F1103" s="1"/>
      <c r="G1103" s="3"/>
      <c r="H1103" s="4"/>
      <c r="I1103" s="1"/>
      <c r="J1103" s="1"/>
      <c r="K1103" s="1"/>
      <c r="L1103" s="1"/>
      <c r="M1103" s="1"/>
      <c r="N1103" s="1"/>
      <c r="O1103" s="1"/>
    </row>
    <row r="1104" spans="1:15" s="2" customFormat="1" ht="12" customHeight="1" x14ac:dyDescent="0.3">
      <c r="A1104" s="1"/>
      <c r="B1104" s="1"/>
      <c r="C1104" s="1"/>
      <c r="D1104" s="1"/>
      <c r="E1104" s="1"/>
      <c r="F1104" s="1"/>
      <c r="G1104" s="3"/>
      <c r="H1104" s="4"/>
      <c r="I1104" s="1"/>
      <c r="J1104" s="1"/>
      <c r="K1104" s="1"/>
      <c r="L1104" s="1"/>
      <c r="M1104" s="1"/>
      <c r="N1104" s="1"/>
      <c r="O1104" s="1"/>
    </row>
    <row r="1105" spans="1:15" s="2" customFormat="1" ht="12" customHeight="1" x14ac:dyDescent="0.3">
      <c r="A1105" s="1"/>
      <c r="B1105" s="1"/>
      <c r="C1105" s="1"/>
      <c r="D1105" s="1"/>
      <c r="E1105" s="1"/>
      <c r="F1105" s="1"/>
      <c r="G1105" s="3"/>
      <c r="H1105" s="4"/>
      <c r="I1105" s="1"/>
      <c r="J1105" s="1"/>
      <c r="K1105" s="1"/>
      <c r="L1105" s="1"/>
      <c r="M1105" s="1"/>
      <c r="N1105" s="1"/>
      <c r="O1105" s="1"/>
    </row>
    <row r="1106" spans="1:15" s="2" customFormat="1" ht="12" customHeight="1" x14ac:dyDescent="0.3">
      <c r="A1106" s="1"/>
      <c r="B1106" s="1"/>
      <c r="C1106" s="1"/>
      <c r="D1106" s="1"/>
      <c r="E1106" s="1"/>
      <c r="F1106" s="1"/>
      <c r="G1106" s="3"/>
      <c r="H1106" s="4"/>
      <c r="I1106" s="1"/>
      <c r="J1106" s="1"/>
      <c r="K1106" s="1"/>
      <c r="L1106" s="1"/>
      <c r="M1106" s="1"/>
      <c r="N1106" s="1"/>
      <c r="O1106" s="1"/>
    </row>
    <row r="1107" spans="1:15" s="2" customFormat="1" ht="12" customHeight="1" x14ac:dyDescent="0.3">
      <c r="A1107" s="1"/>
      <c r="B1107" s="1"/>
      <c r="C1107" s="1"/>
      <c r="D1107" s="1"/>
      <c r="E1107" s="1"/>
      <c r="F1107" s="1"/>
      <c r="G1107" s="3"/>
      <c r="H1107" s="4"/>
      <c r="I1107" s="1"/>
      <c r="J1107" s="1"/>
      <c r="K1107" s="1"/>
      <c r="L1107" s="1"/>
      <c r="M1107" s="1"/>
      <c r="N1107" s="1"/>
      <c r="O1107" s="1"/>
    </row>
    <row r="1108" spans="1:15" s="2" customFormat="1" ht="12" customHeight="1" x14ac:dyDescent="0.3">
      <c r="A1108" s="1"/>
      <c r="B1108" s="1"/>
      <c r="C1108" s="1"/>
      <c r="D1108" s="1"/>
      <c r="E1108" s="1"/>
      <c r="F1108" s="1"/>
      <c r="G1108" s="3"/>
      <c r="H1108" s="4"/>
      <c r="I1108" s="1"/>
      <c r="J1108" s="1"/>
      <c r="K1108" s="1"/>
      <c r="L1108" s="1"/>
      <c r="M1108" s="1"/>
      <c r="N1108" s="1"/>
      <c r="O1108" s="1"/>
    </row>
    <row r="1109" spans="1:15" s="2" customFormat="1" ht="12" customHeight="1" x14ac:dyDescent="0.3">
      <c r="A1109" s="1"/>
      <c r="B1109" s="1"/>
      <c r="C1109" s="1"/>
      <c r="D1109" s="1"/>
      <c r="E1109" s="1"/>
      <c r="F1109" s="1"/>
      <c r="G1109" s="3"/>
      <c r="H1109" s="4"/>
      <c r="I1109" s="1"/>
      <c r="J1109" s="1"/>
      <c r="K1109" s="1"/>
      <c r="L1109" s="1"/>
      <c r="M1109" s="1"/>
      <c r="N1109" s="1"/>
      <c r="O1109" s="1"/>
    </row>
    <row r="1110" spans="1:15" s="2" customFormat="1" ht="12" customHeight="1" x14ac:dyDescent="0.3">
      <c r="A1110" s="1"/>
      <c r="B1110" s="1"/>
      <c r="C1110" s="1"/>
      <c r="D1110" s="1"/>
      <c r="E1110" s="1"/>
      <c r="F1110" s="1"/>
      <c r="G1110" s="3"/>
      <c r="H1110" s="4"/>
      <c r="I1110" s="1"/>
      <c r="J1110" s="1"/>
      <c r="K1110" s="1"/>
      <c r="L1110" s="1"/>
      <c r="M1110" s="1"/>
      <c r="N1110" s="1"/>
      <c r="O1110" s="1"/>
    </row>
    <row r="1111" spans="1:15" s="2" customFormat="1" ht="12" customHeight="1" x14ac:dyDescent="0.3">
      <c r="A1111" s="1"/>
      <c r="B1111" s="1"/>
      <c r="C1111" s="1"/>
      <c r="D1111" s="1"/>
      <c r="E1111" s="1"/>
      <c r="F1111" s="1"/>
      <c r="G1111" s="3"/>
      <c r="H1111" s="4"/>
      <c r="I1111" s="1"/>
      <c r="J1111" s="1"/>
      <c r="K1111" s="1"/>
      <c r="L1111" s="1"/>
      <c r="M1111" s="1"/>
      <c r="N1111" s="1"/>
      <c r="O1111" s="1"/>
    </row>
    <row r="1112" spans="1:15" s="2" customFormat="1" ht="12" customHeight="1" x14ac:dyDescent="0.3">
      <c r="A1112" s="1"/>
      <c r="B1112" s="1"/>
      <c r="C1112" s="1"/>
      <c r="D1112" s="1"/>
      <c r="E1112" s="1"/>
      <c r="F1112" s="1"/>
      <c r="G1112" s="3"/>
      <c r="H1112" s="4"/>
      <c r="I1112" s="1"/>
      <c r="J1112" s="1"/>
      <c r="K1112" s="1"/>
      <c r="L1112" s="1"/>
      <c r="M1112" s="1"/>
      <c r="N1112" s="1"/>
      <c r="O1112" s="1"/>
    </row>
    <row r="1113" spans="1:15" s="2" customFormat="1" ht="12" customHeight="1" x14ac:dyDescent="0.3">
      <c r="A1113" s="1"/>
      <c r="B1113" s="1"/>
      <c r="C1113" s="1"/>
      <c r="D1113" s="1"/>
      <c r="E1113" s="1"/>
      <c r="F1113" s="1"/>
      <c r="G1113" s="3"/>
      <c r="H1113" s="4"/>
      <c r="I1113" s="1"/>
      <c r="J1113" s="1"/>
      <c r="K1113" s="1"/>
      <c r="L1113" s="1"/>
      <c r="M1113" s="1"/>
      <c r="N1113" s="1"/>
      <c r="O1113" s="1"/>
    </row>
    <row r="1114" spans="1:15" s="2" customFormat="1" ht="12" customHeight="1" x14ac:dyDescent="0.3">
      <c r="A1114" s="1"/>
      <c r="B1114" s="1"/>
      <c r="C1114" s="1"/>
      <c r="D1114" s="1"/>
      <c r="E1114" s="1"/>
      <c r="F1114" s="1"/>
      <c r="G1114" s="3"/>
      <c r="H1114" s="4"/>
      <c r="I1114" s="1"/>
      <c r="J1114" s="1"/>
      <c r="K1114" s="1"/>
      <c r="L1114" s="1"/>
      <c r="M1114" s="1"/>
      <c r="N1114" s="1"/>
      <c r="O1114" s="1"/>
    </row>
    <row r="1115" spans="1:15" s="2" customFormat="1" ht="12" customHeight="1" x14ac:dyDescent="0.3">
      <c r="A1115" s="1"/>
      <c r="B1115" s="1"/>
      <c r="C1115" s="1"/>
      <c r="D1115" s="1"/>
      <c r="E1115" s="1"/>
      <c r="F1115" s="1"/>
      <c r="G1115" s="3"/>
      <c r="H1115" s="4"/>
      <c r="I1115" s="1"/>
      <c r="J1115" s="1"/>
      <c r="K1115" s="1"/>
      <c r="L1115" s="1"/>
      <c r="M1115" s="1"/>
      <c r="N1115" s="1"/>
      <c r="O1115" s="1"/>
    </row>
    <row r="1116" spans="1:15" s="2" customFormat="1" ht="12" customHeight="1" x14ac:dyDescent="0.3">
      <c r="A1116" s="1"/>
      <c r="B1116" s="1"/>
      <c r="C1116" s="1"/>
      <c r="D1116" s="1"/>
      <c r="E1116" s="1"/>
      <c r="F1116" s="1"/>
      <c r="G1116" s="3"/>
      <c r="H1116" s="4"/>
      <c r="I1116" s="1"/>
      <c r="J1116" s="1"/>
      <c r="K1116" s="1"/>
      <c r="L1116" s="1"/>
      <c r="M1116" s="1"/>
      <c r="N1116" s="1"/>
      <c r="O1116" s="1"/>
    </row>
    <row r="1117" spans="1:15" s="2" customFormat="1" ht="12" customHeight="1" x14ac:dyDescent="0.3">
      <c r="A1117" s="1"/>
      <c r="B1117" s="1"/>
      <c r="C1117" s="1"/>
      <c r="D1117" s="1"/>
      <c r="E1117" s="1"/>
      <c r="F1117" s="1"/>
      <c r="G1117" s="3"/>
      <c r="H1117" s="4"/>
      <c r="I1117" s="1"/>
      <c r="J1117" s="1"/>
      <c r="K1117" s="1"/>
      <c r="L1117" s="1"/>
      <c r="M1117" s="1"/>
      <c r="N1117" s="1"/>
      <c r="O1117" s="1"/>
    </row>
    <row r="1118" spans="1:15" s="2" customFormat="1" ht="12" customHeight="1" x14ac:dyDescent="0.3">
      <c r="A1118" s="1"/>
      <c r="B1118" s="1"/>
      <c r="C1118" s="1"/>
      <c r="D1118" s="1"/>
      <c r="E1118" s="1"/>
      <c r="F1118" s="1"/>
      <c r="G1118" s="3"/>
      <c r="H1118" s="4"/>
      <c r="I1118" s="1"/>
      <c r="J1118" s="1"/>
      <c r="K1118" s="1"/>
      <c r="L1118" s="1"/>
      <c r="M1118" s="1"/>
      <c r="N1118" s="1"/>
      <c r="O1118" s="1"/>
    </row>
    <row r="1119" spans="1:15" s="2" customFormat="1" ht="12" customHeight="1" x14ac:dyDescent="0.3">
      <c r="A1119" s="1"/>
      <c r="B1119" s="1"/>
      <c r="C1119" s="1"/>
      <c r="D1119" s="1"/>
      <c r="E1119" s="1"/>
      <c r="F1119" s="1"/>
      <c r="G1119" s="3"/>
      <c r="H1119" s="4"/>
      <c r="I1119" s="1"/>
      <c r="J1119" s="1"/>
      <c r="K1119" s="1"/>
      <c r="L1119" s="1"/>
      <c r="M1119" s="1"/>
      <c r="N1119" s="1"/>
      <c r="O1119" s="1"/>
    </row>
    <row r="1120" spans="1:15" s="2" customFormat="1" ht="12" customHeight="1" x14ac:dyDescent="0.3">
      <c r="A1120" s="1"/>
      <c r="B1120" s="1"/>
      <c r="C1120" s="1"/>
      <c r="D1120" s="1"/>
      <c r="E1120" s="1"/>
      <c r="F1120" s="1"/>
      <c r="G1120" s="3"/>
      <c r="H1120" s="4"/>
      <c r="I1120" s="1"/>
      <c r="J1120" s="1"/>
      <c r="K1120" s="1"/>
      <c r="L1120" s="1"/>
      <c r="M1120" s="1"/>
      <c r="N1120" s="1"/>
      <c r="O1120" s="1"/>
    </row>
    <row r="1121" spans="1:15" s="2" customFormat="1" ht="12" customHeight="1" x14ac:dyDescent="0.3">
      <c r="A1121" s="1"/>
      <c r="B1121" s="1"/>
      <c r="C1121" s="1"/>
      <c r="D1121" s="1"/>
      <c r="E1121" s="1"/>
      <c r="F1121" s="1"/>
      <c r="G1121" s="3"/>
      <c r="H1121" s="4"/>
      <c r="I1121" s="1"/>
      <c r="J1121" s="1"/>
      <c r="K1121" s="1"/>
      <c r="L1121" s="1"/>
      <c r="M1121" s="1"/>
      <c r="N1121" s="1"/>
      <c r="O1121" s="1"/>
    </row>
    <row r="1122" spans="1:15" s="2" customFormat="1" ht="12" customHeight="1" x14ac:dyDescent="0.3">
      <c r="A1122" s="1"/>
      <c r="B1122" s="1"/>
      <c r="C1122" s="1"/>
      <c r="D1122" s="1"/>
      <c r="E1122" s="1"/>
      <c r="F1122" s="1"/>
      <c r="G1122" s="3"/>
      <c r="H1122" s="4"/>
      <c r="I1122" s="1"/>
      <c r="J1122" s="1"/>
      <c r="K1122" s="1"/>
      <c r="L1122" s="1"/>
      <c r="M1122" s="1"/>
      <c r="N1122" s="1"/>
      <c r="O1122" s="1"/>
    </row>
    <row r="1123" spans="1:15" s="2" customFormat="1" ht="12" customHeight="1" x14ac:dyDescent="0.3">
      <c r="A1123" s="1"/>
      <c r="B1123" s="1"/>
      <c r="C1123" s="1"/>
      <c r="D1123" s="1"/>
      <c r="E1123" s="1"/>
      <c r="F1123" s="1"/>
      <c r="G1123" s="3"/>
      <c r="H1123" s="4"/>
      <c r="I1123" s="1"/>
      <c r="J1123" s="1"/>
      <c r="K1123" s="1"/>
      <c r="L1123" s="1"/>
      <c r="M1123" s="1"/>
      <c r="N1123" s="1"/>
      <c r="O1123" s="1"/>
    </row>
    <row r="1124" spans="1:15" s="2" customFormat="1" ht="12" customHeight="1" x14ac:dyDescent="0.3">
      <c r="A1124" s="1"/>
      <c r="B1124" s="1"/>
      <c r="C1124" s="1"/>
      <c r="D1124" s="1"/>
      <c r="E1124" s="1"/>
      <c r="F1124" s="1"/>
      <c r="G1124" s="3"/>
      <c r="H1124" s="4"/>
      <c r="I1124" s="1"/>
      <c r="J1124" s="1"/>
      <c r="K1124" s="1"/>
      <c r="L1124" s="1"/>
      <c r="M1124" s="1"/>
      <c r="N1124" s="1"/>
      <c r="O1124" s="1"/>
    </row>
    <row r="1125" spans="1:15" s="2" customFormat="1" ht="12" customHeight="1" x14ac:dyDescent="0.3">
      <c r="A1125" s="1"/>
      <c r="B1125" s="1"/>
      <c r="C1125" s="1"/>
      <c r="D1125" s="1"/>
      <c r="E1125" s="1"/>
      <c r="F1125" s="1"/>
      <c r="G1125" s="3"/>
      <c r="H1125" s="4"/>
      <c r="I1125" s="1"/>
      <c r="J1125" s="1"/>
      <c r="K1125" s="1"/>
      <c r="L1125" s="1"/>
      <c r="M1125" s="1"/>
      <c r="N1125" s="1"/>
      <c r="O1125" s="1"/>
    </row>
    <row r="1126" spans="1:15" s="2" customFormat="1" ht="12" customHeight="1" x14ac:dyDescent="0.3">
      <c r="A1126" s="1"/>
      <c r="B1126" s="1"/>
      <c r="C1126" s="1"/>
      <c r="D1126" s="1"/>
      <c r="E1126" s="1"/>
      <c r="F1126" s="1"/>
      <c r="G1126" s="3"/>
      <c r="H1126" s="4"/>
      <c r="I1126" s="1"/>
      <c r="J1126" s="1"/>
      <c r="K1126" s="1"/>
      <c r="L1126" s="1"/>
      <c r="M1126" s="1"/>
      <c r="N1126" s="1"/>
      <c r="O1126" s="1"/>
    </row>
    <row r="1127" spans="1:15" s="2" customFormat="1" ht="12" customHeight="1" x14ac:dyDescent="0.3">
      <c r="A1127" s="1"/>
      <c r="B1127" s="1"/>
      <c r="C1127" s="1"/>
      <c r="D1127" s="1"/>
      <c r="E1127" s="1"/>
      <c r="F1127" s="1"/>
      <c r="G1127" s="3"/>
      <c r="H1127" s="4"/>
      <c r="I1127" s="1"/>
      <c r="J1127" s="1"/>
      <c r="K1127" s="1"/>
      <c r="L1127" s="1"/>
      <c r="M1127" s="1"/>
      <c r="N1127" s="1"/>
      <c r="O1127" s="1"/>
    </row>
    <row r="1128" spans="1:15" s="2" customFormat="1" ht="12" customHeight="1" x14ac:dyDescent="0.3">
      <c r="A1128" s="1"/>
      <c r="B1128" s="1"/>
      <c r="C1128" s="1"/>
      <c r="D1128" s="1"/>
      <c r="E1128" s="1"/>
      <c r="F1128" s="1"/>
      <c r="G1128" s="3"/>
      <c r="H1128" s="4"/>
      <c r="I1128" s="1"/>
      <c r="J1128" s="1"/>
      <c r="K1128" s="1"/>
      <c r="L1128" s="1"/>
      <c r="M1128" s="1"/>
      <c r="N1128" s="1"/>
      <c r="O1128" s="1"/>
    </row>
    <row r="1129" spans="1:15" s="2" customFormat="1" ht="12" customHeight="1" x14ac:dyDescent="0.3">
      <c r="A1129" s="1"/>
      <c r="B1129" s="1"/>
      <c r="C1129" s="1"/>
      <c r="D1129" s="1"/>
      <c r="E1129" s="1"/>
      <c r="F1129" s="1"/>
      <c r="G1129" s="3"/>
      <c r="H1129" s="4"/>
      <c r="I1129" s="1"/>
      <c r="J1129" s="1"/>
      <c r="K1129" s="1"/>
      <c r="L1129" s="1"/>
      <c r="M1129" s="1"/>
      <c r="N1129" s="1"/>
      <c r="O1129" s="1"/>
    </row>
    <row r="1130" spans="1:15" s="2" customFormat="1" ht="12" customHeight="1" x14ac:dyDescent="0.3">
      <c r="A1130" s="1"/>
      <c r="B1130" s="1"/>
      <c r="C1130" s="1"/>
      <c r="D1130" s="1"/>
      <c r="E1130" s="1"/>
      <c r="F1130" s="1"/>
      <c r="G1130" s="3"/>
      <c r="H1130" s="4"/>
      <c r="I1130" s="1"/>
      <c r="J1130" s="1"/>
      <c r="K1130" s="1"/>
      <c r="L1130" s="1"/>
      <c r="M1130" s="1"/>
      <c r="N1130" s="1"/>
      <c r="O1130" s="1"/>
    </row>
    <row r="1131" spans="1:15" s="2" customFormat="1" ht="12" customHeight="1" x14ac:dyDescent="0.3">
      <c r="A1131" s="1"/>
      <c r="B1131" s="1"/>
      <c r="C1131" s="1"/>
      <c r="D1131" s="1"/>
      <c r="E1131" s="1"/>
      <c r="F1131" s="1"/>
      <c r="G1131" s="3"/>
      <c r="H1131" s="4"/>
      <c r="I1131" s="1"/>
      <c r="J1131" s="1"/>
      <c r="K1131" s="1"/>
      <c r="L1131" s="1"/>
      <c r="M1131" s="1"/>
      <c r="N1131" s="1"/>
      <c r="O1131" s="1"/>
    </row>
    <row r="1132" spans="1:15" s="2" customFormat="1" ht="12" customHeight="1" x14ac:dyDescent="0.3">
      <c r="A1132" s="1"/>
      <c r="B1132" s="1"/>
      <c r="C1132" s="1"/>
      <c r="D1132" s="1"/>
      <c r="E1132" s="1"/>
      <c r="F1132" s="1"/>
      <c r="G1132" s="3"/>
      <c r="H1132" s="4"/>
      <c r="I1132" s="1"/>
      <c r="J1132" s="1"/>
      <c r="K1132" s="1"/>
      <c r="L1132" s="1"/>
      <c r="M1132" s="1"/>
      <c r="N1132" s="1"/>
      <c r="O1132" s="1"/>
    </row>
    <row r="1133" spans="1:15" s="2" customFormat="1" ht="12" customHeight="1" x14ac:dyDescent="0.3">
      <c r="A1133" s="1"/>
      <c r="B1133" s="1"/>
      <c r="C1133" s="1"/>
      <c r="D1133" s="1"/>
      <c r="E1133" s="1"/>
      <c r="F1133" s="1"/>
      <c r="G1133" s="3"/>
      <c r="H1133" s="4"/>
      <c r="I1133" s="1"/>
      <c r="J1133" s="1"/>
      <c r="K1133" s="1"/>
      <c r="L1133" s="1"/>
      <c r="M1133" s="1"/>
      <c r="N1133" s="1"/>
      <c r="O1133" s="1"/>
    </row>
    <row r="1134" spans="1:15" s="2" customFormat="1" ht="12" customHeight="1" x14ac:dyDescent="0.3">
      <c r="A1134" s="1"/>
      <c r="B1134" s="1"/>
      <c r="C1134" s="1"/>
      <c r="D1134" s="1"/>
      <c r="E1134" s="1"/>
      <c r="F1134" s="1"/>
      <c r="G1134" s="3"/>
      <c r="H1134" s="4"/>
      <c r="I1134" s="1"/>
      <c r="J1134" s="1"/>
      <c r="K1134" s="1"/>
      <c r="L1134" s="1"/>
      <c r="M1134" s="1"/>
      <c r="N1134" s="1"/>
      <c r="O1134" s="1"/>
    </row>
    <row r="1135" spans="1:15" s="2" customFormat="1" ht="12" customHeight="1" x14ac:dyDescent="0.3">
      <c r="A1135" s="1"/>
      <c r="B1135" s="1"/>
      <c r="C1135" s="1"/>
      <c r="D1135" s="1"/>
      <c r="E1135" s="1"/>
      <c r="F1135" s="1"/>
      <c r="G1135" s="3"/>
      <c r="H1135" s="4"/>
      <c r="I1135" s="1"/>
      <c r="J1135" s="1"/>
      <c r="K1135" s="1"/>
      <c r="L1135" s="1"/>
      <c r="M1135" s="1"/>
      <c r="N1135" s="1"/>
      <c r="O1135" s="1"/>
    </row>
    <row r="1136" spans="1:15" s="2" customFormat="1" ht="12" customHeight="1" x14ac:dyDescent="0.3">
      <c r="A1136" s="1"/>
      <c r="B1136" s="1"/>
      <c r="C1136" s="1"/>
      <c r="D1136" s="1"/>
      <c r="E1136" s="1"/>
      <c r="F1136" s="1"/>
      <c r="G1136" s="3"/>
      <c r="H1136" s="4"/>
      <c r="I1136" s="1"/>
      <c r="J1136" s="1"/>
      <c r="K1136" s="1"/>
      <c r="L1136" s="1"/>
      <c r="M1136" s="1"/>
      <c r="N1136" s="1"/>
      <c r="O1136" s="1"/>
    </row>
    <row r="1137" spans="1:15" s="2" customFormat="1" ht="12" customHeight="1" x14ac:dyDescent="0.3">
      <c r="A1137" s="1"/>
      <c r="B1137" s="1"/>
      <c r="C1137" s="1"/>
      <c r="D1137" s="1"/>
      <c r="E1137" s="1"/>
      <c r="F1137" s="1"/>
      <c r="G1137" s="3"/>
      <c r="H1137" s="4"/>
      <c r="I1137" s="1"/>
      <c r="J1137" s="1"/>
      <c r="K1137" s="1"/>
      <c r="L1137" s="1"/>
      <c r="M1137" s="1"/>
      <c r="N1137" s="1"/>
      <c r="O1137" s="1"/>
    </row>
    <row r="1138" spans="1:15" s="2" customFormat="1" ht="12" customHeight="1" x14ac:dyDescent="0.3">
      <c r="A1138" s="1"/>
      <c r="B1138" s="1"/>
      <c r="C1138" s="1"/>
      <c r="D1138" s="1"/>
      <c r="E1138" s="1"/>
      <c r="F1138" s="1"/>
      <c r="G1138" s="3"/>
      <c r="H1138" s="4"/>
      <c r="I1138" s="1"/>
      <c r="J1138" s="1"/>
      <c r="K1138" s="1"/>
      <c r="L1138" s="1"/>
      <c r="M1138" s="1"/>
      <c r="N1138" s="1"/>
      <c r="O1138" s="1"/>
    </row>
    <row r="1139" spans="1:15" s="2" customFormat="1" ht="12" customHeight="1" x14ac:dyDescent="0.3">
      <c r="A1139" s="1"/>
      <c r="B1139" s="1"/>
      <c r="C1139" s="1"/>
      <c r="D1139" s="1"/>
      <c r="E1139" s="1"/>
      <c r="F1139" s="1"/>
      <c r="G1139" s="3"/>
      <c r="H1139" s="4"/>
      <c r="I1139" s="1"/>
      <c r="J1139" s="1"/>
      <c r="K1139" s="1"/>
      <c r="L1139" s="1"/>
      <c r="M1139" s="1"/>
      <c r="N1139" s="1"/>
      <c r="O1139" s="1"/>
    </row>
    <row r="1140" spans="1:15" s="2" customFormat="1" ht="12" customHeight="1" x14ac:dyDescent="0.3">
      <c r="A1140" s="1"/>
      <c r="B1140" s="1"/>
      <c r="C1140" s="1"/>
      <c r="D1140" s="1"/>
      <c r="E1140" s="1"/>
      <c r="F1140" s="1"/>
      <c r="G1140" s="3"/>
      <c r="H1140" s="4"/>
      <c r="I1140" s="1"/>
      <c r="J1140" s="1"/>
      <c r="K1140" s="1"/>
      <c r="L1140" s="1"/>
      <c r="M1140" s="1"/>
      <c r="N1140" s="1"/>
      <c r="O1140" s="1"/>
    </row>
    <row r="1141" spans="1:15" s="2" customFormat="1" ht="12" customHeight="1" x14ac:dyDescent="0.3">
      <c r="A1141" s="1"/>
      <c r="B1141" s="1"/>
      <c r="C1141" s="1"/>
      <c r="D1141" s="1"/>
      <c r="E1141" s="1"/>
      <c r="F1141" s="1"/>
      <c r="G1141" s="3"/>
      <c r="H1141" s="4"/>
      <c r="I1141" s="1"/>
      <c r="J1141" s="1"/>
      <c r="K1141" s="1"/>
      <c r="L1141" s="1"/>
      <c r="M1141" s="1"/>
      <c r="N1141" s="1"/>
      <c r="O1141" s="1"/>
    </row>
    <row r="1142" spans="1:15" s="2" customFormat="1" ht="12" customHeight="1" x14ac:dyDescent="0.3">
      <c r="A1142" s="1"/>
      <c r="B1142" s="1"/>
      <c r="C1142" s="1"/>
      <c r="D1142" s="1"/>
      <c r="E1142" s="1"/>
      <c r="F1142" s="1"/>
      <c r="G1142" s="3"/>
      <c r="H1142" s="4"/>
      <c r="I1142" s="1"/>
      <c r="J1142" s="1"/>
      <c r="K1142" s="1"/>
      <c r="L1142" s="1"/>
      <c r="M1142" s="1"/>
      <c r="N1142" s="1"/>
      <c r="O1142" s="1"/>
    </row>
    <row r="1143" spans="1:15" s="2" customFormat="1" ht="12" customHeight="1" x14ac:dyDescent="0.3">
      <c r="A1143" s="1"/>
      <c r="B1143" s="1"/>
      <c r="C1143" s="1"/>
      <c r="D1143" s="1"/>
      <c r="E1143" s="1"/>
      <c r="F1143" s="1"/>
      <c r="G1143" s="3"/>
      <c r="H1143" s="4"/>
      <c r="I1143" s="1"/>
      <c r="J1143" s="1"/>
      <c r="K1143" s="1"/>
      <c r="L1143" s="1"/>
      <c r="M1143" s="1"/>
      <c r="N1143" s="1"/>
      <c r="O1143" s="1"/>
    </row>
    <row r="1144" spans="1:15" s="2" customFormat="1" ht="12" customHeight="1" x14ac:dyDescent="0.3">
      <c r="A1144" s="1"/>
      <c r="B1144" s="1"/>
      <c r="C1144" s="1"/>
      <c r="D1144" s="1"/>
      <c r="E1144" s="1"/>
      <c r="F1144" s="1"/>
      <c r="G1144" s="3"/>
      <c r="H1144" s="4"/>
      <c r="I1144" s="1"/>
      <c r="J1144" s="1"/>
      <c r="K1144" s="1"/>
      <c r="L1144" s="1"/>
      <c r="M1144" s="1"/>
      <c r="N1144" s="1"/>
      <c r="O1144" s="1"/>
    </row>
    <row r="1145" spans="1:15" s="2" customFormat="1" ht="12" customHeight="1" x14ac:dyDescent="0.3">
      <c r="A1145" s="1"/>
      <c r="B1145" s="1"/>
      <c r="C1145" s="1"/>
      <c r="D1145" s="1"/>
      <c r="E1145" s="1"/>
      <c r="F1145" s="1"/>
      <c r="G1145" s="3"/>
      <c r="H1145" s="4"/>
      <c r="I1145" s="1"/>
      <c r="J1145" s="1"/>
      <c r="K1145" s="1"/>
      <c r="L1145" s="1"/>
      <c r="M1145" s="1"/>
      <c r="N1145" s="1"/>
      <c r="O1145" s="1"/>
    </row>
    <row r="1146" spans="1:15" s="2" customFormat="1" ht="12" customHeight="1" x14ac:dyDescent="0.3">
      <c r="A1146" s="1"/>
      <c r="B1146" s="1"/>
      <c r="C1146" s="1"/>
      <c r="D1146" s="1"/>
      <c r="E1146" s="1"/>
      <c r="F1146" s="1"/>
      <c r="G1146" s="3"/>
      <c r="H1146" s="4"/>
      <c r="I1146" s="1"/>
      <c r="J1146" s="1"/>
      <c r="K1146" s="1"/>
      <c r="L1146" s="1"/>
      <c r="M1146" s="1"/>
      <c r="N1146" s="1"/>
      <c r="O1146" s="1"/>
    </row>
    <row r="1147" spans="1:15" s="2" customFormat="1" ht="12" customHeight="1" x14ac:dyDescent="0.3">
      <c r="A1147" s="1"/>
      <c r="B1147" s="1"/>
      <c r="C1147" s="1"/>
      <c r="D1147" s="1"/>
      <c r="E1147" s="1"/>
      <c r="F1147" s="1"/>
      <c r="G1147" s="3"/>
      <c r="H1147" s="4"/>
      <c r="I1147" s="1"/>
      <c r="J1147" s="1"/>
      <c r="K1147" s="1"/>
      <c r="L1147" s="1"/>
      <c r="M1147" s="1"/>
      <c r="N1147" s="1"/>
      <c r="O1147" s="1"/>
    </row>
    <row r="1148" spans="1:15" s="2" customFormat="1" ht="12" customHeight="1" x14ac:dyDescent="0.3">
      <c r="A1148" s="1"/>
      <c r="B1148" s="1"/>
      <c r="C1148" s="1"/>
      <c r="D1148" s="1"/>
      <c r="E1148" s="1"/>
      <c r="F1148" s="1"/>
      <c r="G1148" s="3"/>
      <c r="H1148" s="4"/>
      <c r="I1148" s="1"/>
      <c r="J1148" s="1"/>
      <c r="K1148" s="1"/>
      <c r="L1148" s="1"/>
      <c r="M1148" s="1"/>
      <c r="N1148" s="1"/>
      <c r="O1148" s="1"/>
    </row>
    <row r="1149" spans="1:15" s="2" customFormat="1" ht="12" customHeight="1" x14ac:dyDescent="0.3">
      <c r="A1149" s="1"/>
      <c r="B1149" s="1"/>
      <c r="C1149" s="1"/>
      <c r="D1149" s="1"/>
      <c r="E1149" s="1"/>
      <c r="F1149" s="1"/>
      <c r="G1149" s="3"/>
      <c r="H1149" s="4"/>
      <c r="I1149" s="1"/>
      <c r="J1149" s="1"/>
      <c r="K1149" s="1"/>
      <c r="L1149" s="1"/>
      <c r="M1149" s="1"/>
      <c r="N1149" s="1"/>
      <c r="O1149" s="1"/>
    </row>
    <row r="1150" spans="1:15" s="2" customFormat="1" ht="12" customHeight="1" x14ac:dyDescent="0.3">
      <c r="A1150" s="1"/>
      <c r="B1150" s="1"/>
      <c r="C1150" s="1"/>
      <c r="D1150" s="1"/>
      <c r="E1150" s="1"/>
      <c r="F1150" s="1"/>
      <c r="G1150" s="3"/>
      <c r="H1150" s="4"/>
      <c r="I1150" s="1"/>
      <c r="J1150" s="1"/>
      <c r="K1150" s="1"/>
      <c r="L1150" s="1"/>
      <c r="M1150" s="1"/>
      <c r="N1150" s="1"/>
      <c r="O1150" s="1"/>
    </row>
    <row r="1151" spans="1:15" s="2" customFormat="1" ht="12" customHeight="1" x14ac:dyDescent="0.3">
      <c r="A1151" s="1"/>
      <c r="B1151" s="1"/>
      <c r="C1151" s="1"/>
      <c r="D1151" s="1"/>
      <c r="E1151" s="1"/>
      <c r="F1151" s="1"/>
      <c r="G1151" s="3"/>
      <c r="H1151" s="4"/>
      <c r="I1151" s="1"/>
      <c r="J1151" s="1"/>
      <c r="K1151" s="1"/>
      <c r="L1151" s="1"/>
      <c r="M1151" s="1"/>
      <c r="N1151" s="1"/>
      <c r="O1151" s="1"/>
    </row>
    <row r="1152" spans="1:15" s="2" customFormat="1" ht="12" customHeight="1" x14ac:dyDescent="0.3">
      <c r="A1152" s="1"/>
      <c r="B1152" s="1"/>
      <c r="C1152" s="1"/>
      <c r="D1152" s="1"/>
      <c r="E1152" s="1"/>
      <c r="F1152" s="1"/>
      <c r="G1152" s="3"/>
      <c r="H1152" s="4"/>
      <c r="I1152" s="1"/>
      <c r="J1152" s="1"/>
      <c r="K1152" s="1"/>
      <c r="L1152" s="1"/>
      <c r="M1152" s="1"/>
      <c r="N1152" s="1"/>
      <c r="O1152" s="1"/>
    </row>
    <row r="1153" spans="1:15" s="2" customFormat="1" ht="12" customHeight="1" x14ac:dyDescent="0.3">
      <c r="A1153" s="1"/>
      <c r="B1153" s="1"/>
      <c r="C1153" s="1"/>
      <c r="D1153" s="1"/>
      <c r="E1153" s="1"/>
      <c r="F1153" s="1"/>
      <c r="G1153" s="3"/>
      <c r="H1153" s="4"/>
      <c r="I1153" s="1"/>
      <c r="J1153" s="1"/>
      <c r="K1153" s="1"/>
      <c r="L1153" s="1"/>
      <c r="M1153" s="1"/>
      <c r="N1153" s="1"/>
      <c r="O1153" s="1"/>
    </row>
    <row r="1154" spans="1:15" s="2" customFormat="1" ht="12" customHeight="1" x14ac:dyDescent="0.3">
      <c r="A1154" s="1"/>
      <c r="B1154" s="1"/>
      <c r="C1154" s="1"/>
      <c r="D1154" s="1"/>
      <c r="E1154" s="1"/>
      <c r="F1154" s="1"/>
      <c r="G1154" s="3"/>
      <c r="H1154" s="4"/>
      <c r="I1154" s="1"/>
      <c r="J1154" s="1"/>
      <c r="K1154" s="1"/>
      <c r="L1154" s="1"/>
      <c r="M1154" s="1"/>
      <c r="N1154" s="1"/>
      <c r="O1154" s="1"/>
    </row>
    <row r="1155" spans="1:15" s="2" customFormat="1" ht="12" customHeight="1" x14ac:dyDescent="0.3">
      <c r="A1155" s="1"/>
      <c r="B1155" s="1"/>
      <c r="C1155" s="1"/>
      <c r="D1155" s="1"/>
      <c r="E1155" s="1"/>
      <c r="F1155" s="1"/>
      <c r="G1155" s="3"/>
      <c r="H1155" s="4"/>
      <c r="I1155" s="1"/>
      <c r="J1155" s="1"/>
      <c r="K1155" s="1"/>
      <c r="L1155" s="1"/>
      <c r="M1155" s="1"/>
      <c r="N1155" s="1"/>
      <c r="O1155" s="1"/>
    </row>
    <row r="1156" spans="1:15" s="2" customFormat="1" ht="12" customHeight="1" x14ac:dyDescent="0.3">
      <c r="A1156" s="1"/>
      <c r="B1156" s="1"/>
      <c r="C1156" s="1"/>
      <c r="D1156" s="1"/>
      <c r="E1156" s="1"/>
      <c r="F1156" s="1"/>
      <c r="G1156" s="3"/>
      <c r="H1156" s="4"/>
      <c r="I1156" s="1"/>
      <c r="J1156" s="1"/>
      <c r="K1156" s="1"/>
      <c r="L1156" s="1"/>
      <c r="M1156" s="1"/>
      <c r="N1156" s="1"/>
      <c r="O1156" s="1"/>
    </row>
    <row r="1157" spans="1:15" s="2" customFormat="1" ht="12" customHeight="1" x14ac:dyDescent="0.3">
      <c r="A1157" s="1"/>
      <c r="B1157" s="1"/>
      <c r="C1157" s="1"/>
      <c r="D1157" s="1"/>
      <c r="E1157" s="1"/>
      <c r="F1157" s="1"/>
      <c r="G1157" s="3"/>
      <c r="H1157" s="4"/>
      <c r="I1157" s="1"/>
      <c r="J1157" s="1"/>
      <c r="K1157" s="1"/>
      <c r="L1157" s="1"/>
      <c r="M1157" s="1"/>
      <c r="N1157" s="1"/>
      <c r="O1157" s="1"/>
    </row>
    <row r="1158" spans="1:15" s="2" customFormat="1" ht="12" customHeight="1" x14ac:dyDescent="0.3">
      <c r="A1158" s="1"/>
      <c r="B1158" s="1"/>
      <c r="C1158" s="1"/>
      <c r="D1158" s="1"/>
      <c r="E1158" s="1"/>
      <c r="F1158" s="1"/>
      <c r="G1158" s="3"/>
      <c r="H1158" s="4"/>
      <c r="I1158" s="1"/>
      <c r="J1158" s="1"/>
      <c r="K1158" s="1"/>
      <c r="L1158" s="1"/>
      <c r="M1158" s="1"/>
      <c r="N1158" s="1"/>
      <c r="O1158" s="1"/>
    </row>
    <row r="1159" spans="1:15" s="2" customFormat="1" ht="12" customHeight="1" x14ac:dyDescent="0.3">
      <c r="A1159" s="1"/>
      <c r="B1159" s="1"/>
      <c r="C1159" s="1"/>
      <c r="D1159" s="1"/>
      <c r="E1159" s="1"/>
      <c r="F1159" s="1"/>
      <c r="G1159" s="3"/>
      <c r="H1159" s="4"/>
      <c r="I1159" s="1"/>
      <c r="J1159" s="1"/>
      <c r="K1159" s="1"/>
      <c r="L1159" s="1"/>
      <c r="M1159" s="1"/>
      <c r="N1159" s="1"/>
      <c r="O1159" s="1"/>
    </row>
    <row r="1160" spans="1:15" s="2" customFormat="1" ht="12" customHeight="1" x14ac:dyDescent="0.3">
      <c r="A1160" s="1"/>
      <c r="B1160" s="1"/>
      <c r="C1160" s="1"/>
      <c r="D1160" s="1"/>
      <c r="E1160" s="1"/>
      <c r="F1160" s="1"/>
      <c r="G1160" s="3"/>
      <c r="H1160" s="4"/>
      <c r="I1160" s="1"/>
      <c r="J1160" s="1"/>
      <c r="K1160" s="1"/>
      <c r="L1160" s="1"/>
      <c r="M1160" s="1"/>
      <c r="N1160" s="1"/>
      <c r="O1160" s="1"/>
    </row>
    <row r="1161" spans="1:15" s="2" customFormat="1" ht="12" customHeight="1" x14ac:dyDescent="0.3">
      <c r="A1161" s="1"/>
      <c r="B1161" s="1"/>
      <c r="C1161" s="1"/>
      <c r="D1161" s="1"/>
      <c r="E1161" s="1"/>
      <c r="F1161" s="1"/>
      <c r="G1161" s="3"/>
      <c r="H1161" s="4"/>
      <c r="I1161" s="1"/>
      <c r="J1161" s="1"/>
      <c r="K1161" s="1"/>
      <c r="L1161" s="1"/>
      <c r="M1161" s="1"/>
      <c r="N1161" s="1"/>
      <c r="O1161" s="1"/>
    </row>
    <row r="1162" spans="1:15" s="2" customFormat="1" ht="12" customHeight="1" x14ac:dyDescent="0.3">
      <c r="A1162" s="1"/>
      <c r="B1162" s="1"/>
      <c r="C1162" s="1"/>
      <c r="D1162" s="1"/>
      <c r="E1162" s="1"/>
      <c r="F1162" s="1"/>
      <c r="G1162" s="3"/>
      <c r="H1162" s="4"/>
      <c r="I1162" s="1"/>
      <c r="J1162" s="1"/>
      <c r="K1162" s="1"/>
      <c r="L1162" s="1"/>
      <c r="M1162" s="1"/>
      <c r="N1162" s="1"/>
      <c r="O1162" s="1"/>
    </row>
    <row r="1163" spans="1:15" s="2" customFormat="1" ht="12" customHeight="1" x14ac:dyDescent="0.3">
      <c r="A1163" s="1"/>
      <c r="B1163" s="1"/>
      <c r="C1163" s="1"/>
      <c r="D1163" s="1"/>
      <c r="E1163" s="1"/>
      <c r="F1163" s="1"/>
      <c r="G1163" s="3"/>
      <c r="H1163" s="4"/>
      <c r="I1163" s="1"/>
      <c r="J1163" s="1"/>
      <c r="K1163" s="1"/>
      <c r="L1163" s="1"/>
      <c r="M1163" s="1"/>
      <c r="N1163" s="1"/>
      <c r="O1163" s="1"/>
    </row>
    <row r="1164" spans="1:15" s="2" customFormat="1" ht="12" customHeight="1" x14ac:dyDescent="0.3">
      <c r="A1164" s="1"/>
      <c r="B1164" s="1"/>
      <c r="C1164" s="1"/>
      <c r="D1164" s="1"/>
      <c r="E1164" s="1"/>
      <c r="F1164" s="1"/>
      <c r="G1164" s="3"/>
      <c r="H1164" s="4"/>
      <c r="I1164" s="1"/>
      <c r="J1164" s="1"/>
      <c r="K1164" s="1"/>
      <c r="L1164" s="1"/>
      <c r="M1164" s="1"/>
      <c r="N1164" s="1"/>
      <c r="O1164" s="1"/>
    </row>
    <row r="1165" spans="1:15" s="2" customFormat="1" ht="12" customHeight="1" x14ac:dyDescent="0.3">
      <c r="A1165" s="1"/>
      <c r="B1165" s="1"/>
      <c r="C1165" s="1"/>
      <c r="D1165" s="1"/>
      <c r="E1165" s="1"/>
      <c r="F1165" s="1"/>
      <c r="G1165" s="3"/>
      <c r="H1165" s="4"/>
      <c r="I1165" s="1"/>
      <c r="J1165" s="1"/>
      <c r="K1165" s="1"/>
      <c r="L1165" s="1"/>
      <c r="M1165" s="1"/>
      <c r="N1165" s="1"/>
      <c r="O1165" s="1"/>
    </row>
    <row r="1166" spans="1:15" s="2" customFormat="1" ht="12" customHeight="1" x14ac:dyDescent="0.3">
      <c r="A1166" s="1"/>
      <c r="B1166" s="1"/>
      <c r="C1166" s="1"/>
      <c r="D1166" s="1"/>
      <c r="E1166" s="1"/>
      <c r="F1166" s="1"/>
      <c r="G1166" s="3"/>
      <c r="H1166" s="4"/>
      <c r="I1166" s="1"/>
      <c r="J1166" s="1"/>
      <c r="K1166" s="1"/>
      <c r="L1166" s="1"/>
      <c r="M1166" s="1"/>
      <c r="N1166" s="1"/>
      <c r="O1166" s="1"/>
    </row>
    <row r="1167" spans="1:15" s="2" customFormat="1" ht="12" customHeight="1" x14ac:dyDescent="0.3">
      <c r="A1167" s="1"/>
      <c r="B1167" s="1"/>
      <c r="C1167" s="1"/>
      <c r="D1167" s="1"/>
      <c r="E1167" s="1"/>
      <c r="F1167" s="1"/>
      <c r="G1167" s="3"/>
      <c r="H1167" s="4"/>
      <c r="I1167" s="1"/>
      <c r="J1167" s="1"/>
      <c r="K1167" s="1"/>
      <c r="L1167" s="1"/>
      <c r="M1167" s="1"/>
      <c r="N1167" s="1"/>
      <c r="O1167" s="1"/>
    </row>
    <row r="1168" spans="1:15" s="2" customFormat="1" ht="12" customHeight="1" x14ac:dyDescent="0.3">
      <c r="A1168" s="1"/>
      <c r="B1168" s="1"/>
      <c r="C1168" s="1"/>
      <c r="D1168" s="1"/>
      <c r="E1168" s="1"/>
      <c r="F1168" s="1"/>
      <c r="G1168" s="3"/>
      <c r="H1168" s="4"/>
      <c r="I1168" s="1"/>
      <c r="J1168" s="1"/>
      <c r="K1168" s="1"/>
      <c r="L1168" s="1"/>
      <c r="M1168" s="1"/>
      <c r="N1168" s="1"/>
      <c r="O1168" s="1"/>
    </row>
    <row r="1169" spans="1:15" s="2" customFormat="1" ht="12" customHeight="1" x14ac:dyDescent="0.3">
      <c r="A1169" s="1"/>
      <c r="B1169" s="1"/>
      <c r="C1169" s="1"/>
      <c r="D1169" s="1"/>
      <c r="E1169" s="1"/>
      <c r="F1169" s="1"/>
      <c r="G1169" s="3"/>
      <c r="H1169" s="4"/>
      <c r="I1169" s="1"/>
      <c r="J1169" s="1"/>
      <c r="K1169" s="1"/>
      <c r="L1169" s="1"/>
      <c r="M1169" s="1"/>
      <c r="N1169" s="1"/>
      <c r="O1169" s="1"/>
    </row>
    <row r="1170" spans="1:15" s="2" customFormat="1" ht="12" customHeight="1" x14ac:dyDescent="0.3">
      <c r="A1170" s="1"/>
      <c r="B1170" s="1"/>
      <c r="C1170" s="1"/>
      <c r="D1170" s="1"/>
      <c r="E1170" s="1"/>
      <c r="F1170" s="1"/>
      <c r="G1170" s="3"/>
      <c r="H1170" s="4"/>
      <c r="I1170" s="1"/>
      <c r="J1170" s="1"/>
      <c r="K1170" s="1"/>
      <c r="L1170" s="1"/>
      <c r="M1170" s="1"/>
      <c r="N1170" s="1"/>
      <c r="O1170" s="1"/>
    </row>
    <row r="1171" spans="1:15" s="2" customFormat="1" ht="12" customHeight="1" x14ac:dyDescent="0.3">
      <c r="A1171" s="1"/>
      <c r="B1171" s="1"/>
      <c r="C1171" s="1"/>
      <c r="D1171" s="1"/>
      <c r="E1171" s="1"/>
      <c r="F1171" s="1"/>
      <c r="G1171" s="3"/>
      <c r="H1171" s="4"/>
      <c r="I1171" s="1"/>
      <c r="J1171" s="1"/>
      <c r="K1171" s="1"/>
      <c r="L1171" s="1"/>
      <c r="M1171" s="1"/>
      <c r="N1171" s="1"/>
      <c r="O1171" s="1"/>
    </row>
    <row r="1172" spans="1:15" s="2" customFormat="1" ht="12" customHeight="1" x14ac:dyDescent="0.3">
      <c r="A1172" s="1"/>
      <c r="B1172" s="1"/>
      <c r="C1172" s="1"/>
      <c r="D1172" s="1"/>
      <c r="E1172" s="1"/>
      <c r="F1172" s="1"/>
      <c r="G1172" s="3"/>
      <c r="H1172" s="4"/>
      <c r="I1172" s="1"/>
      <c r="J1172" s="1"/>
      <c r="K1172" s="1"/>
      <c r="L1172" s="1"/>
      <c r="M1172" s="1"/>
      <c r="N1172" s="1"/>
      <c r="O1172" s="1"/>
    </row>
    <row r="1173" spans="1:15" s="2" customFormat="1" ht="12" customHeight="1" x14ac:dyDescent="0.3">
      <c r="A1173" s="1"/>
      <c r="B1173" s="1"/>
      <c r="C1173" s="1"/>
      <c r="D1173" s="1"/>
      <c r="E1173" s="1"/>
      <c r="F1173" s="1"/>
      <c r="G1173" s="3"/>
      <c r="H1173" s="4"/>
      <c r="I1173" s="1"/>
      <c r="J1173" s="1"/>
      <c r="K1173" s="1"/>
      <c r="L1173" s="1"/>
      <c r="M1173" s="1"/>
      <c r="N1173" s="1"/>
      <c r="O1173" s="1"/>
    </row>
    <row r="1174" spans="1:15" s="2" customFormat="1" ht="12" customHeight="1" x14ac:dyDescent="0.3">
      <c r="A1174" s="1"/>
      <c r="B1174" s="1"/>
      <c r="C1174" s="1"/>
      <c r="D1174" s="1"/>
      <c r="E1174" s="1"/>
      <c r="F1174" s="1"/>
      <c r="G1174" s="3"/>
      <c r="H1174" s="4"/>
      <c r="I1174" s="1"/>
      <c r="J1174" s="1"/>
      <c r="K1174" s="1"/>
      <c r="L1174" s="1"/>
      <c r="M1174" s="1"/>
      <c r="N1174" s="1"/>
      <c r="O1174" s="1"/>
    </row>
    <row r="1175" spans="1:15" s="2" customFormat="1" ht="12" customHeight="1" x14ac:dyDescent="0.3">
      <c r="A1175" s="1"/>
      <c r="B1175" s="1"/>
      <c r="C1175" s="1"/>
      <c r="D1175" s="1"/>
      <c r="E1175" s="1"/>
      <c r="F1175" s="1"/>
      <c r="G1175" s="3"/>
      <c r="H1175" s="4"/>
      <c r="I1175" s="1"/>
      <c r="J1175" s="1"/>
      <c r="K1175" s="1"/>
      <c r="L1175" s="1"/>
      <c r="M1175" s="1"/>
      <c r="N1175" s="1"/>
      <c r="O1175" s="1"/>
    </row>
    <row r="1176" spans="1:15" s="2" customFormat="1" ht="12" customHeight="1" x14ac:dyDescent="0.3">
      <c r="A1176" s="1"/>
      <c r="B1176" s="1"/>
      <c r="C1176" s="1"/>
      <c r="D1176" s="1"/>
      <c r="E1176" s="1"/>
      <c r="F1176" s="1"/>
      <c r="G1176" s="3"/>
      <c r="H1176" s="4"/>
      <c r="I1176" s="1"/>
      <c r="J1176" s="1"/>
      <c r="K1176" s="1"/>
      <c r="L1176" s="1"/>
      <c r="M1176" s="1"/>
      <c r="N1176" s="1"/>
      <c r="O1176" s="1"/>
    </row>
    <row r="1177" spans="1:15" s="2" customFormat="1" ht="12" customHeight="1" x14ac:dyDescent="0.3">
      <c r="A1177" s="1"/>
      <c r="B1177" s="1"/>
      <c r="C1177" s="1"/>
      <c r="D1177" s="1"/>
      <c r="E1177" s="1"/>
      <c r="F1177" s="1"/>
      <c r="G1177" s="3"/>
      <c r="H1177" s="4"/>
      <c r="I1177" s="1"/>
      <c r="J1177" s="1"/>
      <c r="K1177" s="1"/>
      <c r="L1177" s="1"/>
      <c r="M1177" s="1"/>
      <c r="N1177" s="1"/>
      <c r="O1177" s="1"/>
    </row>
    <row r="1178" spans="1:15" s="2" customFormat="1" ht="12" customHeight="1" x14ac:dyDescent="0.3">
      <c r="A1178" s="1"/>
      <c r="B1178" s="1"/>
      <c r="C1178" s="1"/>
      <c r="D1178" s="1"/>
      <c r="E1178" s="1"/>
      <c r="F1178" s="1"/>
      <c r="G1178" s="3"/>
      <c r="H1178" s="4"/>
      <c r="I1178" s="1"/>
      <c r="J1178" s="1"/>
      <c r="K1178" s="1"/>
      <c r="L1178" s="1"/>
      <c r="M1178" s="1"/>
      <c r="N1178" s="1"/>
      <c r="O1178" s="1"/>
    </row>
    <row r="1179" spans="1:15" s="2" customFormat="1" ht="12" customHeight="1" x14ac:dyDescent="0.3">
      <c r="A1179" s="1"/>
      <c r="B1179" s="1"/>
      <c r="C1179" s="1"/>
      <c r="D1179" s="1"/>
      <c r="E1179" s="1"/>
      <c r="F1179" s="1"/>
      <c r="G1179" s="3"/>
      <c r="H1179" s="4"/>
      <c r="I1179" s="1"/>
      <c r="J1179" s="1"/>
      <c r="K1179" s="1"/>
      <c r="L1179" s="1"/>
      <c r="M1179" s="1"/>
      <c r="N1179" s="1"/>
      <c r="O1179" s="1"/>
    </row>
    <row r="1180" spans="1:15" s="2" customFormat="1" ht="12" customHeight="1" x14ac:dyDescent="0.3">
      <c r="A1180" s="1"/>
      <c r="B1180" s="1"/>
      <c r="C1180" s="1"/>
      <c r="D1180" s="1"/>
      <c r="E1180" s="1"/>
      <c r="F1180" s="1"/>
      <c r="G1180" s="3"/>
      <c r="H1180" s="4"/>
      <c r="I1180" s="1"/>
      <c r="J1180" s="1"/>
      <c r="K1180" s="1"/>
      <c r="L1180" s="1"/>
      <c r="M1180" s="1"/>
      <c r="N1180" s="1"/>
      <c r="O1180" s="1"/>
    </row>
    <row r="1181" spans="1:15" s="2" customFormat="1" ht="12" customHeight="1" x14ac:dyDescent="0.3">
      <c r="A1181" s="1"/>
      <c r="B1181" s="1"/>
      <c r="C1181" s="1"/>
      <c r="D1181" s="1"/>
      <c r="E1181" s="1"/>
      <c r="F1181" s="1"/>
      <c r="G1181" s="3"/>
      <c r="H1181" s="4"/>
      <c r="I1181" s="1"/>
      <c r="J1181" s="1"/>
      <c r="K1181" s="1"/>
      <c r="L1181" s="1"/>
      <c r="M1181" s="1"/>
      <c r="N1181" s="1"/>
      <c r="O1181" s="1"/>
    </row>
    <row r="1182" spans="1:15" s="2" customFormat="1" ht="12" customHeight="1" x14ac:dyDescent="0.3">
      <c r="A1182" s="1"/>
      <c r="B1182" s="1"/>
      <c r="C1182" s="1"/>
      <c r="D1182" s="1"/>
      <c r="E1182" s="1"/>
      <c r="F1182" s="1"/>
      <c r="G1182" s="3"/>
      <c r="H1182" s="4"/>
      <c r="I1182" s="1"/>
      <c r="J1182" s="1"/>
      <c r="K1182" s="1"/>
      <c r="L1182" s="1"/>
      <c r="M1182" s="1"/>
      <c r="N1182" s="1"/>
      <c r="O1182" s="1"/>
    </row>
    <row r="1183" spans="1:15" s="2" customFormat="1" ht="12" customHeight="1" x14ac:dyDescent="0.3">
      <c r="A1183" s="1"/>
      <c r="B1183" s="1"/>
      <c r="C1183" s="1"/>
      <c r="D1183" s="1"/>
      <c r="E1183" s="1"/>
      <c r="F1183" s="1"/>
      <c r="G1183" s="3"/>
      <c r="H1183" s="4"/>
      <c r="I1183" s="1"/>
      <c r="J1183" s="1"/>
      <c r="K1183" s="1"/>
      <c r="L1183" s="1"/>
      <c r="M1183" s="1"/>
      <c r="N1183" s="1"/>
      <c r="O1183" s="1"/>
    </row>
    <row r="1184" spans="1:15" s="2" customFormat="1" ht="12" customHeight="1" x14ac:dyDescent="0.3">
      <c r="A1184" s="1"/>
      <c r="B1184" s="1"/>
      <c r="C1184" s="1"/>
      <c r="D1184" s="1"/>
      <c r="E1184" s="1"/>
      <c r="F1184" s="1"/>
      <c r="G1184" s="3"/>
      <c r="H1184" s="4"/>
      <c r="I1184" s="1"/>
      <c r="J1184" s="1"/>
      <c r="K1184" s="1"/>
      <c r="L1184" s="1"/>
      <c r="M1184" s="1"/>
      <c r="N1184" s="1"/>
      <c r="O1184" s="1"/>
    </row>
    <row r="1185" spans="1:15" s="2" customFormat="1" ht="12" customHeight="1" x14ac:dyDescent="0.3">
      <c r="A1185" s="1"/>
      <c r="B1185" s="1"/>
      <c r="C1185" s="1"/>
      <c r="D1185" s="1"/>
      <c r="E1185" s="1"/>
      <c r="F1185" s="1"/>
      <c r="G1185" s="3"/>
      <c r="H1185" s="4"/>
      <c r="I1185" s="1"/>
      <c r="J1185" s="1"/>
      <c r="K1185" s="1"/>
      <c r="L1185" s="1"/>
      <c r="M1185" s="1"/>
      <c r="N1185" s="1"/>
      <c r="O1185" s="1"/>
    </row>
    <row r="1186" spans="1:15" s="2" customFormat="1" ht="12" customHeight="1" x14ac:dyDescent="0.3">
      <c r="A1186" s="1"/>
      <c r="B1186" s="1"/>
      <c r="C1186" s="1"/>
      <c r="D1186" s="1"/>
      <c r="E1186" s="1"/>
      <c r="F1186" s="1"/>
      <c r="G1186" s="3"/>
      <c r="H1186" s="4"/>
      <c r="I1186" s="1"/>
      <c r="J1186" s="1"/>
      <c r="K1186" s="1"/>
      <c r="L1186" s="1"/>
      <c r="M1186" s="1"/>
      <c r="N1186" s="1"/>
      <c r="O1186" s="1"/>
    </row>
    <row r="1187" spans="1:15" s="2" customFormat="1" ht="12" customHeight="1" x14ac:dyDescent="0.3">
      <c r="A1187" s="1"/>
      <c r="B1187" s="1"/>
      <c r="C1187" s="1"/>
      <c r="D1187" s="1"/>
      <c r="E1187" s="1"/>
      <c r="F1187" s="1"/>
      <c r="G1187" s="3"/>
      <c r="H1187" s="4"/>
      <c r="I1187" s="1"/>
      <c r="J1187" s="1"/>
      <c r="K1187" s="1"/>
      <c r="L1187" s="1"/>
      <c r="M1187" s="1"/>
      <c r="N1187" s="1"/>
      <c r="O1187" s="1"/>
    </row>
    <row r="1188" spans="1:15" s="2" customFormat="1" ht="12" customHeight="1" x14ac:dyDescent="0.3">
      <c r="A1188" s="1"/>
      <c r="B1188" s="1"/>
      <c r="C1188" s="1"/>
      <c r="D1188" s="1"/>
      <c r="E1188" s="1"/>
      <c r="F1188" s="1"/>
      <c r="G1188" s="3"/>
      <c r="H1188" s="4"/>
      <c r="I1188" s="1"/>
      <c r="J1188" s="1"/>
      <c r="K1188" s="1"/>
      <c r="L1188" s="1"/>
      <c r="M1188" s="1"/>
      <c r="N1188" s="1"/>
      <c r="O1188" s="1"/>
    </row>
    <row r="1189" spans="1:15" s="2" customFormat="1" ht="12" customHeight="1" x14ac:dyDescent="0.3">
      <c r="A1189" s="1"/>
      <c r="B1189" s="1"/>
      <c r="C1189" s="1"/>
      <c r="D1189" s="1"/>
      <c r="E1189" s="1"/>
      <c r="F1189" s="1"/>
      <c r="G1189" s="3"/>
      <c r="H1189" s="4"/>
      <c r="I1189" s="1"/>
      <c r="J1189" s="1"/>
      <c r="K1189" s="1"/>
      <c r="L1189" s="1"/>
      <c r="M1189" s="1"/>
      <c r="N1189" s="1"/>
      <c r="O1189" s="1"/>
    </row>
    <row r="1190" spans="1:15" s="2" customFormat="1" ht="12" customHeight="1" x14ac:dyDescent="0.3">
      <c r="A1190" s="1"/>
      <c r="B1190" s="1"/>
      <c r="C1190" s="1"/>
      <c r="D1190" s="1"/>
      <c r="E1190" s="1"/>
      <c r="F1190" s="1"/>
      <c r="G1190" s="3"/>
      <c r="H1190" s="4"/>
      <c r="I1190" s="1"/>
      <c r="J1190" s="1"/>
      <c r="K1190" s="1"/>
      <c r="L1190" s="1"/>
      <c r="M1190" s="1"/>
      <c r="N1190" s="1"/>
      <c r="O1190" s="1"/>
    </row>
    <row r="1191" spans="1:15" s="2" customFormat="1" ht="12" customHeight="1" x14ac:dyDescent="0.3">
      <c r="A1191" s="1"/>
      <c r="B1191" s="1"/>
      <c r="C1191" s="1"/>
      <c r="D1191" s="1"/>
      <c r="E1191" s="1"/>
      <c r="F1191" s="1"/>
      <c r="G1191" s="3"/>
      <c r="H1191" s="4"/>
      <c r="I1191" s="1"/>
      <c r="J1191" s="1"/>
      <c r="K1191" s="1"/>
      <c r="L1191" s="1"/>
      <c r="M1191" s="1"/>
      <c r="N1191" s="1"/>
      <c r="O1191" s="1"/>
    </row>
    <row r="1192" spans="1:15" s="2" customFormat="1" ht="12" customHeight="1" x14ac:dyDescent="0.3">
      <c r="A1192" s="1"/>
      <c r="B1192" s="1"/>
      <c r="C1192" s="1"/>
      <c r="D1192" s="1"/>
      <c r="E1192" s="1"/>
      <c r="F1192" s="1"/>
      <c r="G1192" s="3"/>
      <c r="H1192" s="4"/>
      <c r="I1192" s="1"/>
      <c r="J1192" s="1"/>
      <c r="K1192" s="1"/>
      <c r="L1192" s="1"/>
      <c r="M1192" s="1"/>
      <c r="N1192" s="1"/>
      <c r="O1192" s="1"/>
    </row>
    <row r="1193" spans="1:15" s="2" customFormat="1" ht="12" customHeight="1" x14ac:dyDescent="0.3">
      <c r="A1193" s="1"/>
      <c r="B1193" s="1"/>
      <c r="C1193" s="1"/>
      <c r="D1193" s="1"/>
      <c r="E1193" s="1"/>
      <c r="F1193" s="1"/>
      <c r="G1193" s="3"/>
      <c r="H1193" s="4"/>
      <c r="I1193" s="1"/>
      <c r="J1193" s="1"/>
      <c r="K1193" s="1"/>
      <c r="L1193" s="1"/>
      <c r="M1193" s="1"/>
      <c r="N1193" s="1"/>
      <c r="O1193" s="1"/>
    </row>
    <row r="1194" spans="1:15" s="2" customFormat="1" ht="12" customHeight="1" x14ac:dyDescent="0.3">
      <c r="A1194" s="1"/>
      <c r="B1194" s="1"/>
      <c r="C1194" s="1"/>
      <c r="D1194" s="1"/>
      <c r="E1194" s="1"/>
      <c r="F1194" s="1"/>
      <c r="G1194" s="3"/>
      <c r="H1194" s="4"/>
      <c r="I1194" s="1"/>
      <c r="J1194" s="1"/>
      <c r="K1194" s="1"/>
      <c r="L1194" s="1"/>
      <c r="M1194" s="1"/>
      <c r="N1194" s="1"/>
      <c r="O1194" s="1"/>
    </row>
    <row r="1195" spans="1:15" s="2" customFormat="1" ht="12" customHeight="1" x14ac:dyDescent="0.3">
      <c r="A1195" s="1"/>
      <c r="B1195" s="1"/>
      <c r="C1195" s="1"/>
      <c r="D1195" s="1"/>
      <c r="E1195" s="1"/>
      <c r="F1195" s="1"/>
      <c r="G1195" s="3"/>
      <c r="H1195" s="4"/>
      <c r="I1195" s="1"/>
      <c r="J1195" s="1"/>
      <c r="K1195" s="1"/>
      <c r="L1195" s="1"/>
      <c r="M1195" s="1"/>
      <c r="N1195" s="1"/>
      <c r="O1195" s="1"/>
    </row>
    <row r="1196" spans="1:15" s="2" customFormat="1" ht="12" customHeight="1" x14ac:dyDescent="0.3">
      <c r="A1196" s="1"/>
      <c r="B1196" s="1"/>
      <c r="C1196" s="1"/>
      <c r="D1196" s="1"/>
      <c r="E1196" s="1"/>
      <c r="F1196" s="1"/>
      <c r="G1196" s="3"/>
      <c r="H1196" s="4"/>
      <c r="I1196" s="1"/>
      <c r="J1196" s="1"/>
      <c r="K1196" s="1"/>
      <c r="L1196" s="1"/>
      <c r="M1196" s="1"/>
      <c r="N1196" s="1"/>
      <c r="O1196" s="1"/>
    </row>
    <row r="1197" spans="1:15" s="2" customFormat="1" ht="12" customHeight="1" x14ac:dyDescent="0.3">
      <c r="A1197" s="1"/>
      <c r="B1197" s="1"/>
      <c r="C1197" s="1"/>
      <c r="D1197" s="1"/>
      <c r="E1197" s="1"/>
      <c r="F1197" s="1"/>
      <c r="G1197" s="3"/>
      <c r="H1197" s="4"/>
      <c r="I1197" s="1"/>
      <c r="J1197" s="1"/>
      <c r="K1197" s="1"/>
      <c r="L1197" s="1"/>
      <c r="M1197" s="1"/>
      <c r="N1197" s="1"/>
      <c r="O1197" s="1"/>
    </row>
    <row r="1198" spans="1:15" s="2" customFormat="1" ht="12" customHeight="1" x14ac:dyDescent="0.3">
      <c r="A1198" s="1"/>
      <c r="B1198" s="1"/>
      <c r="C1198" s="1"/>
      <c r="D1198" s="1"/>
      <c r="E1198" s="1"/>
      <c r="F1198" s="1"/>
      <c r="G1198" s="3"/>
      <c r="H1198" s="4"/>
      <c r="I1198" s="1"/>
      <c r="J1198" s="1"/>
      <c r="K1198" s="1"/>
      <c r="L1198" s="1"/>
      <c r="M1198" s="1"/>
      <c r="N1198" s="1"/>
      <c r="O1198" s="1"/>
    </row>
    <row r="1199" spans="1:15" s="2" customFormat="1" ht="12" customHeight="1" x14ac:dyDescent="0.3">
      <c r="A1199" s="1"/>
      <c r="B1199" s="1"/>
      <c r="C1199" s="1"/>
      <c r="D1199" s="1"/>
      <c r="E1199" s="1"/>
      <c r="F1199" s="1"/>
      <c r="G1199" s="3"/>
      <c r="H1199" s="4"/>
      <c r="I1199" s="1"/>
      <c r="J1199" s="1"/>
      <c r="K1199" s="1"/>
      <c r="L1199" s="1"/>
      <c r="M1199" s="1"/>
      <c r="N1199" s="1"/>
      <c r="O1199" s="1"/>
    </row>
    <row r="1200" spans="1:15" s="2" customFormat="1" ht="12" customHeight="1" x14ac:dyDescent="0.3">
      <c r="A1200" s="1"/>
      <c r="B1200" s="1"/>
      <c r="C1200" s="1"/>
      <c r="D1200" s="1"/>
      <c r="E1200" s="1"/>
      <c r="F1200" s="1"/>
      <c r="G1200" s="3"/>
      <c r="H1200" s="4"/>
      <c r="I1200" s="1"/>
      <c r="J1200" s="1"/>
      <c r="K1200" s="1"/>
      <c r="L1200" s="1"/>
      <c r="M1200" s="1"/>
      <c r="N1200" s="1"/>
      <c r="O1200" s="1"/>
    </row>
    <row r="1201" spans="1:15" s="2" customFormat="1" ht="12" customHeight="1" x14ac:dyDescent="0.3">
      <c r="A1201" s="1"/>
      <c r="B1201" s="1"/>
      <c r="C1201" s="1"/>
      <c r="D1201" s="1"/>
      <c r="E1201" s="1"/>
      <c r="F1201" s="1"/>
      <c r="G1201" s="3"/>
      <c r="H1201" s="4"/>
      <c r="I1201" s="1"/>
      <c r="J1201" s="1"/>
      <c r="K1201" s="1"/>
      <c r="L1201" s="1"/>
      <c r="M1201" s="1"/>
      <c r="N1201" s="1"/>
      <c r="O1201" s="1"/>
    </row>
    <row r="1202" spans="1:15" s="2" customFormat="1" ht="12" customHeight="1" x14ac:dyDescent="0.3">
      <c r="A1202" s="1"/>
      <c r="B1202" s="1"/>
      <c r="C1202" s="1"/>
      <c r="D1202" s="1"/>
      <c r="E1202" s="1"/>
      <c r="F1202" s="1"/>
      <c r="G1202" s="3"/>
      <c r="H1202" s="4"/>
      <c r="I1202" s="1"/>
      <c r="J1202" s="1"/>
      <c r="K1202" s="1"/>
      <c r="L1202" s="1"/>
      <c r="M1202" s="1"/>
      <c r="N1202" s="1"/>
      <c r="O1202" s="1"/>
    </row>
    <row r="1203" spans="1:15" s="2" customFormat="1" ht="12" customHeight="1" x14ac:dyDescent="0.3">
      <c r="A1203" s="1"/>
      <c r="B1203" s="1"/>
      <c r="C1203" s="1"/>
      <c r="D1203" s="1"/>
      <c r="E1203" s="1"/>
      <c r="F1203" s="1"/>
      <c r="G1203" s="3"/>
      <c r="H1203" s="4"/>
      <c r="I1203" s="1"/>
      <c r="J1203" s="1"/>
      <c r="K1203" s="1"/>
      <c r="L1203" s="1"/>
      <c r="M1203" s="1"/>
      <c r="N1203" s="1"/>
      <c r="O1203" s="1"/>
    </row>
    <row r="1204" spans="1:15" s="2" customFormat="1" ht="12" customHeight="1" x14ac:dyDescent="0.3">
      <c r="A1204" s="1"/>
      <c r="B1204" s="1"/>
      <c r="C1204" s="1"/>
      <c r="D1204" s="1"/>
      <c r="E1204" s="1"/>
      <c r="F1204" s="1"/>
      <c r="G1204" s="3"/>
      <c r="H1204" s="4"/>
      <c r="I1204" s="1"/>
      <c r="J1204" s="1"/>
      <c r="K1204" s="1"/>
      <c r="L1204" s="1"/>
      <c r="M1204" s="1"/>
      <c r="N1204" s="1"/>
      <c r="O1204" s="1"/>
    </row>
    <row r="1205" spans="1:15" s="2" customFormat="1" ht="12" customHeight="1" x14ac:dyDescent="0.3">
      <c r="A1205" s="1"/>
      <c r="B1205" s="1"/>
      <c r="C1205" s="1"/>
      <c r="D1205" s="1"/>
      <c r="E1205" s="1"/>
      <c r="F1205" s="1"/>
      <c r="G1205" s="3"/>
      <c r="H1205" s="4"/>
      <c r="I1205" s="1"/>
      <c r="J1205" s="1"/>
      <c r="K1205" s="1"/>
      <c r="L1205" s="1"/>
      <c r="M1205" s="1"/>
      <c r="N1205" s="1"/>
      <c r="O1205" s="1"/>
    </row>
    <row r="1206" spans="1:15" s="2" customFormat="1" ht="12" customHeight="1" x14ac:dyDescent="0.3">
      <c r="A1206" s="1"/>
      <c r="B1206" s="1"/>
      <c r="C1206" s="1"/>
      <c r="D1206" s="1"/>
      <c r="E1206" s="1"/>
      <c r="F1206" s="1"/>
      <c r="G1206" s="3"/>
      <c r="H1206" s="4"/>
      <c r="I1206" s="1"/>
      <c r="J1206" s="1"/>
      <c r="K1206" s="1"/>
      <c r="L1206" s="1"/>
      <c r="M1206" s="1"/>
      <c r="N1206" s="1"/>
      <c r="O1206" s="1"/>
    </row>
    <row r="1207" spans="1:15" s="2" customFormat="1" ht="12" customHeight="1" x14ac:dyDescent="0.3">
      <c r="A1207" s="1"/>
      <c r="B1207" s="1"/>
      <c r="C1207" s="1"/>
      <c r="D1207" s="1"/>
      <c r="E1207" s="1"/>
      <c r="F1207" s="1"/>
      <c r="G1207" s="3"/>
      <c r="H1207" s="4"/>
      <c r="I1207" s="1"/>
      <c r="J1207" s="1"/>
      <c r="K1207" s="1"/>
      <c r="L1207" s="1"/>
      <c r="M1207" s="1"/>
      <c r="N1207" s="1"/>
      <c r="O1207" s="1"/>
    </row>
    <row r="1208" spans="1:15" s="2" customFormat="1" ht="12" customHeight="1" x14ac:dyDescent="0.3">
      <c r="A1208" s="1"/>
      <c r="B1208" s="1"/>
      <c r="C1208" s="1"/>
      <c r="D1208" s="1"/>
      <c r="E1208" s="1"/>
      <c r="F1208" s="1"/>
      <c r="G1208" s="3"/>
      <c r="H1208" s="4"/>
      <c r="I1208" s="1"/>
      <c r="J1208" s="1"/>
      <c r="K1208" s="1"/>
      <c r="L1208" s="1"/>
      <c r="M1208" s="1"/>
      <c r="N1208" s="1"/>
      <c r="O1208" s="1"/>
    </row>
    <row r="1209" spans="1:15" s="2" customFormat="1" ht="12" customHeight="1" x14ac:dyDescent="0.3">
      <c r="A1209" s="1"/>
      <c r="B1209" s="1"/>
      <c r="C1209" s="1"/>
      <c r="D1209" s="1"/>
      <c r="E1209" s="1"/>
      <c r="F1209" s="1"/>
      <c r="G1209" s="3"/>
      <c r="H1209" s="4"/>
      <c r="I1209" s="1"/>
      <c r="J1209" s="1"/>
      <c r="K1209" s="1"/>
      <c r="L1209" s="1"/>
      <c r="M1209" s="1"/>
      <c r="N1209" s="1"/>
      <c r="O1209" s="1"/>
    </row>
    <row r="1210" spans="1:15" s="2" customFormat="1" ht="12" customHeight="1" x14ac:dyDescent="0.3">
      <c r="A1210" s="1"/>
      <c r="B1210" s="1"/>
      <c r="C1210" s="1"/>
      <c r="D1210" s="1"/>
      <c r="E1210" s="1"/>
      <c r="F1210" s="1"/>
      <c r="G1210" s="3"/>
      <c r="H1210" s="4"/>
      <c r="I1210" s="1"/>
      <c r="J1210" s="1"/>
      <c r="K1210" s="1"/>
      <c r="L1210" s="1"/>
      <c r="M1210" s="1"/>
      <c r="N1210" s="1"/>
      <c r="O1210" s="1"/>
    </row>
    <row r="1211" spans="1:15" s="2" customFormat="1" ht="12" customHeight="1" x14ac:dyDescent="0.3">
      <c r="A1211" s="1"/>
      <c r="B1211" s="1"/>
      <c r="C1211" s="1"/>
      <c r="D1211" s="1"/>
      <c r="E1211" s="1"/>
      <c r="F1211" s="1"/>
      <c r="G1211" s="3"/>
      <c r="H1211" s="4"/>
      <c r="I1211" s="1"/>
      <c r="J1211" s="1"/>
      <c r="K1211" s="1"/>
      <c r="L1211" s="1"/>
      <c r="M1211" s="1"/>
      <c r="N1211" s="1"/>
      <c r="O1211" s="1"/>
    </row>
    <row r="1212" spans="1:15" s="2" customFormat="1" ht="12" customHeight="1" x14ac:dyDescent="0.3">
      <c r="A1212" s="1"/>
      <c r="B1212" s="1"/>
      <c r="C1212" s="1"/>
      <c r="D1212" s="1"/>
      <c r="E1212" s="1"/>
      <c r="F1212" s="1"/>
      <c r="G1212" s="3"/>
      <c r="H1212" s="4"/>
      <c r="I1212" s="1"/>
      <c r="J1212" s="1"/>
      <c r="K1212" s="1"/>
      <c r="L1212" s="1"/>
      <c r="M1212" s="1"/>
      <c r="N1212" s="1"/>
      <c r="O1212" s="1"/>
    </row>
    <row r="1213" spans="1:15" s="2" customFormat="1" ht="12" customHeight="1" x14ac:dyDescent="0.3">
      <c r="A1213" s="1"/>
      <c r="B1213" s="1"/>
      <c r="C1213" s="1"/>
      <c r="D1213" s="1"/>
      <c r="E1213" s="1"/>
      <c r="F1213" s="1"/>
      <c r="G1213" s="3"/>
      <c r="H1213" s="4"/>
      <c r="I1213" s="1"/>
      <c r="J1213" s="1"/>
      <c r="K1213" s="1"/>
      <c r="L1213" s="1"/>
      <c r="M1213" s="1"/>
      <c r="N1213" s="1"/>
      <c r="O1213" s="1"/>
    </row>
    <row r="1214" spans="1:15" s="2" customFormat="1" ht="12" customHeight="1" x14ac:dyDescent="0.3">
      <c r="A1214" s="1"/>
      <c r="B1214" s="1"/>
      <c r="C1214" s="1"/>
      <c r="D1214" s="1"/>
      <c r="E1214" s="1"/>
      <c r="F1214" s="1"/>
      <c r="G1214" s="3"/>
      <c r="H1214" s="4"/>
      <c r="I1214" s="1"/>
      <c r="J1214" s="1"/>
      <c r="K1214" s="1"/>
      <c r="L1214" s="1"/>
      <c r="M1214" s="1"/>
      <c r="N1214" s="1"/>
      <c r="O1214" s="1"/>
    </row>
    <row r="1215" spans="1:15" s="2" customFormat="1" ht="12" customHeight="1" x14ac:dyDescent="0.3">
      <c r="A1215" s="1"/>
      <c r="B1215" s="1"/>
      <c r="C1215" s="1"/>
      <c r="D1215" s="1"/>
      <c r="E1215" s="1"/>
      <c r="F1215" s="1"/>
      <c r="G1215" s="3"/>
      <c r="H1215" s="4"/>
      <c r="I1215" s="1"/>
      <c r="J1215" s="1"/>
      <c r="K1215" s="1"/>
      <c r="L1215" s="1"/>
      <c r="M1215" s="1"/>
      <c r="N1215" s="1"/>
      <c r="O1215" s="1"/>
    </row>
    <row r="1216" spans="1:15" s="2" customFormat="1" ht="12" customHeight="1" x14ac:dyDescent="0.3">
      <c r="A1216" s="1"/>
      <c r="B1216" s="1"/>
      <c r="C1216" s="1"/>
      <c r="D1216" s="1"/>
      <c r="E1216" s="1"/>
      <c r="F1216" s="1"/>
      <c r="G1216" s="3"/>
      <c r="H1216" s="4"/>
      <c r="I1216" s="1"/>
      <c r="J1216" s="1"/>
      <c r="K1216" s="1"/>
      <c r="L1216" s="1"/>
      <c r="M1216" s="1"/>
      <c r="N1216" s="1"/>
      <c r="O1216" s="1"/>
    </row>
    <row r="1217" spans="1:15" s="2" customFormat="1" ht="12" customHeight="1" x14ac:dyDescent="0.3">
      <c r="A1217" s="1"/>
      <c r="B1217" s="1"/>
      <c r="C1217" s="1"/>
      <c r="D1217" s="1"/>
      <c r="E1217" s="1"/>
      <c r="F1217" s="1"/>
      <c r="G1217" s="3"/>
      <c r="H1217" s="4"/>
      <c r="I1217" s="1"/>
      <c r="J1217" s="1"/>
      <c r="K1217" s="1"/>
      <c r="L1217" s="1"/>
      <c r="M1217" s="1"/>
      <c r="N1217" s="1"/>
      <c r="O1217" s="1"/>
    </row>
    <row r="1218" spans="1:15" s="2" customFormat="1" ht="12" customHeight="1" x14ac:dyDescent="0.3">
      <c r="A1218" s="1"/>
      <c r="B1218" s="1"/>
      <c r="C1218" s="1"/>
      <c r="D1218" s="1"/>
      <c r="E1218" s="1"/>
      <c r="F1218" s="1"/>
      <c r="G1218" s="3"/>
      <c r="H1218" s="4"/>
      <c r="I1218" s="1"/>
      <c r="J1218" s="1"/>
      <c r="K1218" s="1"/>
      <c r="L1218" s="1"/>
      <c r="M1218" s="1"/>
      <c r="N1218" s="1"/>
      <c r="O1218" s="1"/>
    </row>
    <row r="1219" spans="1:15" s="2" customFormat="1" ht="12" customHeight="1" x14ac:dyDescent="0.3">
      <c r="A1219" s="1"/>
      <c r="B1219" s="1"/>
      <c r="C1219" s="1"/>
      <c r="D1219" s="1"/>
      <c r="E1219" s="1"/>
      <c r="F1219" s="1"/>
      <c r="G1219" s="3"/>
      <c r="H1219" s="4"/>
      <c r="I1219" s="1"/>
      <c r="J1219" s="1"/>
      <c r="K1219" s="1"/>
      <c r="L1219" s="1"/>
      <c r="M1219" s="1"/>
      <c r="N1219" s="1"/>
      <c r="O1219" s="1"/>
    </row>
    <row r="1220" spans="1:15" s="2" customFormat="1" ht="12" customHeight="1" x14ac:dyDescent="0.3">
      <c r="A1220" s="1"/>
      <c r="B1220" s="1"/>
      <c r="C1220" s="1"/>
      <c r="D1220" s="1"/>
      <c r="E1220" s="1"/>
      <c r="F1220" s="1"/>
      <c r="G1220" s="3"/>
      <c r="H1220" s="4"/>
      <c r="I1220" s="1"/>
      <c r="J1220" s="1"/>
      <c r="K1220" s="1"/>
      <c r="L1220" s="1"/>
      <c r="M1220" s="1"/>
      <c r="N1220" s="1"/>
      <c r="O1220" s="1"/>
    </row>
    <row r="1221" spans="1:15" s="2" customFormat="1" ht="12" customHeight="1" x14ac:dyDescent="0.3">
      <c r="A1221" s="1"/>
      <c r="B1221" s="1"/>
      <c r="C1221" s="1"/>
      <c r="D1221" s="1"/>
      <c r="E1221" s="1"/>
      <c r="F1221" s="1"/>
      <c r="G1221" s="3"/>
      <c r="H1221" s="4"/>
      <c r="I1221" s="1"/>
      <c r="J1221" s="1"/>
      <c r="K1221" s="1"/>
      <c r="L1221" s="1"/>
      <c r="M1221" s="1"/>
      <c r="N1221" s="1"/>
      <c r="O1221" s="1"/>
    </row>
    <row r="1222" spans="1:15" s="2" customFormat="1" ht="12" customHeight="1" x14ac:dyDescent="0.3">
      <c r="A1222" s="1"/>
      <c r="B1222" s="1"/>
      <c r="C1222" s="1"/>
      <c r="D1222" s="1"/>
      <c r="E1222" s="1"/>
      <c r="F1222" s="1"/>
      <c r="G1222" s="3"/>
      <c r="H1222" s="4"/>
      <c r="I1222" s="1"/>
      <c r="J1222" s="1"/>
      <c r="K1222" s="1"/>
      <c r="L1222" s="1"/>
      <c r="M1222" s="1"/>
      <c r="N1222" s="1"/>
      <c r="O1222" s="1"/>
    </row>
    <row r="1223" spans="1:15" s="2" customFormat="1" ht="12" customHeight="1" x14ac:dyDescent="0.3">
      <c r="A1223" s="1"/>
      <c r="B1223" s="1"/>
      <c r="C1223" s="1"/>
      <c r="D1223" s="1"/>
      <c r="E1223" s="1"/>
      <c r="F1223" s="1"/>
      <c r="G1223" s="3"/>
      <c r="H1223" s="4"/>
      <c r="I1223" s="1"/>
      <c r="J1223" s="1"/>
      <c r="K1223" s="1"/>
      <c r="L1223" s="1"/>
      <c r="M1223" s="1"/>
      <c r="N1223" s="1"/>
      <c r="O1223" s="1"/>
    </row>
    <row r="1224" spans="1:15" s="2" customFormat="1" ht="12" customHeight="1" x14ac:dyDescent="0.3">
      <c r="A1224" s="1"/>
      <c r="B1224" s="1"/>
      <c r="C1224" s="1"/>
      <c r="D1224" s="1"/>
      <c r="E1224" s="1"/>
      <c r="F1224" s="1"/>
      <c r="G1224" s="3"/>
      <c r="H1224" s="4"/>
      <c r="I1224" s="1"/>
      <c r="J1224" s="1"/>
      <c r="K1224" s="1"/>
      <c r="L1224" s="1"/>
      <c r="M1224" s="1"/>
      <c r="N1224" s="1"/>
      <c r="O1224" s="1"/>
    </row>
    <row r="1225" spans="1:15" s="2" customFormat="1" ht="12" customHeight="1" x14ac:dyDescent="0.3">
      <c r="A1225" s="1"/>
      <c r="B1225" s="1"/>
      <c r="C1225" s="1"/>
      <c r="D1225" s="1"/>
      <c r="E1225" s="1"/>
      <c r="F1225" s="1"/>
      <c r="G1225" s="3"/>
      <c r="H1225" s="4"/>
      <c r="I1225" s="1"/>
      <c r="J1225" s="1"/>
      <c r="K1225" s="1"/>
      <c r="L1225" s="1"/>
      <c r="M1225" s="1"/>
      <c r="N1225" s="1"/>
      <c r="O1225" s="1"/>
    </row>
    <row r="1226" spans="1:15" s="2" customFormat="1" ht="12" customHeight="1" x14ac:dyDescent="0.3">
      <c r="A1226" s="1"/>
      <c r="B1226" s="1"/>
      <c r="C1226" s="1"/>
      <c r="D1226" s="1"/>
      <c r="E1226" s="1"/>
      <c r="F1226" s="1"/>
      <c r="G1226" s="3"/>
      <c r="H1226" s="4"/>
      <c r="I1226" s="1"/>
      <c r="J1226" s="1"/>
      <c r="K1226" s="1"/>
      <c r="L1226" s="1"/>
      <c r="M1226" s="1"/>
      <c r="N1226" s="1"/>
      <c r="O1226" s="1"/>
    </row>
    <row r="1227" spans="1:15" s="2" customFormat="1" ht="12" customHeight="1" x14ac:dyDescent="0.3">
      <c r="A1227" s="1"/>
      <c r="B1227" s="1"/>
      <c r="C1227" s="1"/>
      <c r="D1227" s="1"/>
      <c r="E1227" s="1"/>
      <c r="F1227" s="1"/>
      <c r="G1227" s="3"/>
      <c r="H1227" s="4"/>
      <c r="I1227" s="1"/>
      <c r="J1227" s="1"/>
      <c r="K1227" s="1"/>
      <c r="L1227" s="1"/>
      <c r="M1227" s="1"/>
      <c r="N1227" s="1"/>
      <c r="O1227" s="1"/>
    </row>
    <row r="1228" spans="1:15" s="2" customFormat="1" ht="12" customHeight="1" x14ac:dyDescent="0.3">
      <c r="A1228" s="1"/>
      <c r="B1228" s="1"/>
      <c r="C1228" s="1"/>
      <c r="D1228" s="1"/>
      <c r="E1228" s="1"/>
      <c r="F1228" s="1"/>
      <c r="G1228" s="3"/>
      <c r="H1228" s="4"/>
      <c r="I1228" s="1"/>
      <c r="J1228" s="1"/>
      <c r="K1228" s="1"/>
      <c r="L1228" s="1"/>
      <c r="M1228" s="1"/>
      <c r="N1228" s="1"/>
      <c r="O1228" s="1"/>
    </row>
    <row r="1229" spans="1:15" s="2" customFormat="1" ht="12" customHeight="1" x14ac:dyDescent="0.3">
      <c r="A1229" s="1"/>
      <c r="B1229" s="1"/>
      <c r="C1229" s="1"/>
      <c r="D1229" s="1"/>
      <c r="E1229" s="1"/>
      <c r="F1229" s="1"/>
      <c r="G1229" s="3"/>
      <c r="H1229" s="4"/>
      <c r="I1229" s="1"/>
      <c r="J1229" s="1"/>
      <c r="K1229" s="1"/>
      <c r="L1229" s="1"/>
      <c r="M1229" s="1"/>
      <c r="N1229" s="1"/>
      <c r="O1229" s="1"/>
    </row>
    <row r="1230" spans="1:15" s="2" customFormat="1" ht="12" customHeight="1" x14ac:dyDescent="0.3">
      <c r="A1230" s="1"/>
      <c r="B1230" s="1"/>
      <c r="C1230" s="1"/>
      <c r="D1230" s="1"/>
      <c r="E1230" s="1"/>
      <c r="F1230" s="1"/>
      <c r="G1230" s="3"/>
      <c r="H1230" s="4"/>
      <c r="I1230" s="1"/>
      <c r="J1230" s="1"/>
      <c r="K1230" s="1"/>
      <c r="L1230" s="1"/>
      <c r="M1230" s="1"/>
      <c r="N1230" s="1"/>
      <c r="O1230" s="1"/>
    </row>
    <row r="1231" spans="1:15" s="2" customFormat="1" ht="12" customHeight="1" x14ac:dyDescent="0.3">
      <c r="A1231" s="1"/>
      <c r="B1231" s="1"/>
      <c r="C1231" s="1"/>
      <c r="D1231" s="1"/>
      <c r="E1231" s="1"/>
      <c r="F1231" s="1"/>
      <c r="G1231" s="3"/>
      <c r="H1231" s="4"/>
      <c r="I1231" s="1"/>
      <c r="J1231" s="1"/>
      <c r="K1231" s="1"/>
      <c r="L1231" s="1"/>
      <c r="M1231" s="1"/>
      <c r="N1231" s="1"/>
      <c r="O1231" s="1"/>
    </row>
    <row r="1232" spans="1:15" s="2" customFormat="1" ht="12" customHeight="1" x14ac:dyDescent="0.3">
      <c r="A1232" s="1"/>
      <c r="B1232" s="1"/>
      <c r="C1232" s="1"/>
      <c r="D1232" s="1"/>
      <c r="E1232" s="1"/>
      <c r="F1232" s="1"/>
      <c r="G1232" s="3"/>
      <c r="H1232" s="4"/>
      <c r="I1232" s="1"/>
      <c r="J1232" s="1"/>
      <c r="K1232" s="1"/>
      <c r="L1232" s="1"/>
      <c r="M1232" s="1"/>
      <c r="N1232" s="1"/>
      <c r="O1232" s="1"/>
    </row>
    <row r="1233" spans="1:15" s="2" customFormat="1" ht="12" customHeight="1" x14ac:dyDescent="0.3">
      <c r="A1233" s="1"/>
      <c r="B1233" s="1"/>
      <c r="C1233" s="1"/>
      <c r="D1233" s="1"/>
      <c r="E1233" s="1"/>
      <c r="F1233" s="1"/>
      <c r="G1233" s="3"/>
      <c r="H1233" s="4"/>
      <c r="I1233" s="1"/>
      <c r="J1233" s="1"/>
      <c r="K1233" s="1"/>
      <c r="L1233" s="1"/>
      <c r="M1233" s="1"/>
      <c r="N1233" s="1"/>
      <c r="O1233" s="1"/>
    </row>
    <row r="1234" spans="1:15" s="2" customFormat="1" ht="12" customHeight="1" x14ac:dyDescent="0.3">
      <c r="A1234" s="1"/>
      <c r="B1234" s="1"/>
      <c r="C1234" s="1"/>
      <c r="D1234" s="1"/>
      <c r="E1234" s="1"/>
      <c r="F1234" s="1"/>
      <c r="G1234" s="3"/>
      <c r="H1234" s="4"/>
      <c r="I1234" s="1"/>
      <c r="J1234" s="1"/>
      <c r="K1234" s="1"/>
      <c r="L1234" s="1"/>
      <c r="M1234" s="1"/>
      <c r="N1234" s="1"/>
      <c r="O1234" s="1"/>
    </row>
    <row r="1235" spans="1:15" s="2" customFormat="1" ht="12" customHeight="1" x14ac:dyDescent="0.3">
      <c r="A1235" s="1"/>
      <c r="B1235" s="1"/>
      <c r="C1235" s="1"/>
      <c r="D1235" s="1"/>
      <c r="E1235" s="1"/>
      <c r="F1235" s="1"/>
      <c r="G1235" s="3"/>
      <c r="H1235" s="4"/>
      <c r="I1235" s="1"/>
      <c r="J1235" s="1"/>
      <c r="K1235" s="1"/>
      <c r="L1235" s="1"/>
      <c r="M1235" s="1"/>
      <c r="N1235" s="1"/>
      <c r="O1235" s="1"/>
    </row>
    <row r="1236" spans="1:15" s="2" customFormat="1" ht="12" customHeight="1" x14ac:dyDescent="0.3">
      <c r="A1236" s="1"/>
      <c r="B1236" s="1"/>
      <c r="C1236" s="1"/>
      <c r="D1236" s="1"/>
      <c r="E1236" s="1"/>
      <c r="F1236" s="1"/>
      <c r="G1236" s="3"/>
      <c r="H1236" s="4"/>
      <c r="I1236" s="1"/>
      <c r="J1236" s="1"/>
      <c r="K1236" s="1"/>
      <c r="L1236" s="1"/>
      <c r="M1236" s="1"/>
      <c r="N1236" s="1"/>
      <c r="O1236" s="1"/>
    </row>
    <row r="1237" spans="1:15" s="2" customFormat="1" ht="12" customHeight="1" x14ac:dyDescent="0.3">
      <c r="A1237" s="1"/>
      <c r="B1237" s="1"/>
      <c r="C1237" s="1"/>
      <c r="D1237" s="1"/>
      <c r="E1237" s="1"/>
      <c r="F1237" s="1"/>
      <c r="G1237" s="3"/>
      <c r="H1237" s="4"/>
      <c r="I1237" s="1"/>
      <c r="J1237" s="1"/>
      <c r="K1237" s="1"/>
      <c r="L1237" s="1"/>
      <c r="M1237" s="1"/>
      <c r="N1237" s="1"/>
      <c r="O1237" s="1"/>
    </row>
    <row r="1238" spans="1:15" s="2" customFormat="1" ht="12" customHeight="1" x14ac:dyDescent="0.3">
      <c r="A1238" s="1"/>
      <c r="B1238" s="1"/>
      <c r="C1238" s="1"/>
      <c r="D1238" s="1"/>
      <c r="E1238" s="1"/>
      <c r="F1238" s="1"/>
      <c r="G1238" s="3"/>
      <c r="H1238" s="4"/>
      <c r="I1238" s="1"/>
      <c r="J1238" s="1"/>
      <c r="K1238" s="1"/>
      <c r="L1238" s="1"/>
      <c r="M1238" s="1"/>
      <c r="N1238" s="1"/>
      <c r="O1238" s="1"/>
    </row>
    <row r="1239" spans="1:15" s="2" customFormat="1" ht="12" customHeight="1" x14ac:dyDescent="0.3">
      <c r="A1239" s="1"/>
      <c r="B1239" s="1"/>
      <c r="C1239" s="1"/>
      <c r="D1239" s="1"/>
      <c r="E1239" s="1"/>
      <c r="F1239" s="1"/>
      <c r="G1239" s="3"/>
      <c r="H1239" s="4"/>
      <c r="I1239" s="1"/>
      <c r="J1239" s="1"/>
      <c r="K1239" s="1"/>
      <c r="L1239" s="1"/>
      <c r="M1239" s="1"/>
      <c r="N1239" s="1"/>
      <c r="O1239" s="1"/>
    </row>
    <row r="1240" spans="1:15" s="2" customFormat="1" ht="12" customHeight="1" x14ac:dyDescent="0.3">
      <c r="A1240" s="1"/>
      <c r="B1240" s="1"/>
      <c r="C1240" s="1"/>
      <c r="D1240" s="1"/>
      <c r="E1240" s="1"/>
      <c r="F1240" s="1"/>
      <c r="G1240" s="3"/>
      <c r="H1240" s="4"/>
      <c r="I1240" s="1"/>
      <c r="J1240" s="1"/>
      <c r="K1240" s="1"/>
      <c r="L1240" s="1"/>
      <c r="M1240" s="1"/>
      <c r="N1240" s="1"/>
      <c r="O1240" s="1"/>
    </row>
    <row r="1241" spans="1:15" s="2" customFormat="1" ht="12" customHeight="1" x14ac:dyDescent="0.3">
      <c r="A1241" s="1"/>
      <c r="B1241" s="1"/>
      <c r="C1241" s="1"/>
      <c r="D1241" s="1"/>
      <c r="E1241" s="1"/>
      <c r="F1241" s="1"/>
      <c r="G1241" s="3"/>
      <c r="H1241" s="4"/>
      <c r="I1241" s="1"/>
      <c r="J1241" s="1"/>
      <c r="K1241" s="1"/>
      <c r="L1241" s="1"/>
      <c r="M1241" s="1"/>
      <c r="N1241" s="1"/>
      <c r="O1241" s="1"/>
    </row>
    <row r="1242" spans="1:15" s="2" customFormat="1" ht="12" customHeight="1" x14ac:dyDescent="0.3">
      <c r="A1242" s="1"/>
      <c r="B1242" s="1"/>
      <c r="C1242" s="1"/>
      <c r="D1242" s="1"/>
      <c r="E1242" s="1"/>
      <c r="F1242" s="1"/>
      <c r="G1242" s="3"/>
      <c r="H1242" s="4"/>
      <c r="I1242" s="1"/>
      <c r="J1242" s="1"/>
      <c r="K1242" s="1"/>
      <c r="L1242" s="1"/>
      <c r="M1242" s="1"/>
      <c r="N1242" s="1"/>
      <c r="O1242" s="1"/>
    </row>
    <row r="1243" spans="1:15" s="2" customFormat="1" ht="12" customHeight="1" x14ac:dyDescent="0.3">
      <c r="A1243" s="1"/>
      <c r="B1243" s="1"/>
      <c r="C1243" s="1"/>
      <c r="D1243" s="1"/>
      <c r="E1243" s="1"/>
      <c r="F1243" s="1"/>
      <c r="G1243" s="3"/>
      <c r="H1243" s="4"/>
      <c r="I1243" s="1"/>
      <c r="J1243" s="1"/>
      <c r="K1243" s="1"/>
      <c r="L1243" s="1"/>
      <c r="M1243" s="1"/>
      <c r="N1243" s="1"/>
      <c r="O1243" s="1"/>
    </row>
    <row r="1244" spans="1:15" s="2" customFormat="1" ht="12" customHeight="1" x14ac:dyDescent="0.3">
      <c r="A1244" s="1"/>
      <c r="B1244" s="1"/>
      <c r="C1244" s="1"/>
      <c r="D1244" s="1"/>
      <c r="E1244" s="1"/>
      <c r="F1244" s="1"/>
      <c r="G1244" s="3"/>
      <c r="H1244" s="4"/>
      <c r="I1244" s="1"/>
      <c r="J1244" s="1"/>
      <c r="K1244" s="1"/>
      <c r="L1244" s="1"/>
      <c r="M1244" s="1"/>
      <c r="N1244" s="1"/>
      <c r="O1244" s="1"/>
    </row>
    <row r="1245" spans="1:15" s="2" customFormat="1" ht="12" customHeight="1" x14ac:dyDescent="0.3">
      <c r="A1245" s="1"/>
      <c r="B1245" s="1"/>
      <c r="C1245" s="1"/>
      <c r="D1245" s="1"/>
      <c r="E1245" s="1"/>
      <c r="F1245" s="1"/>
      <c r="G1245" s="3"/>
      <c r="H1245" s="4"/>
      <c r="I1245" s="1"/>
      <c r="J1245" s="1"/>
      <c r="K1245" s="1"/>
      <c r="L1245" s="1"/>
      <c r="M1245" s="1"/>
      <c r="N1245" s="1"/>
      <c r="O1245" s="1"/>
    </row>
    <row r="1246" spans="1:15" s="2" customFormat="1" ht="12" customHeight="1" x14ac:dyDescent="0.3">
      <c r="A1246" s="1"/>
      <c r="B1246" s="1"/>
      <c r="C1246" s="1"/>
      <c r="D1246" s="1"/>
      <c r="E1246" s="1"/>
      <c r="F1246" s="1"/>
      <c r="G1246" s="3"/>
      <c r="H1246" s="4"/>
      <c r="I1246" s="1"/>
      <c r="J1246" s="1"/>
      <c r="K1246" s="1"/>
      <c r="L1246" s="1"/>
      <c r="M1246" s="1"/>
      <c r="N1246" s="1"/>
      <c r="O1246" s="1"/>
    </row>
    <row r="1247" spans="1:15" s="2" customFormat="1" ht="12" customHeight="1" x14ac:dyDescent="0.3">
      <c r="A1247" s="1"/>
      <c r="B1247" s="1"/>
      <c r="C1247" s="1"/>
      <c r="D1247" s="1"/>
      <c r="E1247" s="1"/>
      <c r="F1247" s="1"/>
      <c r="G1247" s="3"/>
      <c r="H1247" s="4"/>
      <c r="I1247" s="1"/>
      <c r="J1247" s="1"/>
      <c r="K1247" s="1"/>
      <c r="L1247" s="1"/>
      <c r="M1247" s="1"/>
      <c r="N1247" s="1"/>
      <c r="O1247" s="1"/>
    </row>
    <row r="1248" spans="1:15" s="2" customFormat="1" ht="12" customHeight="1" x14ac:dyDescent="0.3">
      <c r="A1248" s="1"/>
      <c r="B1248" s="1"/>
      <c r="C1248" s="1"/>
      <c r="D1248" s="1"/>
      <c r="E1248" s="1"/>
      <c r="F1248" s="1"/>
      <c r="G1248" s="3"/>
      <c r="H1248" s="4"/>
      <c r="I1248" s="1"/>
      <c r="J1248" s="1"/>
      <c r="K1248" s="1"/>
      <c r="L1248" s="1"/>
      <c r="M1248" s="1"/>
      <c r="N1248" s="1"/>
      <c r="O1248" s="1"/>
    </row>
    <row r="1249" spans="1:15" s="2" customFormat="1" ht="12" customHeight="1" x14ac:dyDescent="0.3">
      <c r="A1249" s="1"/>
      <c r="B1249" s="1"/>
      <c r="C1249" s="1"/>
      <c r="D1249" s="1"/>
      <c r="E1249" s="1"/>
      <c r="F1249" s="1"/>
      <c r="G1249" s="3"/>
      <c r="H1249" s="4"/>
      <c r="I1249" s="1"/>
      <c r="J1249" s="1"/>
      <c r="K1249" s="1"/>
      <c r="L1249" s="1"/>
      <c r="M1249" s="1"/>
      <c r="N1249" s="1"/>
      <c r="O1249" s="1"/>
    </row>
    <row r="1250" spans="1:15" s="2" customFormat="1" ht="12" customHeight="1" x14ac:dyDescent="0.3">
      <c r="A1250" s="1"/>
      <c r="B1250" s="1"/>
      <c r="C1250" s="1"/>
      <c r="D1250" s="1"/>
      <c r="E1250" s="1"/>
      <c r="F1250" s="1"/>
      <c r="G1250" s="3"/>
      <c r="H1250" s="4"/>
      <c r="I1250" s="1"/>
      <c r="J1250" s="1"/>
      <c r="K1250" s="1"/>
      <c r="L1250" s="1"/>
      <c r="M1250" s="1"/>
      <c r="N1250" s="1"/>
      <c r="O1250" s="1"/>
    </row>
    <row r="1251" spans="1:15" s="2" customFormat="1" ht="12" customHeight="1" x14ac:dyDescent="0.3">
      <c r="A1251" s="1"/>
      <c r="B1251" s="1"/>
      <c r="C1251" s="1"/>
      <c r="D1251" s="1"/>
      <c r="E1251" s="1"/>
      <c r="F1251" s="1"/>
      <c r="G1251" s="3"/>
      <c r="H1251" s="4"/>
      <c r="I1251" s="1"/>
      <c r="J1251" s="1"/>
      <c r="K1251" s="1"/>
      <c r="L1251" s="1"/>
      <c r="M1251" s="1"/>
      <c r="N1251" s="1"/>
      <c r="O1251" s="1"/>
    </row>
    <row r="1252" spans="1:15" s="2" customFormat="1" ht="12" customHeight="1" x14ac:dyDescent="0.3">
      <c r="A1252" s="1"/>
      <c r="B1252" s="1"/>
      <c r="C1252" s="1"/>
      <c r="D1252" s="1"/>
      <c r="E1252" s="1"/>
      <c r="F1252" s="1"/>
      <c r="G1252" s="3"/>
      <c r="H1252" s="4"/>
      <c r="I1252" s="1"/>
      <c r="J1252" s="1"/>
      <c r="K1252" s="1"/>
      <c r="L1252" s="1"/>
      <c r="M1252" s="1"/>
      <c r="N1252" s="1"/>
      <c r="O1252" s="1"/>
    </row>
    <row r="1253" spans="1:15" s="2" customFormat="1" ht="12" customHeight="1" x14ac:dyDescent="0.3">
      <c r="A1253" s="1"/>
      <c r="B1253" s="1"/>
      <c r="C1253" s="1"/>
      <c r="D1253" s="1"/>
      <c r="E1253" s="1"/>
      <c r="F1253" s="1"/>
      <c r="G1253" s="3"/>
      <c r="H1253" s="4"/>
      <c r="I1253" s="1"/>
      <c r="J1253" s="1"/>
      <c r="K1253" s="1"/>
      <c r="L1253" s="1"/>
      <c r="M1253" s="1"/>
      <c r="N1253" s="1"/>
      <c r="O1253" s="1"/>
    </row>
    <row r="1254" spans="1:15" s="2" customFormat="1" ht="12" customHeight="1" x14ac:dyDescent="0.3">
      <c r="A1254" s="1"/>
      <c r="B1254" s="1"/>
      <c r="C1254" s="1"/>
      <c r="D1254" s="1"/>
      <c r="E1254" s="1"/>
      <c r="F1254" s="1"/>
      <c r="G1254" s="3"/>
      <c r="H1254" s="4"/>
      <c r="I1254" s="1"/>
      <c r="J1254" s="1"/>
      <c r="K1254" s="1"/>
      <c r="L1254" s="1"/>
      <c r="M1254" s="1"/>
      <c r="N1254" s="1"/>
      <c r="O1254" s="1"/>
    </row>
    <row r="1255" spans="1:15" s="2" customFormat="1" ht="12" customHeight="1" x14ac:dyDescent="0.3">
      <c r="A1255" s="1"/>
      <c r="B1255" s="1"/>
      <c r="C1255" s="1"/>
      <c r="D1255" s="1"/>
      <c r="E1255" s="1"/>
      <c r="F1255" s="1"/>
      <c r="G1255" s="3"/>
      <c r="H1255" s="4"/>
      <c r="I1255" s="1"/>
      <c r="J1255" s="1"/>
      <c r="K1255" s="1"/>
      <c r="L1255" s="1"/>
      <c r="M1255" s="1"/>
      <c r="N1255" s="1"/>
      <c r="O1255" s="1"/>
    </row>
    <row r="1256" spans="1:15" s="2" customFormat="1" ht="12" customHeight="1" x14ac:dyDescent="0.3">
      <c r="A1256" s="1"/>
      <c r="B1256" s="1"/>
      <c r="C1256" s="1"/>
      <c r="D1256" s="1"/>
      <c r="E1256" s="1"/>
      <c r="F1256" s="1"/>
      <c r="G1256" s="3"/>
      <c r="H1256" s="4"/>
      <c r="I1256" s="1"/>
      <c r="J1256" s="1"/>
      <c r="K1256" s="1"/>
      <c r="L1256" s="1"/>
      <c r="M1256" s="1"/>
      <c r="N1256" s="1"/>
      <c r="O1256" s="1"/>
    </row>
    <row r="1257" spans="1:15" s="2" customFormat="1" ht="12" customHeight="1" x14ac:dyDescent="0.3">
      <c r="A1257" s="1"/>
      <c r="B1257" s="1"/>
      <c r="C1257" s="1"/>
      <c r="D1257" s="1"/>
      <c r="E1257" s="1"/>
      <c r="F1257" s="1"/>
      <c r="G1257" s="3"/>
      <c r="H1257" s="4"/>
      <c r="I1257" s="1"/>
      <c r="J1257" s="1"/>
      <c r="K1257" s="1"/>
      <c r="L1257" s="1"/>
      <c r="M1257" s="1"/>
      <c r="N1257" s="1"/>
      <c r="O1257" s="1"/>
    </row>
    <row r="1258" spans="1:15" s="2" customFormat="1" ht="12" customHeight="1" x14ac:dyDescent="0.3">
      <c r="A1258" s="1"/>
      <c r="B1258" s="1"/>
      <c r="C1258" s="1"/>
      <c r="D1258" s="1"/>
      <c r="E1258" s="1"/>
      <c r="F1258" s="1"/>
      <c r="G1258" s="3"/>
      <c r="H1258" s="4"/>
      <c r="I1258" s="1"/>
      <c r="J1258" s="1"/>
      <c r="K1258" s="1"/>
      <c r="L1258" s="1"/>
      <c r="M1258" s="1"/>
      <c r="N1258" s="1"/>
      <c r="O1258" s="1"/>
    </row>
    <row r="1259" spans="1:15" s="2" customFormat="1" ht="12" customHeight="1" x14ac:dyDescent="0.3">
      <c r="A1259" s="1"/>
      <c r="B1259" s="1"/>
      <c r="C1259" s="1"/>
      <c r="D1259" s="1"/>
      <c r="E1259" s="1"/>
      <c r="F1259" s="1"/>
      <c r="G1259" s="3"/>
      <c r="H1259" s="4"/>
      <c r="I1259" s="1"/>
      <c r="J1259" s="1"/>
      <c r="K1259" s="1"/>
      <c r="L1259" s="1"/>
      <c r="M1259" s="1"/>
      <c r="N1259" s="1"/>
      <c r="O1259" s="1"/>
    </row>
    <row r="1260" spans="1:15" s="2" customFormat="1" ht="12" customHeight="1" x14ac:dyDescent="0.3">
      <c r="A1260" s="1"/>
      <c r="B1260" s="1"/>
      <c r="C1260" s="1"/>
      <c r="D1260" s="1"/>
      <c r="E1260" s="1"/>
      <c r="F1260" s="1"/>
      <c r="G1260" s="3"/>
      <c r="H1260" s="4"/>
      <c r="I1260" s="1"/>
      <c r="J1260" s="1"/>
      <c r="K1260" s="1"/>
      <c r="L1260" s="1"/>
      <c r="M1260" s="1"/>
      <c r="N1260" s="1"/>
      <c r="O1260" s="1"/>
    </row>
    <row r="1261" spans="1:15" s="2" customFormat="1" ht="12" customHeight="1" x14ac:dyDescent="0.3">
      <c r="A1261" s="1"/>
      <c r="B1261" s="1"/>
      <c r="C1261" s="1"/>
      <c r="D1261" s="1"/>
      <c r="E1261" s="1"/>
      <c r="F1261" s="1"/>
      <c r="G1261" s="3"/>
      <c r="H1261" s="4"/>
      <c r="I1261" s="1"/>
      <c r="J1261" s="1"/>
      <c r="K1261" s="1"/>
      <c r="L1261" s="1"/>
      <c r="M1261" s="1"/>
      <c r="N1261" s="1"/>
      <c r="O1261" s="1"/>
    </row>
    <row r="1262" spans="1:15" s="2" customFormat="1" ht="12" customHeight="1" x14ac:dyDescent="0.3">
      <c r="A1262" s="1"/>
      <c r="B1262" s="1"/>
      <c r="C1262" s="1"/>
      <c r="D1262" s="1"/>
      <c r="E1262" s="1"/>
      <c r="F1262" s="1"/>
      <c r="G1262" s="3"/>
      <c r="H1262" s="4"/>
      <c r="I1262" s="1"/>
      <c r="J1262" s="1"/>
      <c r="K1262" s="1"/>
      <c r="L1262" s="1"/>
      <c r="M1262" s="1"/>
      <c r="N1262" s="1"/>
      <c r="O1262" s="1"/>
    </row>
    <row r="1263" spans="1:15" s="2" customFormat="1" ht="12" customHeight="1" x14ac:dyDescent="0.3">
      <c r="A1263" s="1"/>
      <c r="B1263" s="1"/>
      <c r="C1263" s="1"/>
      <c r="D1263" s="1"/>
      <c r="E1263" s="1"/>
      <c r="F1263" s="1"/>
      <c r="G1263" s="3"/>
      <c r="H1263" s="4"/>
      <c r="I1263" s="1"/>
      <c r="J1263" s="1"/>
      <c r="K1263" s="1"/>
      <c r="L1263" s="1"/>
      <c r="M1263" s="1"/>
      <c r="N1263" s="1"/>
      <c r="O1263" s="1"/>
    </row>
    <row r="1264" spans="1:15" s="2" customFormat="1" ht="12" customHeight="1" x14ac:dyDescent="0.3">
      <c r="A1264" s="1"/>
      <c r="B1264" s="1"/>
      <c r="C1264" s="1"/>
      <c r="D1264" s="1"/>
      <c r="E1264" s="1"/>
      <c r="F1264" s="1"/>
      <c r="G1264" s="3"/>
      <c r="H1264" s="4"/>
      <c r="I1264" s="1"/>
      <c r="J1264" s="1"/>
      <c r="K1264" s="1"/>
      <c r="L1264" s="1"/>
      <c r="M1264" s="1"/>
      <c r="N1264" s="1"/>
      <c r="O1264" s="1"/>
    </row>
    <row r="1265" spans="1:15" s="2" customFormat="1" ht="12" customHeight="1" x14ac:dyDescent="0.3">
      <c r="A1265" s="1"/>
      <c r="B1265" s="1"/>
      <c r="C1265" s="1"/>
      <c r="D1265" s="1"/>
      <c r="E1265" s="1"/>
      <c r="F1265" s="1"/>
      <c r="G1265" s="3"/>
      <c r="H1265" s="4"/>
      <c r="I1265" s="1"/>
      <c r="J1265" s="1"/>
      <c r="K1265" s="1"/>
      <c r="L1265" s="1"/>
      <c r="M1265" s="1"/>
      <c r="N1265" s="1"/>
      <c r="O1265" s="1"/>
    </row>
    <row r="1266" spans="1:15" s="2" customFormat="1" ht="12" customHeight="1" x14ac:dyDescent="0.3">
      <c r="A1266" s="1"/>
      <c r="B1266" s="1"/>
      <c r="C1266" s="1"/>
      <c r="D1266" s="1"/>
      <c r="E1266" s="1"/>
      <c r="F1266" s="1"/>
      <c r="G1266" s="3"/>
      <c r="H1266" s="4"/>
      <c r="I1266" s="1"/>
      <c r="J1266" s="1"/>
      <c r="K1266" s="1"/>
      <c r="L1266" s="1"/>
      <c r="M1266" s="1"/>
      <c r="N1266" s="1"/>
      <c r="O1266" s="1"/>
    </row>
    <row r="1267" spans="1:15" s="2" customFormat="1" ht="12" customHeight="1" x14ac:dyDescent="0.3">
      <c r="A1267" s="1"/>
      <c r="B1267" s="1"/>
      <c r="C1267" s="1"/>
      <c r="D1267" s="1"/>
      <c r="E1267" s="1"/>
      <c r="F1267" s="1"/>
      <c r="G1267" s="3"/>
      <c r="H1267" s="4"/>
      <c r="I1267" s="1"/>
      <c r="J1267" s="1"/>
      <c r="K1267" s="1"/>
      <c r="L1267" s="1"/>
      <c r="M1267" s="1"/>
      <c r="N1267" s="1"/>
      <c r="O1267" s="1"/>
    </row>
    <row r="1268" spans="1:15" s="2" customFormat="1" ht="12" customHeight="1" x14ac:dyDescent="0.3">
      <c r="A1268" s="1"/>
      <c r="B1268" s="1"/>
      <c r="C1268" s="1"/>
      <c r="D1268" s="1"/>
      <c r="E1268" s="1"/>
      <c r="F1268" s="1"/>
      <c r="G1268" s="3"/>
      <c r="H1268" s="4"/>
      <c r="I1268" s="1"/>
      <c r="J1268" s="1"/>
      <c r="K1268" s="1"/>
      <c r="L1268" s="1"/>
      <c r="M1268" s="1"/>
      <c r="N1268" s="1"/>
      <c r="O1268" s="1"/>
    </row>
    <row r="1269" spans="1:15" s="2" customFormat="1" ht="12" customHeight="1" x14ac:dyDescent="0.3">
      <c r="A1269" s="1"/>
      <c r="B1269" s="1"/>
      <c r="C1269" s="1"/>
      <c r="D1269" s="1"/>
      <c r="E1269" s="1"/>
      <c r="F1269" s="1"/>
      <c r="G1269" s="3"/>
      <c r="H1269" s="4"/>
      <c r="I1269" s="1"/>
      <c r="J1269" s="1"/>
      <c r="K1269" s="1"/>
      <c r="L1269" s="1"/>
      <c r="M1269" s="1"/>
      <c r="N1269" s="1"/>
      <c r="O1269" s="1"/>
    </row>
    <row r="1270" spans="1:15" s="2" customFormat="1" ht="12" customHeight="1" x14ac:dyDescent="0.3">
      <c r="A1270" s="1"/>
      <c r="B1270" s="1"/>
      <c r="C1270" s="1"/>
      <c r="D1270" s="1"/>
      <c r="E1270" s="1"/>
      <c r="F1270" s="1"/>
      <c r="G1270" s="3"/>
      <c r="H1270" s="4"/>
      <c r="I1270" s="1"/>
      <c r="J1270" s="1"/>
      <c r="K1270" s="1"/>
      <c r="L1270" s="1"/>
      <c r="M1270" s="1"/>
      <c r="N1270" s="1"/>
      <c r="O1270" s="1"/>
    </row>
    <row r="1271" spans="1:15" s="2" customFormat="1" ht="12" customHeight="1" x14ac:dyDescent="0.3">
      <c r="A1271" s="1"/>
      <c r="B1271" s="1"/>
      <c r="C1271" s="1"/>
      <c r="D1271" s="1"/>
      <c r="E1271" s="1"/>
      <c r="F1271" s="1"/>
      <c r="G1271" s="3"/>
      <c r="H1271" s="4"/>
      <c r="I1271" s="1"/>
      <c r="J1271" s="1"/>
      <c r="K1271" s="1"/>
      <c r="L1271" s="1"/>
      <c r="M1271" s="1"/>
      <c r="N1271" s="1"/>
      <c r="O1271" s="1"/>
    </row>
    <row r="1272" spans="1:15" s="2" customFormat="1" ht="12" customHeight="1" x14ac:dyDescent="0.3">
      <c r="A1272" s="1"/>
      <c r="B1272" s="1"/>
      <c r="C1272" s="1"/>
      <c r="D1272" s="1"/>
      <c r="E1272" s="1"/>
      <c r="F1272" s="1"/>
      <c r="G1272" s="3"/>
      <c r="H1272" s="4"/>
      <c r="I1272" s="1"/>
      <c r="J1272" s="1"/>
      <c r="K1272" s="1"/>
      <c r="L1272" s="1"/>
      <c r="M1272" s="1"/>
      <c r="N1272" s="1"/>
      <c r="O1272" s="1"/>
    </row>
    <row r="1273" spans="1:15" s="2" customFormat="1" ht="12" customHeight="1" x14ac:dyDescent="0.3">
      <c r="A1273" s="1"/>
      <c r="B1273" s="1"/>
      <c r="C1273" s="1"/>
      <c r="D1273" s="1"/>
      <c r="E1273" s="1"/>
      <c r="F1273" s="1"/>
      <c r="G1273" s="3"/>
      <c r="H1273" s="4"/>
      <c r="I1273" s="1"/>
      <c r="J1273" s="1"/>
      <c r="K1273" s="1"/>
      <c r="L1273" s="1"/>
      <c r="M1273" s="1"/>
      <c r="N1273" s="1"/>
      <c r="O1273" s="1"/>
    </row>
    <row r="1274" spans="1:15" s="2" customFormat="1" ht="12" customHeight="1" x14ac:dyDescent="0.3">
      <c r="A1274" s="1"/>
      <c r="B1274" s="1"/>
      <c r="C1274" s="1"/>
      <c r="D1274" s="1"/>
      <c r="E1274" s="1"/>
      <c r="F1274" s="1"/>
      <c r="G1274" s="3"/>
      <c r="H1274" s="4"/>
      <c r="I1274" s="1"/>
      <c r="J1274" s="1"/>
      <c r="K1274" s="1"/>
      <c r="L1274" s="1"/>
      <c r="M1274" s="1"/>
      <c r="N1274" s="1"/>
      <c r="O1274" s="1"/>
    </row>
    <row r="1275" spans="1:15" s="2" customFormat="1" ht="12" customHeight="1" x14ac:dyDescent="0.3">
      <c r="A1275" s="1"/>
      <c r="B1275" s="1"/>
      <c r="C1275" s="1"/>
      <c r="D1275" s="1"/>
      <c r="E1275" s="1"/>
      <c r="F1275" s="1"/>
      <c r="G1275" s="3"/>
      <c r="H1275" s="4"/>
      <c r="I1275" s="1"/>
      <c r="J1275" s="1"/>
      <c r="K1275" s="1"/>
      <c r="L1275" s="1"/>
      <c r="M1275" s="1"/>
      <c r="N1275" s="1"/>
      <c r="O1275" s="1"/>
    </row>
    <row r="1276" spans="1:15" s="2" customFormat="1" ht="12" customHeight="1" x14ac:dyDescent="0.3">
      <c r="A1276" s="1"/>
      <c r="B1276" s="1"/>
      <c r="C1276" s="1"/>
      <c r="D1276" s="1"/>
      <c r="E1276" s="1"/>
      <c r="F1276" s="1"/>
      <c r="G1276" s="3"/>
      <c r="H1276" s="4"/>
      <c r="I1276" s="1"/>
      <c r="J1276" s="1"/>
      <c r="K1276" s="1"/>
      <c r="L1276" s="1"/>
      <c r="M1276" s="1"/>
      <c r="N1276" s="1"/>
      <c r="O1276" s="1"/>
    </row>
    <row r="1277" spans="1:15" s="2" customFormat="1" ht="12" customHeight="1" x14ac:dyDescent="0.3">
      <c r="A1277" s="1"/>
      <c r="B1277" s="1"/>
      <c r="C1277" s="1"/>
      <c r="D1277" s="1"/>
      <c r="E1277" s="1"/>
      <c r="F1277" s="1"/>
      <c r="G1277" s="3"/>
      <c r="H1277" s="4"/>
      <c r="I1277" s="1"/>
      <c r="J1277" s="1"/>
      <c r="K1277" s="1"/>
      <c r="L1277" s="1"/>
      <c r="M1277" s="1"/>
      <c r="N1277" s="1"/>
      <c r="O1277" s="1"/>
    </row>
    <row r="1278" spans="1:15" s="2" customFormat="1" ht="12" customHeight="1" x14ac:dyDescent="0.3">
      <c r="A1278" s="1"/>
      <c r="B1278" s="1"/>
      <c r="C1278" s="1"/>
      <c r="D1278" s="1"/>
      <c r="E1278" s="1"/>
      <c r="F1278" s="1"/>
      <c r="G1278" s="3"/>
      <c r="H1278" s="4"/>
      <c r="I1278" s="1"/>
      <c r="J1278" s="1"/>
      <c r="K1278" s="1"/>
      <c r="L1278" s="1"/>
      <c r="M1278" s="1"/>
      <c r="N1278" s="1"/>
      <c r="O1278" s="1"/>
    </row>
    <row r="1279" spans="1:15" s="2" customFormat="1" ht="12" customHeight="1" x14ac:dyDescent="0.3">
      <c r="A1279" s="1"/>
      <c r="B1279" s="1"/>
      <c r="C1279" s="1"/>
      <c r="D1279" s="1"/>
      <c r="E1279" s="1"/>
      <c r="F1279" s="1"/>
      <c r="G1279" s="3"/>
      <c r="H1279" s="4"/>
      <c r="I1279" s="1"/>
      <c r="J1279" s="1"/>
      <c r="K1279" s="1"/>
      <c r="L1279" s="1"/>
      <c r="M1279" s="1"/>
      <c r="N1279" s="1"/>
      <c r="O1279" s="1"/>
    </row>
    <row r="1280" spans="1:15" s="2" customFormat="1" ht="12" customHeight="1" x14ac:dyDescent="0.3">
      <c r="A1280" s="1"/>
      <c r="B1280" s="1"/>
      <c r="C1280" s="1"/>
      <c r="D1280" s="1"/>
      <c r="E1280" s="1"/>
      <c r="F1280" s="1"/>
      <c r="G1280" s="3"/>
      <c r="H1280" s="4"/>
      <c r="I1280" s="1"/>
      <c r="J1280" s="1"/>
      <c r="K1280" s="1"/>
      <c r="L1280" s="1"/>
      <c r="M1280" s="1"/>
      <c r="N1280" s="1"/>
      <c r="O1280" s="1"/>
    </row>
    <row r="1281" spans="1:15" s="2" customFormat="1" ht="12" customHeight="1" x14ac:dyDescent="0.3">
      <c r="A1281" s="1"/>
      <c r="B1281" s="1"/>
      <c r="C1281" s="1"/>
      <c r="D1281" s="1"/>
      <c r="E1281" s="1"/>
      <c r="F1281" s="1"/>
      <c r="G1281" s="3"/>
      <c r="H1281" s="4"/>
      <c r="I1281" s="1"/>
      <c r="J1281" s="1"/>
      <c r="K1281" s="1"/>
      <c r="L1281" s="1"/>
      <c r="M1281" s="1"/>
      <c r="N1281" s="1"/>
      <c r="O1281" s="1"/>
    </row>
    <row r="1282" spans="1:15" s="2" customFormat="1" ht="12" customHeight="1" x14ac:dyDescent="0.3">
      <c r="A1282" s="1"/>
      <c r="B1282" s="1"/>
      <c r="C1282" s="1"/>
      <c r="D1282" s="1"/>
      <c r="E1282" s="1"/>
      <c r="F1282" s="1"/>
      <c r="G1282" s="3"/>
      <c r="H1282" s="4"/>
      <c r="I1282" s="1"/>
      <c r="J1282" s="1"/>
      <c r="K1282" s="1"/>
      <c r="L1282" s="1"/>
      <c r="M1282" s="1"/>
      <c r="N1282" s="1"/>
      <c r="O1282" s="1"/>
    </row>
    <row r="1283" spans="1:15" s="2" customFormat="1" ht="12" customHeight="1" x14ac:dyDescent="0.3">
      <c r="A1283" s="1"/>
      <c r="B1283" s="1"/>
      <c r="C1283" s="1"/>
      <c r="D1283" s="1"/>
      <c r="E1283" s="1"/>
      <c r="F1283" s="1"/>
      <c r="G1283" s="3"/>
      <c r="H1283" s="4"/>
      <c r="I1283" s="1"/>
      <c r="J1283" s="1"/>
      <c r="K1283" s="1"/>
      <c r="L1283" s="1"/>
      <c r="M1283" s="1"/>
      <c r="N1283" s="1"/>
      <c r="O1283" s="1"/>
    </row>
    <row r="1284" spans="1:15" s="2" customFormat="1" ht="12" customHeight="1" x14ac:dyDescent="0.3">
      <c r="A1284" s="1"/>
      <c r="B1284" s="1"/>
      <c r="C1284" s="1"/>
      <c r="D1284" s="1"/>
      <c r="E1284" s="1"/>
      <c r="F1284" s="1"/>
      <c r="G1284" s="3"/>
      <c r="H1284" s="4"/>
      <c r="I1284" s="1"/>
      <c r="J1284" s="1"/>
      <c r="K1284" s="1"/>
      <c r="L1284" s="1"/>
      <c r="M1284" s="1"/>
      <c r="N1284" s="1"/>
      <c r="O1284" s="1"/>
    </row>
    <row r="1285" spans="1:15" s="2" customFormat="1" ht="12" customHeight="1" x14ac:dyDescent="0.3">
      <c r="A1285" s="1"/>
      <c r="B1285" s="1"/>
      <c r="C1285" s="1"/>
      <c r="D1285" s="1"/>
      <c r="E1285" s="1"/>
      <c r="F1285" s="1"/>
      <c r="G1285" s="3"/>
      <c r="H1285" s="4"/>
      <c r="I1285" s="1"/>
      <c r="J1285" s="1"/>
      <c r="K1285" s="1"/>
      <c r="L1285" s="1"/>
      <c r="M1285" s="1"/>
      <c r="N1285" s="1"/>
      <c r="O1285" s="1"/>
    </row>
    <row r="1286" spans="1:15" s="2" customFormat="1" ht="12" customHeight="1" x14ac:dyDescent="0.3">
      <c r="A1286" s="1"/>
      <c r="B1286" s="1"/>
      <c r="C1286" s="1"/>
      <c r="D1286" s="1"/>
      <c r="E1286" s="1"/>
      <c r="F1286" s="1"/>
      <c r="G1286" s="3"/>
      <c r="H1286" s="4"/>
      <c r="I1286" s="1"/>
      <c r="J1286" s="1"/>
      <c r="K1286" s="1"/>
      <c r="L1286" s="1"/>
      <c r="M1286" s="1"/>
      <c r="N1286" s="1"/>
      <c r="O1286" s="1"/>
    </row>
    <row r="1287" spans="1:15" s="2" customFormat="1" ht="12" customHeight="1" x14ac:dyDescent="0.3">
      <c r="A1287" s="1"/>
      <c r="B1287" s="1"/>
      <c r="C1287" s="1"/>
      <c r="D1287" s="1"/>
      <c r="E1287" s="1"/>
      <c r="F1287" s="1"/>
      <c r="G1287" s="3"/>
      <c r="H1287" s="4"/>
      <c r="I1287" s="1"/>
      <c r="J1287" s="1"/>
      <c r="K1287" s="1"/>
      <c r="L1287" s="1"/>
      <c r="M1287" s="1"/>
      <c r="N1287" s="1"/>
      <c r="O1287" s="1"/>
    </row>
    <row r="1288" spans="1:15" s="2" customFormat="1" ht="12" customHeight="1" x14ac:dyDescent="0.3">
      <c r="A1288" s="1"/>
      <c r="B1288" s="1"/>
      <c r="C1288" s="1"/>
      <c r="D1288" s="1"/>
      <c r="E1288" s="1"/>
      <c r="F1288" s="1"/>
      <c r="G1288" s="3"/>
      <c r="H1288" s="4"/>
      <c r="I1288" s="1"/>
      <c r="J1288" s="1"/>
      <c r="K1288" s="1"/>
      <c r="L1288" s="1"/>
      <c r="M1288" s="1"/>
      <c r="N1288" s="1"/>
      <c r="O1288" s="1"/>
    </row>
    <row r="1289" spans="1:15" s="2" customFormat="1" ht="12" customHeight="1" x14ac:dyDescent="0.3">
      <c r="A1289" s="1"/>
      <c r="B1289" s="1"/>
      <c r="C1289" s="1"/>
      <c r="D1289" s="1"/>
      <c r="E1289" s="1"/>
      <c r="F1289" s="1"/>
      <c r="G1289" s="3"/>
      <c r="H1289" s="4"/>
      <c r="I1289" s="1"/>
      <c r="J1289" s="1"/>
      <c r="K1289" s="1"/>
      <c r="L1289" s="1"/>
      <c r="M1289" s="1"/>
      <c r="N1289" s="1"/>
      <c r="O1289" s="1"/>
    </row>
    <row r="1290" spans="1:15" s="2" customFormat="1" ht="12" customHeight="1" x14ac:dyDescent="0.3">
      <c r="A1290" s="1"/>
      <c r="B1290" s="1"/>
      <c r="C1290" s="1"/>
      <c r="D1290" s="1"/>
      <c r="E1290" s="1"/>
      <c r="F1290" s="1"/>
      <c r="G1290" s="3"/>
      <c r="H1290" s="4"/>
      <c r="I1290" s="1"/>
      <c r="J1290" s="1"/>
      <c r="K1290" s="1"/>
      <c r="L1290" s="1"/>
      <c r="M1290" s="1"/>
      <c r="N1290" s="1"/>
      <c r="O1290" s="1"/>
    </row>
    <row r="1291" spans="1:15" s="2" customFormat="1" ht="12" customHeight="1" x14ac:dyDescent="0.3">
      <c r="A1291" s="1"/>
      <c r="B1291" s="1"/>
      <c r="C1291" s="1"/>
      <c r="D1291" s="1"/>
      <c r="E1291" s="1"/>
      <c r="F1291" s="1"/>
      <c r="G1291" s="3"/>
      <c r="H1291" s="4"/>
      <c r="I1291" s="1"/>
      <c r="J1291" s="1"/>
      <c r="K1291" s="1"/>
      <c r="L1291" s="1"/>
      <c r="M1291" s="1"/>
      <c r="N1291" s="1"/>
      <c r="O1291" s="1"/>
    </row>
    <row r="1292" spans="1:15" s="2" customFormat="1" ht="12" customHeight="1" x14ac:dyDescent="0.3">
      <c r="A1292" s="1"/>
      <c r="B1292" s="1"/>
      <c r="C1292" s="1"/>
      <c r="D1292" s="1"/>
      <c r="E1292" s="1"/>
      <c r="F1292" s="1"/>
      <c r="G1292" s="3"/>
      <c r="H1292" s="4"/>
      <c r="I1292" s="1"/>
      <c r="J1292" s="1"/>
      <c r="K1292" s="1"/>
      <c r="L1292" s="1"/>
      <c r="M1292" s="1"/>
      <c r="N1292" s="1"/>
      <c r="O1292" s="1"/>
    </row>
    <row r="1293" spans="1:15" s="2" customFormat="1" ht="12" customHeight="1" x14ac:dyDescent="0.3">
      <c r="A1293" s="1"/>
      <c r="B1293" s="1"/>
      <c r="C1293" s="1"/>
      <c r="D1293" s="1"/>
      <c r="E1293" s="1"/>
      <c r="F1293" s="1"/>
      <c r="G1293" s="3"/>
      <c r="H1293" s="4"/>
      <c r="I1293" s="1"/>
      <c r="J1293" s="1"/>
      <c r="K1293" s="1"/>
      <c r="L1293" s="1"/>
      <c r="M1293" s="1"/>
      <c r="N1293" s="1"/>
      <c r="O1293" s="1"/>
    </row>
    <row r="1294" spans="1:15" s="2" customFormat="1" ht="12" customHeight="1" x14ac:dyDescent="0.3">
      <c r="A1294" s="1"/>
      <c r="B1294" s="1"/>
      <c r="C1294" s="1"/>
      <c r="D1294" s="1"/>
      <c r="E1294" s="1"/>
      <c r="F1294" s="1"/>
      <c r="G1294" s="3"/>
      <c r="H1294" s="4"/>
      <c r="I1294" s="1"/>
      <c r="J1294" s="1"/>
      <c r="K1294" s="1"/>
      <c r="L1294" s="1"/>
      <c r="M1294" s="1"/>
      <c r="N1294" s="1"/>
      <c r="O1294" s="1"/>
    </row>
    <row r="1295" spans="1:15" s="2" customFormat="1" ht="12" customHeight="1" x14ac:dyDescent="0.3">
      <c r="A1295" s="1"/>
      <c r="B1295" s="1"/>
      <c r="C1295" s="1"/>
      <c r="D1295" s="1"/>
      <c r="E1295" s="1"/>
      <c r="F1295" s="1"/>
      <c r="G1295" s="3"/>
      <c r="H1295" s="4"/>
      <c r="I1295" s="1"/>
      <c r="J1295" s="1"/>
      <c r="K1295" s="1"/>
      <c r="L1295" s="1"/>
      <c r="M1295" s="1"/>
      <c r="N1295" s="1"/>
      <c r="O1295" s="1"/>
    </row>
    <row r="1296" spans="1:15" s="2" customFormat="1" ht="12" customHeight="1" x14ac:dyDescent="0.3">
      <c r="A1296" s="1"/>
      <c r="B1296" s="1"/>
      <c r="C1296" s="1"/>
      <c r="D1296" s="1"/>
      <c r="E1296" s="1"/>
      <c r="F1296" s="1"/>
      <c r="G1296" s="3"/>
      <c r="H1296" s="4"/>
      <c r="I1296" s="1"/>
      <c r="J1296" s="1"/>
      <c r="K1296" s="1"/>
      <c r="L1296" s="1"/>
      <c r="M1296" s="1"/>
      <c r="N1296" s="1"/>
      <c r="O1296" s="1"/>
    </row>
    <row r="1297" spans="1:15" s="2" customFormat="1" ht="12" customHeight="1" x14ac:dyDescent="0.3">
      <c r="A1297" s="1"/>
      <c r="B1297" s="1"/>
      <c r="C1297" s="1"/>
      <c r="D1297" s="1"/>
      <c r="E1297" s="1"/>
      <c r="F1297" s="1"/>
      <c r="G1297" s="3"/>
      <c r="H1297" s="4"/>
      <c r="I1297" s="1"/>
      <c r="J1297" s="1"/>
      <c r="K1297" s="1"/>
      <c r="L1297" s="1"/>
      <c r="M1297" s="1"/>
      <c r="N1297" s="1"/>
      <c r="O1297" s="1"/>
    </row>
    <row r="1298" spans="1:15" s="2" customFormat="1" ht="12" customHeight="1" x14ac:dyDescent="0.3">
      <c r="A1298" s="1"/>
      <c r="B1298" s="1"/>
      <c r="C1298" s="1"/>
      <c r="D1298" s="1"/>
      <c r="E1298" s="1"/>
      <c r="F1298" s="1"/>
      <c r="G1298" s="3"/>
      <c r="H1298" s="4"/>
      <c r="I1298" s="1"/>
      <c r="J1298" s="1"/>
      <c r="K1298" s="1"/>
      <c r="L1298" s="1"/>
      <c r="M1298" s="1"/>
      <c r="N1298" s="1"/>
      <c r="O1298" s="1"/>
    </row>
    <row r="1299" spans="1:15" s="2" customFormat="1" ht="12" customHeight="1" x14ac:dyDescent="0.3">
      <c r="A1299" s="1"/>
      <c r="B1299" s="1"/>
      <c r="C1299" s="1"/>
      <c r="D1299" s="1"/>
      <c r="E1299" s="1"/>
      <c r="F1299" s="1"/>
      <c r="G1299" s="3"/>
      <c r="H1299" s="4"/>
      <c r="I1299" s="1"/>
      <c r="J1299" s="1"/>
      <c r="K1299" s="1"/>
      <c r="L1299" s="1"/>
      <c r="M1299" s="1"/>
      <c r="N1299" s="1"/>
      <c r="O1299" s="1"/>
    </row>
    <row r="1300" spans="1:15" s="2" customFormat="1" ht="12" customHeight="1" x14ac:dyDescent="0.3">
      <c r="A1300" s="1"/>
      <c r="B1300" s="1"/>
      <c r="C1300" s="1"/>
      <c r="D1300" s="1"/>
      <c r="E1300" s="1"/>
      <c r="F1300" s="1"/>
      <c r="G1300" s="3"/>
      <c r="H1300" s="4"/>
      <c r="I1300" s="1"/>
      <c r="J1300" s="1"/>
      <c r="K1300" s="1"/>
      <c r="L1300" s="1"/>
      <c r="M1300" s="1"/>
      <c r="N1300" s="1"/>
      <c r="O1300" s="1"/>
    </row>
    <row r="1301" spans="1:15" s="2" customFormat="1" ht="12" customHeight="1" x14ac:dyDescent="0.3">
      <c r="A1301" s="1"/>
      <c r="B1301" s="1"/>
      <c r="C1301" s="1"/>
      <c r="D1301" s="1"/>
      <c r="E1301" s="1"/>
      <c r="F1301" s="1"/>
      <c r="G1301" s="3"/>
      <c r="H1301" s="4"/>
      <c r="I1301" s="1"/>
      <c r="J1301" s="1"/>
      <c r="K1301" s="1"/>
      <c r="L1301" s="1"/>
      <c r="M1301" s="1"/>
      <c r="N1301" s="1"/>
      <c r="O1301" s="1"/>
    </row>
    <row r="1302" spans="1:15" s="2" customFormat="1" ht="12" customHeight="1" x14ac:dyDescent="0.3">
      <c r="A1302" s="1"/>
      <c r="B1302" s="1"/>
      <c r="C1302" s="1"/>
      <c r="D1302" s="1"/>
      <c r="E1302" s="1"/>
      <c r="F1302" s="1"/>
      <c r="G1302" s="3"/>
      <c r="H1302" s="4"/>
      <c r="I1302" s="1"/>
      <c r="J1302" s="1"/>
      <c r="K1302" s="1"/>
      <c r="L1302" s="1"/>
      <c r="M1302" s="1"/>
      <c r="N1302" s="1"/>
      <c r="O1302" s="1"/>
    </row>
    <row r="1303" spans="1:15" s="2" customFormat="1" ht="12" customHeight="1" x14ac:dyDescent="0.3">
      <c r="A1303" s="1"/>
      <c r="B1303" s="1"/>
      <c r="C1303" s="1"/>
      <c r="D1303" s="1"/>
      <c r="E1303" s="1"/>
      <c r="F1303" s="1"/>
      <c r="G1303" s="3"/>
      <c r="H1303" s="4"/>
      <c r="I1303" s="1"/>
      <c r="J1303" s="1"/>
      <c r="K1303" s="1"/>
      <c r="L1303" s="1"/>
      <c r="M1303" s="1"/>
      <c r="N1303" s="1"/>
      <c r="O1303" s="1"/>
    </row>
    <row r="1304" spans="1:15" s="2" customFormat="1" ht="12" customHeight="1" x14ac:dyDescent="0.3">
      <c r="A1304" s="1"/>
      <c r="B1304" s="1"/>
      <c r="C1304" s="1"/>
      <c r="D1304" s="1"/>
      <c r="E1304" s="1"/>
      <c r="F1304" s="1"/>
      <c r="G1304" s="3"/>
      <c r="H1304" s="4"/>
      <c r="I1304" s="1"/>
      <c r="J1304" s="1"/>
      <c r="K1304" s="1"/>
      <c r="L1304" s="1"/>
      <c r="M1304" s="1"/>
      <c r="N1304" s="1"/>
      <c r="O1304" s="1"/>
    </row>
    <row r="1305" spans="1:15" s="2" customFormat="1" ht="12" customHeight="1" x14ac:dyDescent="0.3">
      <c r="A1305" s="1"/>
      <c r="B1305" s="1"/>
      <c r="C1305" s="1"/>
      <c r="D1305" s="1"/>
      <c r="E1305" s="1"/>
      <c r="F1305" s="1"/>
      <c r="G1305" s="3"/>
      <c r="H1305" s="4"/>
      <c r="I1305" s="1"/>
      <c r="J1305" s="1"/>
      <c r="K1305" s="1"/>
      <c r="L1305" s="1"/>
      <c r="M1305" s="1"/>
      <c r="N1305" s="1"/>
      <c r="O1305" s="1"/>
    </row>
    <row r="1306" spans="1:15" s="2" customFormat="1" ht="12" customHeight="1" x14ac:dyDescent="0.3">
      <c r="A1306" s="1"/>
      <c r="B1306" s="1"/>
      <c r="C1306" s="1"/>
      <c r="D1306" s="1"/>
      <c r="E1306" s="1"/>
      <c r="F1306" s="1"/>
      <c r="G1306" s="3"/>
      <c r="H1306" s="4"/>
      <c r="I1306" s="1"/>
      <c r="J1306" s="1"/>
      <c r="K1306" s="1"/>
      <c r="L1306" s="1"/>
      <c r="M1306" s="1"/>
      <c r="N1306" s="1"/>
      <c r="O1306" s="1"/>
    </row>
    <row r="1307" spans="1:15" s="2" customFormat="1" ht="12" customHeight="1" x14ac:dyDescent="0.3">
      <c r="A1307" s="1"/>
      <c r="B1307" s="1"/>
      <c r="C1307" s="1"/>
      <c r="D1307" s="1"/>
      <c r="E1307" s="1"/>
      <c r="F1307" s="1"/>
      <c r="G1307" s="3"/>
      <c r="H1307" s="4"/>
      <c r="I1307" s="1"/>
      <c r="J1307" s="1"/>
      <c r="K1307" s="1"/>
      <c r="L1307" s="1"/>
      <c r="M1307" s="1"/>
      <c r="N1307" s="1"/>
      <c r="O1307" s="1"/>
    </row>
    <row r="1308" spans="1:15" s="2" customFormat="1" ht="12" customHeight="1" x14ac:dyDescent="0.3">
      <c r="A1308" s="1"/>
      <c r="B1308" s="1"/>
      <c r="C1308" s="1"/>
      <c r="D1308" s="1"/>
      <c r="E1308" s="1"/>
      <c r="F1308" s="1"/>
      <c r="G1308" s="3"/>
      <c r="H1308" s="4"/>
      <c r="I1308" s="1"/>
      <c r="J1308" s="1"/>
      <c r="K1308" s="1"/>
      <c r="L1308" s="1"/>
      <c r="M1308" s="1"/>
      <c r="N1308" s="1"/>
      <c r="O1308" s="1"/>
    </row>
    <row r="1309" spans="1:15" s="2" customFormat="1" ht="12" customHeight="1" x14ac:dyDescent="0.3">
      <c r="A1309" s="1"/>
      <c r="B1309" s="1"/>
      <c r="C1309" s="1"/>
      <c r="D1309" s="1"/>
      <c r="E1309" s="1"/>
      <c r="F1309" s="1"/>
      <c r="G1309" s="3"/>
      <c r="H1309" s="4"/>
      <c r="I1309" s="1"/>
      <c r="J1309" s="1"/>
      <c r="K1309" s="1"/>
      <c r="L1309" s="1"/>
      <c r="M1309" s="1"/>
      <c r="N1309" s="1"/>
      <c r="O1309" s="1"/>
    </row>
    <row r="1310" spans="1:15" s="2" customFormat="1" ht="12" customHeight="1" x14ac:dyDescent="0.3">
      <c r="A1310" s="1"/>
      <c r="B1310" s="1"/>
      <c r="C1310" s="1"/>
      <c r="D1310" s="1"/>
      <c r="E1310" s="1"/>
      <c r="F1310" s="1"/>
      <c r="G1310" s="3"/>
      <c r="H1310" s="4"/>
      <c r="I1310" s="1"/>
      <c r="J1310" s="1"/>
      <c r="K1310" s="1"/>
      <c r="L1310" s="1"/>
      <c r="M1310" s="1"/>
      <c r="N1310" s="1"/>
      <c r="O1310" s="1"/>
    </row>
    <row r="1311" spans="1:15" s="2" customFormat="1" ht="12" customHeight="1" x14ac:dyDescent="0.3">
      <c r="A1311" s="1"/>
      <c r="B1311" s="1"/>
      <c r="C1311" s="1"/>
      <c r="D1311" s="1"/>
      <c r="E1311" s="1"/>
      <c r="F1311" s="1"/>
      <c r="G1311" s="3"/>
      <c r="H1311" s="4"/>
      <c r="I1311" s="1"/>
      <c r="J1311" s="1"/>
      <c r="K1311" s="1"/>
      <c r="L1311" s="1"/>
      <c r="M1311" s="1"/>
      <c r="N1311" s="1"/>
      <c r="O1311" s="1"/>
    </row>
    <row r="1312" spans="1:15" s="2" customFormat="1" ht="12" customHeight="1" x14ac:dyDescent="0.3">
      <c r="A1312" s="1"/>
      <c r="B1312" s="1"/>
      <c r="C1312" s="1"/>
      <c r="D1312" s="1"/>
      <c r="E1312" s="1"/>
      <c r="F1312" s="1"/>
      <c r="G1312" s="3"/>
      <c r="H1312" s="4"/>
      <c r="I1312" s="1"/>
      <c r="J1312" s="1"/>
      <c r="K1312" s="1"/>
      <c r="L1312" s="1"/>
      <c r="M1312" s="1"/>
      <c r="N1312" s="1"/>
      <c r="O1312" s="1"/>
    </row>
    <row r="1313" spans="1:15" s="2" customFormat="1" ht="12" customHeight="1" x14ac:dyDescent="0.3">
      <c r="A1313" s="1"/>
      <c r="B1313" s="1"/>
      <c r="C1313" s="1"/>
      <c r="D1313" s="1"/>
      <c r="E1313" s="1"/>
      <c r="F1313" s="1"/>
      <c r="G1313" s="3"/>
      <c r="H1313" s="4"/>
      <c r="I1313" s="1"/>
      <c r="J1313" s="1"/>
      <c r="K1313" s="1"/>
      <c r="L1313" s="1"/>
      <c r="M1313" s="1"/>
      <c r="N1313" s="1"/>
      <c r="O1313" s="1"/>
    </row>
    <row r="1314" spans="1:15" s="2" customFormat="1" ht="12" customHeight="1" x14ac:dyDescent="0.3">
      <c r="A1314" s="1"/>
      <c r="B1314" s="1"/>
      <c r="C1314" s="1"/>
      <c r="D1314" s="1"/>
      <c r="E1314" s="1"/>
      <c r="F1314" s="1"/>
      <c r="G1314" s="3"/>
      <c r="H1314" s="4"/>
      <c r="I1314" s="1"/>
      <c r="J1314" s="1"/>
      <c r="K1314" s="1"/>
      <c r="L1314" s="1"/>
      <c r="M1314" s="1"/>
      <c r="N1314" s="1"/>
      <c r="O1314" s="1"/>
    </row>
    <row r="1315" spans="1:15" s="2" customFormat="1" ht="12" customHeight="1" x14ac:dyDescent="0.3">
      <c r="A1315" s="1"/>
      <c r="B1315" s="1"/>
      <c r="C1315" s="1"/>
      <c r="D1315" s="1"/>
      <c r="E1315" s="1"/>
      <c r="F1315" s="1"/>
      <c r="G1315" s="3"/>
      <c r="H1315" s="4"/>
      <c r="I1315" s="1"/>
      <c r="J1315" s="1"/>
      <c r="K1315" s="1"/>
      <c r="L1315" s="1"/>
      <c r="M1315" s="1"/>
      <c r="N1315" s="1"/>
      <c r="O1315" s="1"/>
    </row>
    <row r="1316" spans="1:15" s="2" customFormat="1" ht="12" customHeight="1" x14ac:dyDescent="0.3">
      <c r="A1316" s="1"/>
      <c r="B1316" s="1"/>
      <c r="C1316" s="1"/>
      <c r="D1316" s="1"/>
      <c r="E1316" s="1"/>
      <c r="F1316" s="1"/>
      <c r="G1316" s="3"/>
      <c r="H1316" s="4"/>
      <c r="I1316" s="1"/>
      <c r="J1316" s="1"/>
      <c r="K1316" s="1"/>
      <c r="L1316" s="1"/>
      <c r="M1316" s="1"/>
      <c r="N1316" s="1"/>
      <c r="O1316" s="1"/>
    </row>
    <row r="1317" spans="1:15" s="2" customFormat="1" ht="12" customHeight="1" x14ac:dyDescent="0.3">
      <c r="A1317" s="1"/>
      <c r="B1317" s="1"/>
      <c r="C1317" s="1"/>
      <c r="D1317" s="1"/>
      <c r="E1317" s="1"/>
      <c r="F1317" s="1"/>
      <c r="G1317" s="3"/>
      <c r="H1317" s="4"/>
      <c r="I1317" s="1"/>
      <c r="J1317" s="1"/>
      <c r="K1317" s="1"/>
      <c r="L1317" s="1"/>
      <c r="M1317" s="1"/>
      <c r="N1317" s="1"/>
      <c r="O1317" s="1"/>
    </row>
    <row r="1318" spans="1:15" s="2" customFormat="1" ht="12" customHeight="1" x14ac:dyDescent="0.3">
      <c r="A1318" s="1"/>
      <c r="B1318" s="1"/>
      <c r="C1318" s="1"/>
      <c r="D1318" s="1"/>
      <c r="E1318" s="1"/>
      <c r="F1318" s="1"/>
      <c r="G1318" s="3"/>
      <c r="H1318" s="4"/>
      <c r="I1318" s="1"/>
      <c r="J1318" s="1"/>
      <c r="K1318" s="1"/>
      <c r="L1318" s="1"/>
      <c r="M1318" s="1"/>
      <c r="N1318" s="1"/>
      <c r="O1318" s="1"/>
    </row>
    <row r="1319" spans="1:15" s="2" customFormat="1" ht="12" customHeight="1" x14ac:dyDescent="0.3">
      <c r="A1319" s="1"/>
      <c r="B1319" s="1"/>
      <c r="C1319" s="1"/>
      <c r="D1319" s="1"/>
      <c r="E1319" s="1"/>
      <c r="F1319" s="1"/>
      <c r="G1319" s="3"/>
      <c r="H1319" s="4"/>
      <c r="I1319" s="1"/>
      <c r="J1319" s="1"/>
      <c r="K1319" s="1"/>
      <c r="L1319" s="1"/>
      <c r="M1319" s="1"/>
      <c r="N1319" s="1"/>
      <c r="O1319" s="1"/>
    </row>
    <row r="1320" spans="1:15" s="2" customFormat="1" ht="12" customHeight="1" x14ac:dyDescent="0.3">
      <c r="A1320" s="1"/>
      <c r="B1320" s="1"/>
      <c r="C1320" s="1"/>
      <c r="D1320" s="1"/>
      <c r="E1320" s="1"/>
      <c r="F1320" s="1"/>
      <c r="G1320" s="3"/>
      <c r="H1320" s="4"/>
      <c r="I1320" s="1"/>
      <c r="J1320" s="1"/>
      <c r="K1320" s="1"/>
      <c r="L1320" s="1"/>
      <c r="M1320" s="1"/>
      <c r="N1320" s="1"/>
      <c r="O1320" s="1"/>
    </row>
    <row r="1321" spans="1:15" s="2" customFormat="1" ht="12" customHeight="1" x14ac:dyDescent="0.3">
      <c r="A1321" s="1"/>
      <c r="B1321" s="1"/>
      <c r="C1321" s="1"/>
      <c r="D1321" s="1"/>
      <c r="E1321" s="1"/>
      <c r="F1321" s="1"/>
      <c r="G1321" s="3"/>
      <c r="H1321" s="4"/>
      <c r="I1321" s="1"/>
      <c r="J1321" s="1"/>
      <c r="K1321" s="1"/>
      <c r="L1321" s="1"/>
      <c r="M1321" s="1"/>
      <c r="N1321" s="1"/>
      <c r="O1321" s="1"/>
    </row>
    <row r="1322" spans="1:15" s="2" customFormat="1" ht="12" customHeight="1" x14ac:dyDescent="0.3">
      <c r="A1322" s="1"/>
      <c r="B1322" s="1"/>
      <c r="C1322" s="1"/>
      <c r="D1322" s="1"/>
      <c r="E1322" s="1"/>
      <c r="F1322" s="1"/>
      <c r="G1322" s="3"/>
      <c r="H1322" s="4"/>
      <c r="I1322" s="1"/>
      <c r="J1322" s="1"/>
      <c r="K1322" s="1"/>
      <c r="L1322" s="1"/>
      <c r="M1322" s="1"/>
      <c r="N1322" s="1"/>
      <c r="O1322" s="1"/>
    </row>
    <row r="1323" spans="1:15" s="2" customFormat="1" ht="12" customHeight="1" x14ac:dyDescent="0.3">
      <c r="A1323" s="1"/>
      <c r="B1323" s="1"/>
      <c r="C1323" s="1"/>
      <c r="D1323" s="1"/>
      <c r="E1323" s="1"/>
      <c r="F1323" s="1"/>
      <c r="G1323" s="3"/>
      <c r="H1323" s="4"/>
      <c r="I1323" s="1"/>
      <c r="J1323" s="1"/>
      <c r="K1323" s="1"/>
      <c r="L1323" s="1"/>
      <c r="M1323" s="1"/>
      <c r="N1323" s="1"/>
      <c r="O1323" s="1"/>
    </row>
    <row r="1324" spans="1:15" s="2" customFormat="1" ht="12" customHeight="1" x14ac:dyDescent="0.3">
      <c r="A1324" s="1"/>
      <c r="B1324" s="1"/>
      <c r="C1324" s="1"/>
      <c r="D1324" s="1"/>
      <c r="E1324" s="1"/>
      <c r="F1324" s="1"/>
      <c r="G1324" s="3"/>
      <c r="H1324" s="4"/>
      <c r="I1324" s="1"/>
      <c r="J1324" s="1"/>
      <c r="K1324" s="1"/>
      <c r="L1324" s="1"/>
      <c r="M1324" s="1"/>
      <c r="N1324" s="1"/>
      <c r="O1324" s="1"/>
    </row>
    <row r="1325" spans="1:15" s="2" customFormat="1" ht="12" customHeight="1" x14ac:dyDescent="0.3">
      <c r="A1325" s="1"/>
      <c r="B1325" s="1"/>
      <c r="C1325" s="1"/>
      <c r="D1325" s="1"/>
      <c r="E1325" s="1"/>
      <c r="F1325" s="1"/>
      <c r="G1325" s="3"/>
      <c r="H1325" s="4"/>
      <c r="I1325" s="1"/>
      <c r="J1325" s="1"/>
      <c r="K1325" s="1"/>
      <c r="L1325" s="1"/>
      <c r="M1325" s="1"/>
      <c r="N1325" s="1"/>
      <c r="O1325" s="1"/>
    </row>
    <row r="1326" spans="1:15" s="2" customFormat="1" ht="12" customHeight="1" x14ac:dyDescent="0.3">
      <c r="A1326" s="1"/>
      <c r="B1326" s="1"/>
      <c r="C1326" s="1"/>
      <c r="D1326" s="1"/>
      <c r="E1326" s="1"/>
      <c r="F1326" s="1"/>
      <c r="G1326" s="3"/>
      <c r="H1326" s="4"/>
      <c r="I1326" s="1"/>
      <c r="J1326" s="1"/>
      <c r="K1326" s="1"/>
      <c r="L1326" s="1"/>
      <c r="M1326" s="1"/>
      <c r="N1326" s="1"/>
      <c r="O1326" s="1"/>
    </row>
    <row r="1327" spans="1:15" s="2" customFormat="1" ht="12" customHeight="1" x14ac:dyDescent="0.3">
      <c r="A1327" s="1"/>
      <c r="B1327" s="1"/>
      <c r="C1327" s="1"/>
      <c r="D1327" s="1"/>
      <c r="E1327" s="1"/>
      <c r="F1327" s="1"/>
      <c r="G1327" s="3"/>
      <c r="H1327" s="4"/>
      <c r="I1327" s="1"/>
      <c r="J1327" s="1"/>
      <c r="K1327" s="1"/>
      <c r="L1327" s="1"/>
      <c r="M1327" s="1"/>
      <c r="N1327" s="1"/>
      <c r="O1327" s="1"/>
    </row>
    <row r="1328" spans="1:15" s="2" customFormat="1" ht="12" customHeight="1" x14ac:dyDescent="0.3">
      <c r="A1328" s="1"/>
      <c r="B1328" s="1"/>
      <c r="C1328" s="1"/>
      <c r="D1328" s="1"/>
      <c r="E1328" s="1"/>
      <c r="F1328" s="1"/>
      <c r="G1328" s="3"/>
      <c r="H1328" s="4"/>
      <c r="I1328" s="1"/>
      <c r="J1328" s="1"/>
      <c r="K1328" s="1"/>
      <c r="L1328" s="1"/>
      <c r="M1328" s="1"/>
      <c r="N1328" s="1"/>
      <c r="O1328" s="1"/>
    </row>
    <row r="1329" spans="1:15" s="2" customFormat="1" ht="12" customHeight="1" x14ac:dyDescent="0.3">
      <c r="A1329" s="1"/>
      <c r="B1329" s="1"/>
      <c r="C1329" s="1"/>
      <c r="D1329" s="1"/>
      <c r="E1329" s="1"/>
      <c r="F1329" s="1"/>
      <c r="G1329" s="3"/>
      <c r="H1329" s="4"/>
      <c r="I1329" s="1"/>
      <c r="J1329" s="1"/>
      <c r="K1329" s="1"/>
      <c r="L1329" s="1"/>
      <c r="M1329" s="1"/>
      <c r="N1329" s="1"/>
      <c r="O1329" s="1"/>
    </row>
    <row r="1330" spans="1:15" s="2" customFormat="1" ht="12" customHeight="1" x14ac:dyDescent="0.3">
      <c r="A1330" s="1"/>
      <c r="B1330" s="1"/>
      <c r="C1330" s="1"/>
      <c r="D1330" s="1"/>
      <c r="E1330" s="1"/>
      <c r="F1330" s="1"/>
      <c r="G1330" s="3"/>
      <c r="H1330" s="4"/>
      <c r="I1330" s="1"/>
      <c r="J1330" s="1"/>
      <c r="K1330" s="1"/>
      <c r="L1330" s="1"/>
      <c r="M1330" s="1"/>
      <c r="N1330" s="1"/>
      <c r="O1330" s="1"/>
    </row>
    <row r="1331" spans="1:15" s="2" customFormat="1" ht="12" customHeight="1" x14ac:dyDescent="0.3">
      <c r="A1331" s="1"/>
      <c r="B1331" s="1"/>
      <c r="C1331" s="1"/>
      <c r="D1331" s="1"/>
      <c r="E1331" s="1"/>
      <c r="F1331" s="1"/>
      <c r="G1331" s="3"/>
      <c r="H1331" s="4"/>
      <c r="I1331" s="1"/>
      <c r="J1331" s="1"/>
      <c r="K1331" s="1"/>
      <c r="L1331" s="1"/>
      <c r="M1331" s="1"/>
      <c r="N1331" s="1"/>
      <c r="O1331" s="1"/>
    </row>
    <row r="1332" spans="1:15" s="2" customFormat="1" ht="12" customHeight="1" x14ac:dyDescent="0.3">
      <c r="A1332" s="1"/>
      <c r="B1332" s="1"/>
      <c r="C1332" s="1"/>
      <c r="D1332" s="1"/>
      <c r="E1332" s="1"/>
      <c r="F1332" s="1"/>
      <c r="G1332" s="3"/>
      <c r="H1332" s="4"/>
      <c r="I1332" s="1"/>
      <c r="J1332" s="1"/>
      <c r="K1332" s="1"/>
      <c r="L1332" s="1"/>
      <c r="M1332" s="1"/>
      <c r="N1332" s="1"/>
      <c r="O1332" s="1"/>
    </row>
    <row r="1333" spans="1:15" s="2" customFormat="1" ht="12" customHeight="1" x14ac:dyDescent="0.3">
      <c r="A1333" s="1"/>
      <c r="B1333" s="1"/>
      <c r="C1333" s="1"/>
      <c r="D1333" s="1"/>
      <c r="E1333" s="1"/>
      <c r="F1333" s="1"/>
      <c r="G1333" s="3"/>
      <c r="H1333" s="4"/>
      <c r="I1333" s="1"/>
      <c r="J1333" s="1"/>
      <c r="K1333" s="1"/>
      <c r="L1333" s="1"/>
      <c r="M1333" s="1"/>
      <c r="N1333" s="1"/>
      <c r="O1333" s="1"/>
    </row>
    <row r="1334" spans="1:15" s="2" customFormat="1" ht="12" customHeight="1" x14ac:dyDescent="0.3">
      <c r="A1334" s="1"/>
      <c r="B1334" s="1"/>
      <c r="C1334" s="1"/>
      <c r="D1334" s="1"/>
      <c r="E1334" s="1"/>
      <c r="F1334" s="1"/>
      <c r="G1334" s="3"/>
      <c r="H1334" s="4"/>
      <c r="I1334" s="1"/>
      <c r="J1334" s="1"/>
      <c r="K1334" s="1"/>
      <c r="L1334" s="1"/>
      <c r="M1334" s="1"/>
      <c r="N1334" s="1"/>
      <c r="O1334" s="1"/>
    </row>
    <row r="1335" spans="1:15" s="2" customFormat="1" ht="12" customHeight="1" x14ac:dyDescent="0.3">
      <c r="A1335" s="1"/>
      <c r="B1335" s="1"/>
      <c r="C1335" s="1"/>
      <c r="D1335" s="1"/>
      <c r="E1335" s="1"/>
      <c r="F1335" s="1"/>
      <c r="G1335" s="3"/>
      <c r="H1335" s="4"/>
      <c r="I1335" s="1"/>
      <c r="J1335" s="1"/>
      <c r="K1335" s="1"/>
      <c r="L1335" s="1"/>
      <c r="M1335" s="1"/>
      <c r="N1335" s="1"/>
      <c r="O1335" s="1"/>
    </row>
    <row r="1336" spans="1:15" s="2" customFormat="1" ht="12" customHeight="1" x14ac:dyDescent="0.3">
      <c r="A1336" s="1"/>
      <c r="B1336" s="1"/>
      <c r="C1336" s="1"/>
      <c r="D1336" s="1"/>
      <c r="E1336" s="1"/>
      <c r="F1336" s="1"/>
      <c r="G1336" s="3"/>
      <c r="H1336" s="4"/>
      <c r="I1336" s="1"/>
      <c r="J1336" s="1"/>
      <c r="K1336" s="1"/>
      <c r="L1336" s="1"/>
      <c r="M1336" s="1"/>
      <c r="N1336" s="1"/>
      <c r="O1336" s="1"/>
    </row>
    <row r="1337" spans="1:15" s="2" customFormat="1" ht="12" customHeight="1" x14ac:dyDescent="0.3">
      <c r="A1337" s="1"/>
      <c r="B1337" s="1"/>
      <c r="C1337" s="1"/>
      <c r="D1337" s="1"/>
      <c r="E1337" s="1"/>
      <c r="F1337" s="1"/>
      <c r="G1337" s="3"/>
      <c r="H1337" s="4"/>
      <c r="I1337" s="1"/>
      <c r="J1337" s="1"/>
      <c r="K1337" s="1"/>
      <c r="L1337" s="1"/>
      <c r="M1337" s="1"/>
      <c r="N1337" s="1"/>
      <c r="O1337" s="1"/>
    </row>
    <row r="1338" spans="1:15" s="2" customFormat="1" ht="12" customHeight="1" x14ac:dyDescent="0.3">
      <c r="A1338" s="1"/>
      <c r="B1338" s="1"/>
      <c r="C1338" s="1"/>
      <c r="D1338" s="1"/>
      <c r="E1338" s="1"/>
      <c r="F1338" s="1"/>
      <c r="G1338" s="3"/>
      <c r="H1338" s="4"/>
      <c r="I1338" s="1"/>
      <c r="J1338" s="1"/>
      <c r="K1338" s="1"/>
      <c r="L1338" s="1"/>
      <c r="M1338" s="1"/>
      <c r="N1338" s="1"/>
      <c r="O1338" s="1"/>
    </row>
    <row r="1339" spans="1:15" s="2" customFormat="1" ht="12" customHeight="1" x14ac:dyDescent="0.3">
      <c r="A1339" s="1"/>
      <c r="B1339" s="1"/>
      <c r="C1339" s="1"/>
      <c r="D1339" s="1"/>
      <c r="E1339" s="1"/>
      <c r="F1339" s="1"/>
      <c r="G1339" s="3"/>
      <c r="H1339" s="4"/>
      <c r="I1339" s="1"/>
      <c r="J1339" s="1"/>
      <c r="K1339" s="1"/>
      <c r="L1339" s="1"/>
      <c r="M1339" s="1"/>
      <c r="N1339" s="1"/>
      <c r="O1339" s="1"/>
    </row>
    <row r="1340" spans="1:15" s="2" customFormat="1" ht="12" customHeight="1" x14ac:dyDescent="0.3">
      <c r="A1340" s="1"/>
      <c r="B1340" s="1"/>
      <c r="C1340" s="1"/>
      <c r="D1340" s="1"/>
      <c r="E1340" s="1"/>
      <c r="F1340" s="1"/>
      <c r="G1340" s="3"/>
      <c r="H1340" s="4"/>
      <c r="I1340" s="1"/>
      <c r="J1340" s="1"/>
      <c r="K1340" s="1"/>
      <c r="L1340" s="1"/>
      <c r="M1340" s="1"/>
      <c r="N1340" s="1"/>
      <c r="O1340" s="1"/>
    </row>
    <row r="1341" spans="1:15" s="2" customFormat="1" ht="12" customHeight="1" x14ac:dyDescent="0.3">
      <c r="A1341" s="1"/>
      <c r="B1341" s="1"/>
      <c r="C1341" s="1"/>
      <c r="D1341" s="1"/>
      <c r="E1341" s="1"/>
      <c r="F1341" s="1"/>
      <c r="G1341" s="3"/>
      <c r="H1341" s="4"/>
      <c r="I1341" s="1"/>
      <c r="J1341" s="1"/>
      <c r="K1341" s="1"/>
      <c r="L1341" s="1"/>
      <c r="M1341" s="1"/>
      <c r="N1341" s="1"/>
      <c r="O1341" s="1"/>
    </row>
    <row r="1342" spans="1:15" s="2" customFormat="1" ht="12" customHeight="1" x14ac:dyDescent="0.3">
      <c r="A1342" s="1"/>
      <c r="B1342" s="1"/>
      <c r="C1342" s="1"/>
      <c r="D1342" s="1"/>
      <c r="E1342" s="1"/>
      <c r="F1342" s="1"/>
      <c r="G1342" s="3"/>
      <c r="H1342" s="4"/>
      <c r="I1342" s="1"/>
      <c r="J1342" s="1"/>
      <c r="K1342" s="1"/>
      <c r="L1342" s="1"/>
      <c r="M1342" s="1"/>
      <c r="N1342" s="1"/>
      <c r="O1342" s="1"/>
    </row>
    <row r="1343" spans="1:15" s="2" customFormat="1" ht="12" customHeight="1" x14ac:dyDescent="0.3">
      <c r="A1343" s="1"/>
      <c r="B1343" s="1"/>
      <c r="C1343" s="1"/>
      <c r="D1343" s="1"/>
      <c r="E1343" s="1"/>
      <c r="F1343" s="1"/>
      <c r="G1343" s="3"/>
      <c r="H1343" s="4"/>
      <c r="I1343" s="1"/>
      <c r="J1343" s="1"/>
      <c r="K1343" s="1"/>
      <c r="L1343" s="1"/>
      <c r="M1343" s="1"/>
      <c r="N1343" s="1"/>
      <c r="O1343" s="1"/>
    </row>
    <row r="1344" spans="1:15" s="2" customFormat="1" ht="12" customHeight="1" x14ac:dyDescent="0.3">
      <c r="A1344" s="1"/>
      <c r="B1344" s="1"/>
      <c r="C1344" s="1"/>
      <c r="D1344" s="1"/>
      <c r="E1344" s="1"/>
      <c r="F1344" s="1"/>
      <c r="G1344" s="3"/>
      <c r="H1344" s="4"/>
      <c r="I1344" s="1"/>
      <c r="J1344" s="1"/>
      <c r="K1344" s="1"/>
      <c r="L1344" s="1"/>
      <c r="M1344" s="1"/>
      <c r="N1344" s="1"/>
      <c r="O1344" s="1"/>
    </row>
    <row r="1345" spans="1:15" s="2" customFormat="1" ht="12" customHeight="1" x14ac:dyDescent="0.3">
      <c r="A1345" s="1"/>
      <c r="B1345" s="1"/>
      <c r="C1345" s="1"/>
      <c r="D1345" s="1"/>
      <c r="E1345" s="1"/>
      <c r="F1345" s="1"/>
      <c r="G1345" s="3"/>
      <c r="H1345" s="4"/>
      <c r="I1345" s="1"/>
      <c r="J1345" s="1"/>
      <c r="K1345" s="1"/>
      <c r="L1345" s="1"/>
      <c r="M1345" s="1"/>
      <c r="N1345" s="1"/>
      <c r="O1345" s="1"/>
    </row>
    <row r="1346" spans="1:15" s="2" customFormat="1" ht="12" customHeight="1" x14ac:dyDescent="0.3">
      <c r="A1346" s="1"/>
      <c r="B1346" s="1"/>
      <c r="C1346" s="1"/>
      <c r="D1346" s="1"/>
      <c r="E1346" s="1"/>
      <c r="F1346" s="1"/>
      <c r="G1346" s="3"/>
      <c r="H1346" s="4"/>
      <c r="I1346" s="1"/>
      <c r="J1346" s="1"/>
      <c r="K1346" s="1"/>
      <c r="L1346" s="1"/>
      <c r="M1346" s="1"/>
      <c r="N1346" s="1"/>
      <c r="O1346" s="1"/>
    </row>
    <row r="1347" spans="1:15" s="2" customFormat="1" ht="12" customHeight="1" x14ac:dyDescent="0.3">
      <c r="A1347" s="1"/>
      <c r="B1347" s="1"/>
      <c r="C1347" s="1"/>
      <c r="D1347" s="1"/>
      <c r="E1347" s="1"/>
      <c r="F1347" s="1"/>
      <c r="G1347" s="3"/>
      <c r="H1347" s="4"/>
      <c r="I1347" s="1"/>
      <c r="J1347" s="1"/>
      <c r="K1347" s="1"/>
      <c r="L1347" s="1"/>
      <c r="M1347" s="1"/>
      <c r="N1347" s="1"/>
      <c r="O1347" s="1"/>
    </row>
    <row r="1348" spans="1:15" s="2" customFormat="1" ht="12" customHeight="1" x14ac:dyDescent="0.3">
      <c r="A1348" s="1"/>
      <c r="B1348" s="1"/>
      <c r="C1348" s="1"/>
      <c r="D1348" s="1"/>
      <c r="E1348" s="1"/>
      <c r="F1348" s="1"/>
      <c r="G1348" s="3"/>
      <c r="H1348" s="4"/>
      <c r="I1348" s="1"/>
      <c r="J1348" s="1"/>
      <c r="K1348" s="1"/>
      <c r="L1348" s="1"/>
      <c r="M1348" s="1"/>
      <c r="N1348" s="1"/>
      <c r="O1348" s="1"/>
    </row>
    <row r="1349" spans="1:15" s="2" customFormat="1" ht="12" customHeight="1" x14ac:dyDescent="0.3">
      <c r="A1349" s="1"/>
      <c r="B1349" s="1"/>
      <c r="C1349" s="1"/>
      <c r="D1349" s="1"/>
      <c r="E1349" s="1"/>
      <c r="F1349" s="1"/>
      <c r="G1349" s="3"/>
      <c r="H1349" s="4"/>
      <c r="I1349" s="1"/>
      <c r="J1349" s="1"/>
      <c r="K1349" s="1"/>
      <c r="L1349" s="1"/>
      <c r="M1349" s="1"/>
      <c r="N1349" s="1"/>
      <c r="O1349" s="1"/>
    </row>
    <row r="1350" spans="1:15" s="2" customFormat="1" ht="12" customHeight="1" x14ac:dyDescent="0.3">
      <c r="A1350" s="1"/>
      <c r="B1350" s="1"/>
      <c r="C1350" s="1"/>
      <c r="D1350" s="1"/>
      <c r="E1350" s="1"/>
      <c r="F1350" s="1"/>
      <c r="G1350" s="3"/>
      <c r="H1350" s="4"/>
      <c r="I1350" s="1"/>
      <c r="J1350" s="1"/>
      <c r="K1350" s="1"/>
      <c r="L1350" s="1"/>
      <c r="M1350" s="1"/>
      <c r="N1350" s="1"/>
      <c r="O1350" s="1"/>
    </row>
    <row r="1351" spans="1:15" s="2" customFormat="1" ht="12" customHeight="1" x14ac:dyDescent="0.3">
      <c r="A1351" s="1"/>
      <c r="B1351" s="1"/>
      <c r="C1351" s="1"/>
      <c r="D1351" s="1"/>
      <c r="E1351" s="1"/>
      <c r="F1351" s="1"/>
      <c r="G1351" s="3"/>
      <c r="H1351" s="4"/>
      <c r="I1351" s="1"/>
      <c r="J1351" s="1"/>
      <c r="K1351" s="1"/>
      <c r="L1351" s="1"/>
      <c r="M1351" s="1"/>
      <c r="N1351" s="1"/>
      <c r="O1351" s="1"/>
    </row>
    <row r="1352" spans="1:15" s="2" customFormat="1" ht="12" customHeight="1" x14ac:dyDescent="0.3">
      <c r="A1352" s="1"/>
      <c r="B1352" s="1"/>
      <c r="C1352" s="1"/>
      <c r="D1352" s="1"/>
      <c r="E1352" s="1"/>
      <c r="F1352" s="1"/>
      <c r="G1352" s="3"/>
      <c r="H1352" s="4"/>
      <c r="I1352" s="1"/>
      <c r="J1352" s="1"/>
      <c r="K1352" s="1"/>
      <c r="L1352" s="1"/>
      <c r="M1352" s="1"/>
      <c r="N1352" s="1"/>
      <c r="O1352" s="1"/>
    </row>
    <row r="1353" spans="1:15" s="2" customFormat="1" ht="12" customHeight="1" x14ac:dyDescent="0.3">
      <c r="A1353" s="1"/>
      <c r="B1353" s="1"/>
      <c r="C1353" s="1"/>
      <c r="D1353" s="1"/>
      <c r="E1353" s="1"/>
      <c r="F1353" s="1"/>
      <c r="G1353" s="3"/>
      <c r="H1353" s="4"/>
      <c r="I1353" s="1"/>
      <c r="J1353" s="1"/>
      <c r="K1353" s="1"/>
      <c r="L1353" s="1"/>
      <c r="M1353" s="1"/>
      <c r="N1353" s="1"/>
      <c r="O1353" s="1"/>
    </row>
    <row r="1354" spans="1:15" s="2" customFormat="1" ht="12" customHeight="1" x14ac:dyDescent="0.3">
      <c r="A1354" s="1"/>
      <c r="B1354" s="1"/>
      <c r="C1354" s="1"/>
      <c r="D1354" s="1"/>
      <c r="E1354" s="1"/>
      <c r="F1354" s="1"/>
      <c r="G1354" s="3"/>
      <c r="H1354" s="4"/>
      <c r="I1354" s="1"/>
      <c r="J1354" s="1"/>
      <c r="K1354" s="1"/>
      <c r="L1354" s="1"/>
      <c r="M1354" s="1"/>
      <c r="N1354" s="1"/>
      <c r="O1354" s="1"/>
    </row>
    <row r="1355" spans="1:15" s="2" customFormat="1" ht="12" customHeight="1" x14ac:dyDescent="0.3">
      <c r="A1355" s="1"/>
      <c r="B1355" s="1"/>
      <c r="C1355" s="1"/>
      <c r="D1355" s="1"/>
      <c r="E1355" s="1"/>
      <c r="F1355" s="1"/>
      <c r="G1355" s="3"/>
      <c r="H1355" s="4"/>
      <c r="I1355" s="1"/>
      <c r="J1355" s="1"/>
      <c r="K1355" s="1"/>
      <c r="L1355" s="1"/>
      <c r="M1355" s="1"/>
      <c r="N1355" s="1"/>
      <c r="O1355" s="1"/>
    </row>
    <row r="1356" spans="1:15" s="2" customFormat="1" ht="12" customHeight="1" x14ac:dyDescent="0.3">
      <c r="A1356" s="1"/>
      <c r="B1356" s="1"/>
      <c r="C1356" s="1"/>
      <c r="D1356" s="1"/>
      <c r="E1356" s="1"/>
      <c r="F1356" s="1"/>
      <c r="G1356" s="3"/>
      <c r="H1356" s="4"/>
      <c r="I1356" s="1"/>
      <c r="J1356" s="1"/>
      <c r="K1356" s="1"/>
      <c r="L1356" s="1"/>
      <c r="M1356" s="1"/>
      <c r="N1356" s="1"/>
      <c r="O1356" s="1"/>
    </row>
    <row r="1357" spans="1:15" s="2" customFormat="1" ht="12" customHeight="1" x14ac:dyDescent="0.3">
      <c r="A1357" s="1"/>
      <c r="B1357" s="1"/>
      <c r="C1357" s="1"/>
      <c r="D1357" s="1"/>
      <c r="E1357" s="1"/>
      <c r="F1357" s="1"/>
      <c r="G1357" s="3"/>
      <c r="H1357" s="4"/>
      <c r="I1357" s="1"/>
      <c r="J1357" s="1"/>
      <c r="K1357" s="1"/>
      <c r="L1357" s="1"/>
      <c r="M1357" s="1"/>
      <c r="N1357" s="1"/>
      <c r="O1357" s="1"/>
    </row>
    <row r="1358" spans="1:15" s="2" customFormat="1" ht="12" customHeight="1" x14ac:dyDescent="0.3">
      <c r="A1358" s="1"/>
      <c r="B1358" s="1"/>
      <c r="C1358" s="1"/>
      <c r="D1358" s="1"/>
      <c r="E1358" s="1"/>
      <c r="F1358" s="1"/>
      <c r="G1358" s="3"/>
      <c r="H1358" s="4"/>
      <c r="I1358" s="1"/>
      <c r="J1358" s="1"/>
      <c r="K1358" s="1"/>
      <c r="L1358" s="1"/>
      <c r="M1358" s="1"/>
      <c r="N1358" s="1"/>
      <c r="O1358" s="1"/>
    </row>
    <row r="1359" spans="1:15" s="2" customFormat="1" ht="12" customHeight="1" x14ac:dyDescent="0.3">
      <c r="A1359" s="1"/>
      <c r="B1359" s="1"/>
      <c r="C1359" s="1"/>
      <c r="D1359" s="1"/>
      <c r="E1359" s="1"/>
      <c r="F1359" s="1"/>
      <c r="G1359" s="3"/>
      <c r="H1359" s="4"/>
      <c r="I1359" s="1"/>
      <c r="J1359" s="1"/>
      <c r="K1359" s="1"/>
      <c r="L1359" s="1"/>
      <c r="M1359" s="1"/>
      <c r="N1359" s="1"/>
      <c r="O1359" s="1"/>
    </row>
    <row r="1360" spans="1:15" s="2" customFormat="1" ht="12" customHeight="1" x14ac:dyDescent="0.3">
      <c r="A1360" s="1"/>
      <c r="B1360" s="1"/>
      <c r="C1360" s="1"/>
      <c r="D1360" s="1"/>
      <c r="E1360" s="1"/>
      <c r="F1360" s="1"/>
      <c r="G1360" s="3"/>
      <c r="H1360" s="4"/>
      <c r="I1360" s="1"/>
      <c r="J1360" s="1"/>
      <c r="K1360" s="1"/>
      <c r="L1360" s="1"/>
      <c r="M1360" s="1"/>
      <c r="N1360" s="1"/>
      <c r="O1360" s="1"/>
    </row>
    <row r="1361" spans="1:15" s="2" customFormat="1" ht="12" customHeight="1" x14ac:dyDescent="0.3">
      <c r="A1361" s="1"/>
      <c r="B1361" s="1"/>
      <c r="C1361" s="1"/>
      <c r="D1361" s="1"/>
      <c r="E1361" s="1"/>
      <c r="F1361" s="1"/>
      <c r="G1361" s="3"/>
      <c r="H1361" s="4"/>
      <c r="I1361" s="1"/>
      <c r="J1361" s="1"/>
      <c r="K1361" s="1"/>
      <c r="L1361" s="1"/>
      <c r="M1361" s="1"/>
      <c r="N1361" s="1"/>
      <c r="O1361" s="1"/>
    </row>
    <row r="1362" spans="1:15" s="2" customFormat="1" ht="12" customHeight="1" x14ac:dyDescent="0.3">
      <c r="A1362" s="1"/>
      <c r="B1362" s="1"/>
      <c r="C1362" s="1"/>
      <c r="D1362" s="1"/>
      <c r="E1362" s="1"/>
      <c r="F1362" s="1"/>
      <c r="G1362" s="3"/>
      <c r="H1362" s="4"/>
      <c r="I1362" s="1"/>
      <c r="J1362" s="1"/>
      <c r="K1362" s="1"/>
      <c r="L1362" s="1"/>
      <c r="M1362" s="1"/>
      <c r="N1362" s="1"/>
      <c r="O1362" s="1"/>
    </row>
    <row r="1363" spans="1:15" s="2" customFormat="1" ht="12" customHeight="1" x14ac:dyDescent="0.3">
      <c r="A1363" s="1"/>
      <c r="B1363" s="1"/>
      <c r="C1363" s="1"/>
      <c r="D1363" s="1"/>
      <c r="E1363" s="1"/>
      <c r="F1363" s="1"/>
      <c r="G1363" s="3"/>
      <c r="H1363" s="4"/>
      <c r="I1363" s="1"/>
      <c r="J1363" s="1"/>
      <c r="K1363" s="1"/>
      <c r="L1363" s="1"/>
      <c r="M1363" s="1"/>
      <c r="N1363" s="1"/>
      <c r="O1363" s="1"/>
    </row>
    <row r="1364" spans="1:15" s="2" customFormat="1" ht="12" customHeight="1" x14ac:dyDescent="0.3">
      <c r="A1364" s="1"/>
      <c r="B1364" s="1"/>
      <c r="C1364" s="1"/>
      <c r="D1364" s="1"/>
      <c r="E1364" s="1"/>
      <c r="F1364" s="1"/>
      <c r="G1364" s="3"/>
      <c r="H1364" s="4"/>
      <c r="I1364" s="1"/>
      <c r="J1364" s="1"/>
      <c r="K1364" s="1"/>
      <c r="L1364" s="1"/>
      <c r="M1364" s="1"/>
      <c r="N1364" s="1"/>
      <c r="O1364" s="1"/>
    </row>
    <row r="1365" spans="1:15" s="2" customFormat="1" ht="12" customHeight="1" x14ac:dyDescent="0.3">
      <c r="A1365" s="1"/>
      <c r="B1365" s="1"/>
      <c r="C1365" s="1"/>
      <c r="D1365" s="1"/>
      <c r="E1365" s="1"/>
      <c r="F1365" s="1"/>
      <c r="G1365" s="3"/>
      <c r="H1365" s="4"/>
      <c r="I1365" s="1"/>
      <c r="J1365" s="1"/>
      <c r="K1365" s="1"/>
      <c r="L1365" s="1"/>
      <c r="M1365" s="1"/>
      <c r="N1365" s="1"/>
      <c r="O1365" s="1"/>
    </row>
    <row r="1366" spans="1:15" s="2" customFormat="1" ht="12" customHeight="1" x14ac:dyDescent="0.3">
      <c r="A1366" s="1"/>
      <c r="B1366" s="1"/>
      <c r="C1366" s="1"/>
      <c r="D1366" s="1"/>
      <c r="E1366" s="1"/>
      <c r="F1366" s="1"/>
      <c r="G1366" s="3"/>
      <c r="H1366" s="4"/>
      <c r="I1366" s="1"/>
      <c r="J1366" s="1"/>
      <c r="K1366" s="1"/>
      <c r="L1366" s="1"/>
      <c r="M1366" s="1"/>
      <c r="N1366" s="1"/>
      <c r="O1366" s="1"/>
    </row>
    <row r="1367" spans="1:15" s="2" customFormat="1" ht="12" customHeight="1" x14ac:dyDescent="0.3">
      <c r="A1367" s="1"/>
      <c r="B1367" s="1"/>
      <c r="C1367" s="1"/>
      <c r="D1367" s="1"/>
      <c r="E1367" s="1"/>
      <c r="F1367" s="1"/>
      <c r="G1367" s="3"/>
      <c r="H1367" s="4"/>
      <c r="I1367" s="1"/>
      <c r="J1367" s="1"/>
      <c r="K1367" s="1"/>
      <c r="L1367" s="1"/>
      <c r="M1367" s="1"/>
      <c r="N1367" s="1"/>
      <c r="O1367" s="1"/>
    </row>
    <row r="1368" spans="1:15" s="2" customFormat="1" ht="12" customHeight="1" x14ac:dyDescent="0.3">
      <c r="A1368" s="1"/>
      <c r="B1368" s="1"/>
      <c r="C1368" s="1"/>
      <c r="D1368" s="1"/>
      <c r="E1368" s="1"/>
      <c r="F1368" s="1"/>
      <c r="G1368" s="3"/>
      <c r="H1368" s="4"/>
      <c r="I1368" s="1"/>
      <c r="J1368" s="1"/>
      <c r="K1368" s="1"/>
      <c r="L1368" s="1"/>
      <c r="M1368" s="1"/>
      <c r="N1368" s="1"/>
      <c r="O1368" s="1"/>
    </row>
    <row r="1369" spans="1:15" s="2" customFormat="1" ht="12" customHeight="1" x14ac:dyDescent="0.3">
      <c r="A1369" s="1"/>
      <c r="B1369" s="1"/>
      <c r="C1369" s="1"/>
      <c r="D1369" s="1"/>
      <c r="E1369" s="1"/>
      <c r="F1369" s="1"/>
      <c r="G1369" s="3"/>
      <c r="H1369" s="4"/>
      <c r="I1369" s="1"/>
      <c r="J1369" s="1"/>
      <c r="K1369" s="1"/>
      <c r="L1369" s="1"/>
      <c r="M1369" s="1"/>
      <c r="N1369" s="1"/>
      <c r="O1369" s="1"/>
    </row>
    <row r="1370" spans="1:15" s="2" customFormat="1" ht="12" customHeight="1" x14ac:dyDescent="0.3">
      <c r="A1370" s="1"/>
      <c r="B1370" s="1"/>
      <c r="C1370" s="1"/>
      <c r="D1370" s="1"/>
      <c r="E1370" s="1"/>
      <c r="F1370" s="1"/>
      <c r="G1370" s="3"/>
      <c r="H1370" s="4"/>
      <c r="I1370" s="1"/>
      <c r="J1370" s="1"/>
      <c r="K1370" s="1"/>
      <c r="L1370" s="1"/>
      <c r="M1370" s="1"/>
      <c r="N1370" s="1"/>
      <c r="O1370" s="1"/>
    </row>
    <row r="1371" spans="1:15" s="2" customFormat="1" ht="12" customHeight="1" x14ac:dyDescent="0.3">
      <c r="A1371" s="1"/>
      <c r="B1371" s="1"/>
      <c r="C1371" s="1"/>
      <c r="D1371" s="1"/>
      <c r="E1371" s="1"/>
      <c r="F1371" s="1"/>
      <c r="G1371" s="3"/>
      <c r="H1371" s="4"/>
      <c r="I1371" s="1"/>
      <c r="J1371" s="1"/>
      <c r="K1371" s="1"/>
      <c r="L1371" s="1"/>
      <c r="M1371" s="1"/>
      <c r="N1371" s="1"/>
      <c r="O1371" s="1"/>
    </row>
    <row r="1372" spans="1:15" s="2" customFormat="1" ht="12" customHeight="1" x14ac:dyDescent="0.3">
      <c r="A1372" s="1"/>
      <c r="B1372" s="1"/>
      <c r="C1372" s="1"/>
      <c r="D1372" s="1"/>
      <c r="E1372" s="1"/>
      <c r="F1372" s="1"/>
      <c r="G1372" s="3"/>
      <c r="H1372" s="4"/>
      <c r="I1372" s="1"/>
      <c r="J1372" s="1"/>
      <c r="K1372" s="1"/>
      <c r="L1372" s="1"/>
      <c r="M1372" s="1"/>
      <c r="N1372" s="1"/>
      <c r="O1372" s="1"/>
    </row>
    <row r="1373" spans="1:15" s="2" customFormat="1" ht="12" customHeight="1" x14ac:dyDescent="0.3">
      <c r="A1373" s="1"/>
      <c r="B1373" s="1"/>
      <c r="C1373" s="1"/>
      <c r="D1373" s="1"/>
      <c r="E1373" s="1"/>
      <c r="F1373" s="1"/>
      <c r="G1373" s="3"/>
      <c r="H1373" s="4"/>
      <c r="I1373" s="1"/>
      <c r="J1373" s="1"/>
      <c r="K1373" s="1"/>
      <c r="L1373" s="1"/>
      <c r="M1373" s="1"/>
      <c r="N1373" s="1"/>
      <c r="O1373" s="1"/>
    </row>
    <row r="1374" spans="1:15" s="2" customFormat="1" ht="12" customHeight="1" x14ac:dyDescent="0.3">
      <c r="A1374" s="1"/>
      <c r="B1374" s="1"/>
      <c r="C1374" s="1"/>
      <c r="D1374" s="1"/>
      <c r="E1374" s="1"/>
      <c r="F1374" s="1"/>
      <c r="G1374" s="3"/>
      <c r="H1374" s="4"/>
      <c r="I1374" s="1"/>
      <c r="J1374" s="1"/>
      <c r="K1374" s="1"/>
      <c r="L1374" s="1"/>
      <c r="M1374" s="1"/>
      <c r="N1374" s="1"/>
      <c r="O1374" s="1"/>
    </row>
    <row r="1375" spans="1:15" s="2" customFormat="1" ht="12" customHeight="1" x14ac:dyDescent="0.3">
      <c r="A1375" s="1"/>
      <c r="B1375" s="1"/>
      <c r="C1375" s="1"/>
      <c r="D1375" s="1"/>
      <c r="E1375" s="1"/>
      <c r="F1375" s="1"/>
      <c r="G1375" s="3"/>
      <c r="H1375" s="4"/>
      <c r="I1375" s="1"/>
      <c r="J1375" s="1"/>
      <c r="K1375" s="1"/>
      <c r="L1375" s="1"/>
      <c r="M1375" s="1"/>
      <c r="N1375" s="1"/>
      <c r="O1375" s="1"/>
    </row>
    <row r="1376" spans="1:15" s="2" customFormat="1" ht="12" customHeight="1" x14ac:dyDescent="0.3">
      <c r="A1376" s="1"/>
      <c r="B1376" s="1"/>
      <c r="C1376" s="1"/>
      <c r="D1376" s="1"/>
      <c r="E1376" s="1"/>
      <c r="F1376" s="1"/>
      <c r="G1376" s="3"/>
      <c r="H1376" s="4"/>
      <c r="I1376" s="1"/>
      <c r="J1376" s="1"/>
      <c r="K1376" s="1"/>
      <c r="L1376" s="1"/>
      <c r="M1376" s="1"/>
      <c r="N1376" s="1"/>
      <c r="O1376" s="1"/>
    </row>
    <row r="1377" spans="1:15" s="2" customFormat="1" ht="12" customHeight="1" x14ac:dyDescent="0.3">
      <c r="A1377" s="1"/>
      <c r="B1377" s="1"/>
      <c r="C1377" s="1"/>
      <c r="D1377" s="1"/>
      <c r="E1377" s="1"/>
      <c r="F1377" s="1"/>
      <c r="G1377" s="3"/>
      <c r="H1377" s="4"/>
      <c r="I1377" s="1"/>
      <c r="J1377" s="1"/>
      <c r="K1377" s="1"/>
      <c r="L1377" s="1"/>
      <c r="M1377" s="1"/>
      <c r="N1377" s="1"/>
      <c r="O1377" s="1"/>
    </row>
    <row r="1378" spans="1:15" s="2" customFormat="1" ht="12" customHeight="1" x14ac:dyDescent="0.3">
      <c r="A1378" s="1"/>
      <c r="B1378" s="1"/>
      <c r="C1378" s="1"/>
      <c r="D1378" s="1"/>
      <c r="E1378" s="1"/>
      <c r="F1378" s="1"/>
      <c r="G1378" s="3"/>
      <c r="H1378" s="4"/>
      <c r="I1378" s="1"/>
      <c r="J1378" s="1"/>
      <c r="K1378" s="1"/>
      <c r="L1378" s="1"/>
      <c r="M1378" s="1"/>
      <c r="N1378" s="1"/>
      <c r="O1378" s="1"/>
    </row>
    <row r="1379" spans="1:15" s="2" customFormat="1" ht="12" customHeight="1" x14ac:dyDescent="0.3">
      <c r="A1379" s="1"/>
      <c r="B1379" s="1"/>
      <c r="C1379" s="1"/>
      <c r="D1379" s="1"/>
      <c r="E1379" s="1"/>
      <c r="F1379" s="1"/>
      <c r="G1379" s="3"/>
      <c r="H1379" s="4"/>
      <c r="I1379" s="1"/>
      <c r="J1379" s="1"/>
      <c r="K1379" s="1"/>
      <c r="L1379" s="1"/>
      <c r="M1379" s="1"/>
      <c r="N1379" s="1"/>
      <c r="O1379" s="1"/>
    </row>
    <row r="1380" spans="1:15" s="2" customFormat="1" ht="12" customHeight="1" x14ac:dyDescent="0.3">
      <c r="A1380" s="1"/>
      <c r="B1380" s="1"/>
      <c r="C1380" s="1"/>
      <c r="D1380" s="1"/>
      <c r="E1380" s="1"/>
      <c r="F1380" s="1"/>
      <c r="G1380" s="3"/>
      <c r="H1380" s="4"/>
      <c r="I1380" s="1"/>
      <c r="J1380" s="1"/>
      <c r="K1380" s="1"/>
      <c r="L1380" s="1"/>
      <c r="M1380" s="1"/>
      <c r="N1380" s="1"/>
      <c r="O1380" s="1"/>
    </row>
    <row r="1381" spans="1:15" s="2" customFormat="1" ht="12" customHeight="1" x14ac:dyDescent="0.3">
      <c r="A1381" s="1"/>
      <c r="B1381" s="1"/>
      <c r="C1381" s="1"/>
      <c r="D1381" s="1"/>
      <c r="E1381" s="1"/>
      <c r="F1381" s="1"/>
      <c r="G1381" s="3"/>
      <c r="H1381" s="4"/>
      <c r="I1381" s="1"/>
      <c r="J1381" s="1"/>
      <c r="K1381" s="1"/>
      <c r="L1381" s="1"/>
      <c r="M1381" s="1"/>
      <c r="N1381" s="1"/>
      <c r="O1381" s="1"/>
    </row>
    <row r="1382" spans="1:15" s="2" customFormat="1" ht="12" customHeight="1" x14ac:dyDescent="0.3">
      <c r="A1382" s="1"/>
      <c r="B1382" s="1"/>
      <c r="C1382" s="1"/>
      <c r="D1382" s="1"/>
      <c r="E1382" s="1"/>
      <c r="F1382" s="1"/>
      <c r="G1382" s="3"/>
      <c r="H1382" s="4"/>
      <c r="I1382" s="1"/>
      <c r="J1382" s="1"/>
      <c r="K1382" s="1"/>
      <c r="L1382" s="1"/>
      <c r="M1382" s="1"/>
      <c r="N1382" s="1"/>
      <c r="O1382" s="1"/>
    </row>
    <row r="1383" spans="1:15" s="2" customFormat="1" ht="12" customHeight="1" x14ac:dyDescent="0.3">
      <c r="A1383" s="1"/>
      <c r="B1383" s="1"/>
      <c r="C1383" s="1"/>
      <c r="D1383" s="1"/>
      <c r="E1383" s="1"/>
      <c r="F1383" s="1"/>
      <c r="G1383" s="3"/>
      <c r="H1383" s="4"/>
      <c r="I1383" s="1"/>
      <c r="J1383" s="1"/>
      <c r="K1383" s="1"/>
      <c r="L1383" s="1"/>
      <c r="M1383" s="1"/>
      <c r="N1383" s="1"/>
      <c r="O1383" s="1"/>
    </row>
    <row r="1384" spans="1:15" s="2" customFormat="1" ht="12" customHeight="1" x14ac:dyDescent="0.3">
      <c r="A1384" s="1"/>
      <c r="B1384" s="1"/>
      <c r="C1384" s="1"/>
      <c r="D1384" s="1"/>
      <c r="E1384" s="1"/>
      <c r="F1384" s="1"/>
      <c r="G1384" s="3"/>
      <c r="H1384" s="4"/>
      <c r="I1384" s="1"/>
      <c r="J1384" s="1"/>
      <c r="K1384" s="1"/>
      <c r="L1384" s="1"/>
      <c r="M1384" s="1"/>
      <c r="N1384" s="1"/>
      <c r="O1384" s="1"/>
    </row>
    <row r="1385" spans="1:15" s="2" customFormat="1" ht="12" customHeight="1" x14ac:dyDescent="0.3">
      <c r="A1385" s="1"/>
      <c r="B1385" s="1"/>
      <c r="C1385" s="1"/>
      <c r="D1385" s="1"/>
      <c r="E1385" s="1"/>
      <c r="F1385" s="1"/>
      <c r="G1385" s="3"/>
      <c r="H1385" s="4"/>
      <c r="I1385" s="1"/>
      <c r="J1385" s="1"/>
      <c r="K1385" s="1"/>
      <c r="L1385" s="1"/>
      <c r="M1385" s="1"/>
      <c r="N1385" s="1"/>
      <c r="O1385" s="1"/>
    </row>
    <row r="1386" spans="1:15" s="2" customFormat="1" ht="12" customHeight="1" x14ac:dyDescent="0.3">
      <c r="A1386" s="1"/>
      <c r="B1386" s="1"/>
      <c r="C1386" s="1"/>
      <c r="D1386" s="1"/>
      <c r="E1386" s="1"/>
      <c r="F1386" s="1"/>
      <c r="G1386" s="3"/>
      <c r="H1386" s="4"/>
      <c r="I1386" s="1"/>
      <c r="J1386" s="1"/>
      <c r="K1386" s="1"/>
      <c r="L1386" s="1"/>
      <c r="M1386" s="1"/>
      <c r="N1386" s="1"/>
      <c r="O1386" s="1"/>
    </row>
    <row r="1387" spans="1:15" s="2" customFormat="1" ht="12" customHeight="1" x14ac:dyDescent="0.3">
      <c r="A1387" s="1"/>
      <c r="B1387" s="1"/>
      <c r="C1387" s="1"/>
      <c r="D1387" s="1"/>
      <c r="E1387" s="1"/>
      <c r="F1387" s="1"/>
      <c r="G1387" s="3"/>
      <c r="H1387" s="4"/>
      <c r="I1387" s="1"/>
      <c r="J1387" s="1"/>
      <c r="K1387" s="1"/>
      <c r="L1387" s="1"/>
      <c r="M1387" s="1"/>
      <c r="N1387" s="1"/>
      <c r="O1387" s="1"/>
    </row>
    <row r="1388" spans="1:15" s="2" customFormat="1" ht="12" customHeight="1" x14ac:dyDescent="0.3">
      <c r="A1388" s="1"/>
      <c r="B1388" s="1"/>
      <c r="C1388" s="1"/>
      <c r="D1388" s="1"/>
      <c r="E1388" s="1"/>
      <c r="F1388" s="1"/>
      <c r="G1388" s="3"/>
      <c r="H1388" s="4"/>
      <c r="I1388" s="1"/>
      <c r="J1388" s="1"/>
      <c r="K1388" s="1"/>
      <c r="L1388" s="1"/>
      <c r="M1388" s="1"/>
      <c r="N1388" s="1"/>
      <c r="O1388" s="1"/>
    </row>
    <row r="1389" spans="1:15" s="2" customFormat="1" ht="12" customHeight="1" x14ac:dyDescent="0.3">
      <c r="A1389" s="1"/>
      <c r="B1389" s="1"/>
      <c r="C1389" s="1"/>
      <c r="D1389" s="1"/>
      <c r="E1389" s="1"/>
      <c r="F1389" s="1"/>
      <c r="G1389" s="3"/>
      <c r="H1389" s="4"/>
      <c r="I1389" s="1"/>
      <c r="J1389" s="1"/>
      <c r="K1389" s="1"/>
      <c r="L1389" s="1"/>
      <c r="M1389" s="1"/>
      <c r="N1389" s="1"/>
      <c r="O1389" s="1"/>
    </row>
    <row r="1390" spans="1:15" s="2" customFormat="1" ht="12" customHeight="1" x14ac:dyDescent="0.3">
      <c r="A1390" s="1"/>
      <c r="B1390" s="1"/>
      <c r="C1390" s="1"/>
      <c r="D1390" s="1"/>
      <c r="E1390" s="1"/>
      <c r="F1390" s="1"/>
      <c r="G1390" s="3"/>
      <c r="H1390" s="4"/>
      <c r="I1390" s="1"/>
      <c r="J1390" s="1"/>
      <c r="K1390" s="1"/>
      <c r="L1390" s="1"/>
      <c r="M1390" s="1"/>
      <c r="N1390" s="1"/>
      <c r="O1390" s="1"/>
    </row>
    <row r="1391" spans="1:15" s="2" customFormat="1" ht="12" customHeight="1" x14ac:dyDescent="0.3">
      <c r="A1391" s="1"/>
      <c r="B1391" s="1"/>
      <c r="C1391" s="1"/>
      <c r="D1391" s="1"/>
      <c r="E1391" s="1"/>
      <c r="F1391" s="1"/>
      <c r="G1391" s="3"/>
      <c r="H1391" s="4"/>
      <c r="I1391" s="1"/>
      <c r="J1391" s="1"/>
      <c r="K1391" s="1"/>
      <c r="L1391" s="1"/>
      <c r="M1391" s="1"/>
      <c r="N1391" s="1"/>
      <c r="O1391" s="1"/>
    </row>
    <row r="1392" spans="1:15" s="2" customFormat="1" ht="12" customHeight="1" x14ac:dyDescent="0.3">
      <c r="A1392" s="1"/>
      <c r="B1392" s="1"/>
      <c r="C1392" s="1"/>
      <c r="D1392" s="1"/>
      <c r="E1392" s="1"/>
      <c r="F1392" s="1"/>
      <c r="G1392" s="3"/>
      <c r="H1392" s="4"/>
      <c r="I1392" s="1"/>
      <c r="J1392" s="1"/>
      <c r="K1392" s="1"/>
      <c r="L1392" s="1"/>
      <c r="M1392" s="1"/>
      <c r="N1392" s="1"/>
      <c r="O1392" s="1"/>
    </row>
    <row r="1393" spans="1:15" s="2" customFormat="1" ht="12" customHeight="1" x14ac:dyDescent="0.3">
      <c r="A1393" s="1"/>
      <c r="B1393" s="1"/>
      <c r="C1393" s="1"/>
      <c r="D1393" s="1"/>
      <c r="E1393" s="1"/>
      <c r="F1393" s="1"/>
      <c r="G1393" s="3"/>
      <c r="H1393" s="4"/>
      <c r="I1393" s="1"/>
      <c r="J1393" s="1"/>
      <c r="K1393" s="1"/>
      <c r="L1393" s="1"/>
      <c r="M1393" s="1"/>
      <c r="N1393" s="1"/>
      <c r="O1393" s="1"/>
    </row>
    <row r="1394" spans="1:15" s="2" customFormat="1" ht="12" customHeight="1" x14ac:dyDescent="0.3">
      <c r="A1394" s="1"/>
      <c r="B1394" s="1"/>
      <c r="C1394" s="1"/>
      <c r="D1394" s="1"/>
      <c r="E1394" s="1"/>
      <c r="F1394" s="1"/>
      <c r="G1394" s="3"/>
      <c r="H1394" s="4"/>
      <c r="I1394" s="1"/>
      <c r="J1394" s="1"/>
      <c r="K1394" s="1"/>
      <c r="L1394" s="1"/>
      <c r="M1394" s="1"/>
      <c r="N1394" s="1"/>
      <c r="O1394" s="1"/>
    </row>
    <row r="1395" spans="1:15" s="2" customFormat="1" ht="12" customHeight="1" x14ac:dyDescent="0.3">
      <c r="A1395" s="1"/>
      <c r="B1395" s="1"/>
      <c r="C1395" s="1"/>
      <c r="D1395" s="1"/>
      <c r="E1395" s="1"/>
      <c r="F1395" s="1"/>
      <c r="G1395" s="3"/>
      <c r="H1395" s="4"/>
      <c r="I1395" s="1"/>
      <c r="J1395" s="1"/>
      <c r="K1395" s="1"/>
      <c r="L1395" s="1"/>
      <c r="M1395" s="1"/>
      <c r="N1395" s="1"/>
      <c r="O1395" s="1"/>
    </row>
    <row r="1396" spans="1:15" s="2" customFormat="1" ht="12" customHeight="1" x14ac:dyDescent="0.3">
      <c r="A1396" s="1"/>
      <c r="B1396" s="1"/>
      <c r="C1396" s="1"/>
      <c r="D1396" s="1"/>
      <c r="E1396" s="1"/>
      <c r="F1396" s="1"/>
      <c r="G1396" s="3"/>
      <c r="H1396" s="4"/>
      <c r="I1396" s="1"/>
      <c r="J1396" s="1"/>
      <c r="K1396" s="1"/>
      <c r="L1396" s="1"/>
      <c r="M1396" s="1"/>
      <c r="N1396" s="1"/>
      <c r="O1396" s="1"/>
    </row>
    <row r="1397" spans="1:15" s="2" customFormat="1" ht="12" customHeight="1" x14ac:dyDescent="0.3">
      <c r="A1397" s="1"/>
      <c r="B1397" s="1"/>
      <c r="C1397" s="1"/>
      <c r="D1397" s="1"/>
      <c r="E1397" s="1"/>
      <c r="F1397" s="1"/>
      <c r="G1397" s="3"/>
      <c r="H1397" s="4"/>
      <c r="I1397" s="1"/>
      <c r="J1397" s="1"/>
      <c r="K1397" s="1"/>
      <c r="L1397" s="1"/>
      <c r="M1397" s="1"/>
      <c r="N1397" s="1"/>
      <c r="O1397" s="1"/>
    </row>
    <row r="1398" spans="1:15" s="2" customFormat="1" ht="12" customHeight="1" x14ac:dyDescent="0.3">
      <c r="A1398" s="1"/>
      <c r="B1398" s="1"/>
      <c r="C1398" s="1"/>
      <c r="D1398" s="1"/>
      <c r="E1398" s="1"/>
      <c r="F1398" s="1"/>
      <c r="G1398" s="3"/>
      <c r="H1398" s="4"/>
      <c r="I1398" s="1"/>
      <c r="J1398" s="1"/>
      <c r="K1398" s="1"/>
      <c r="L1398" s="1"/>
      <c r="M1398" s="1"/>
      <c r="N1398" s="1"/>
      <c r="O1398" s="1"/>
    </row>
    <row r="1399" spans="1:15" s="2" customFormat="1" ht="12" customHeight="1" x14ac:dyDescent="0.3">
      <c r="A1399" s="1"/>
      <c r="B1399" s="1"/>
      <c r="C1399" s="1"/>
      <c r="D1399" s="1"/>
      <c r="E1399" s="1"/>
      <c r="F1399" s="1"/>
      <c r="G1399" s="3"/>
      <c r="H1399" s="4"/>
      <c r="I1399" s="1"/>
      <c r="J1399" s="1"/>
      <c r="K1399" s="1"/>
      <c r="L1399" s="1"/>
      <c r="M1399" s="1"/>
      <c r="N1399" s="1"/>
      <c r="O1399" s="1"/>
    </row>
    <row r="1400" spans="1:15" s="2" customFormat="1" ht="12" customHeight="1" x14ac:dyDescent="0.3">
      <c r="A1400" s="1"/>
      <c r="B1400" s="1"/>
      <c r="C1400" s="1"/>
      <c r="D1400" s="1"/>
      <c r="E1400" s="1"/>
      <c r="F1400" s="1"/>
      <c r="G1400" s="3"/>
      <c r="H1400" s="4"/>
      <c r="I1400" s="1"/>
      <c r="J1400" s="1"/>
      <c r="K1400" s="1"/>
      <c r="L1400" s="1"/>
      <c r="M1400" s="1"/>
      <c r="N1400" s="1"/>
      <c r="O1400" s="1"/>
    </row>
    <row r="1401" spans="1:15" s="2" customFormat="1" ht="12" customHeight="1" x14ac:dyDescent="0.3">
      <c r="A1401" s="1"/>
      <c r="B1401" s="1"/>
      <c r="C1401" s="1"/>
      <c r="D1401" s="1"/>
      <c r="E1401" s="1"/>
      <c r="F1401" s="1"/>
      <c r="G1401" s="3"/>
      <c r="H1401" s="4"/>
      <c r="I1401" s="1"/>
      <c r="J1401" s="1"/>
      <c r="K1401" s="1"/>
      <c r="L1401" s="1"/>
      <c r="M1401" s="1"/>
      <c r="N1401" s="1"/>
      <c r="O1401" s="1"/>
    </row>
    <row r="1402" spans="1:15" s="2" customFormat="1" ht="12" customHeight="1" x14ac:dyDescent="0.3">
      <c r="A1402" s="1"/>
      <c r="B1402" s="1"/>
      <c r="C1402" s="1"/>
      <c r="D1402" s="1"/>
      <c r="E1402" s="1"/>
      <c r="F1402" s="1"/>
      <c r="G1402" s="3"/>
      <c r="H1402" s="4"/>
      <c r="I1402" s="1"/>
      <c r="J1402" s="1"/>
      <c r="K1402" s="1"/>
      <c r="L1402" s="1"/>
      <c r="M1402" s="1"/>
      <c r="N1402" s="1"/>
      <c r="O1402" s="1"/>
    </row>
    <row r="1403" spans="1:15" s="2" customFormat="1" ht="12" customHeight="1" x14ac:dyDescent="0.3">
      <c r="A1403" s="1"/>
      <c r="B1403" s="1"/>
      <c r="C1403" s="1"/>
      <c r="D1403" s="1"/>
      <c r="E1403" s="1"/>
      <c r="F1403" s="1"/>
      <c r="G1403" s="3"/>
      <c r="H1403" s="4"/>
      <c r="I1403" s="1"/>
      <c r="J1403" s="1"/>
      <c r="K1403" s="1"/>
      <c r="L1403" s="1"/>
      <c r="M1403" s="1"/>
      <c r="N1403" s="1"/>
      <c r="O1403" s="1"/>
    </row>
    <row r="1404" spans="1:15" s="2" customFormat="1" ht="12" customHeight="1" x14ac:dyDescent="0.3">
      <c r="A1404" s="1"/>
      <c r="B1404" s="1"/>
      <c r="C1404" s="1"/>
      <c r="D1404" s="1"/>
      <c r="E1404" s="1"/>
      <c r="F1404" s="1"/>
      <c r="G1404" s="3"/>
      <c r="H1404" s="4"/>
      <c r="I1404" s="1"/>
      <c r="J1404" s="1"/>
      <c r="K1404" s="1"/>
      <c r="L1404" s="1"/>
      <c r="M1404" s="1"/>
      <c r="N1404" s="1"/>
      <c r="O1404" s="1"/>
    </row>
    <row r="1405" spans="1:15" s="2" customFormat="1" ht="12" customHeight="1" x14ac:dyDescent="0.3">
      <c r="A1405" s="1"/>
      <c r="B1405" s="1"/>
      <c r="C1405" s="1"/>
      <c r="D1405" s="1"/>
      <c r="E1405" s="1"/>
      <c r="F1405" s="1"/>
      <c r="G1405" s="3"/>
      <c r="H1405" s="4"/>
      <c r="I1405" s="1"/>
      <c r="J1405" s="1"/>
      <c r="K1405" s="1"/>
      <c r="L1405" s="1"/>
      <c r="M1405" s="1"/>
      <c r="N1405" s="1"/>
      <c r="O1405" s="1"/>
    </row>
    <row r="1406" spans="1:15" s="2" customFormat="1" ht="12" customHeight="1" x14ac:dyDescent="0.3">
      <c r="A1406" s="1"/>
      <c r="B1406" s="1"/>
      <c r="C1406" s="1"/>
      <c r="D1406" s="1"/>
      <c r="E1406" s="1"/>
      <c r="F1406" s="1"/>
      <c r="G1406" s="3"/>
      <c r="H1406" s="4"/>
      <c r="I1406" s="1"/>
      <c r="J1406" s="1"/>
      <c r="K1406" s="1"/>
      <c r="L1406" s="1"/>
      <c r="M1406" s="1"/>
      <c r="N1406" s="1"/>
      <c r="O1406" s="1"/>
    </row>
    <row r="1407" spans="1:15" s="2" customFormat="1" ht="12" customHeight="1" x14ac:dyDescent="0.3">
      <c r="A1407" s="1"/>
      <c r="B1407" s="1"/>
      <c r="C1407" s="1"/>
      <c r="D1407" s="1"/>
      <c r="E1407" s="1"/>
      <c r="F1407" s="1"/>
      <c r="G1407" s="3"/>
      <c r="H1407" s="4"/>
      <c r="I1407" s="1"/>
      <c r="J1407" s="1"/>
      <c r="K1407" s="1"/>
      <c r="L1407" s="1"/>
      <c r="M1407" s="1"/>
      <c r="N1407" s="1"/>
      <c r="O1407" s="1"/>
    </row>
    <row r="1408" spans="1:15" s="2" customFormat="1" ht="12" customHeight="1" x14ac:dyDescent="0.3">
      <c r="A1408" s="1"/>
      <c r="B1408" s="1"/>
      <c r="C1408" s="1"/>
      <c r="D1408" s="1"/>
      <c r="E1408" s="1"/>
      <c r="F1408" s="1"/>
      <c r="G1408" s="3"/>
      <c r="H1408" s="4"/>
      <c r="I1408" s="1"/>
      <c r="J1408" s="1"/>
      <c r="K1408" s="1"/>
      <c r="L1408" s="1"/>
      <c r="M1408" s="1"/>
      <c r="N1408" s="1"/>
      <c r="O1408" s="1"/>
    </row>
    <row r="1409" spans="1:15" s="2" customFormat="1" ht="12" customHeight="1" x14ac:dyDescent="0.3">
      <c r="A1409" s="1"/>
      <c r="B1409" s="1"/>
      <c r="C1409" s="1"/>
      <c r="D1409" s="1"/>
      <c r="E1409" s="1"/>
      <c r="F1409" s="1"/>
      <c r="G1409" s="3"/>
      <c r="H1409" s="4"/>
      <c r="I1409" s="1"/>
      <c r="J1409" s="1"/>
      <c r="K1409" s="1"/>
      <c r="L1409" s="1"/>
      <c r="M1409" s="1"/>
      <c r="N1409" s="1"/>
      <c r="O1409" s="1"/>
    </row>
    <row r="1410" spans="1:15" s="2" customFormat="1" ht="12" customHeight="1" x14ac:dyDescent="0.3">
      <c r="A1410" s="1"/>
      <c r="B1410" s="1"/>
      <c r="C1410" s="1"/>
      <c r="D1410" s="1"/>
      <c r="E1410" s="1"/>
      <c r="F1410" s="1"/>
      <c r="G1410" s="3"/>
      <c r="H1410" s="4"/>
      <c r="I1410" s="1"/>
      <c r="J1410" s="1"/>
      <c r="K1410" s="1"/>
      <c r="L1410" s="1"/>
      <c r="M1410" s="1"/>
      <c r="N1410" s="1"/>
      <c r="O1410" s="1"/>
    </row>
    <row r="1411" spans="1:15" s="2" customFormat="1" ht="12" customHeight="1" x14ac:dyDescent="0.3">
      <c r="A1411" s="1"/>
      <c r="B1411" s="1"/>
      <c r="C1411" s="1"/>
      <c r="D1411" s="1"/>
      <c r="E1411" s="1"/>
      <c r="F1411" s="1"/>
      <c r="G1411" s="3"/>
      <c r="H1411" s="4"/>
      <c r="I1411" s="1"/>
      <c r="J1411" s="1"/>
      <c r="K1411" s="1"/>
      <c r="L1411" s="1"/>
      <c r="M1411" s="1"/>
      <c r="N1411" s="1"/>
      <c r="O1411" s="1"/>
    </row>
    <row r="1412" spans="1:15" s="2" customFormat="1" ht="12" customHeight="1" x14ac:dyDescent="0.3">
      <c r="A1412" s="1"/>
      <c r="B1412" s="1"/>
      <c r="C1412" s="1"/>
      <c r="D1412" s="1"/>
      <c r="E1412" s="1"/>
      <c r="F1412" s="1"/>
      <c r="G1412" s="3"/>
      <c r="H1412" s="4"/>
      <c r="I1412" s="1"/>
      <c r="J1412" s="1"/>
      <c r="K1412" s="1"/>
      <c r="L1412" s="1"/>
      <c r="M1412" s="1"/>
      <c r="N1412" s="1"/>
      <c r="O1412" s="1"/>
    </row>
    <row r="1413" spans="1:15" s="2" customFormat="1" ht="12" customHeight="1" x14ac:dyDescent="0.3">
      <c r="A1413" s="1"/>
      <c r="B1413" s="1"/>
      <c r="C1413" s="1"/>
      <c r="D1413" s="1"/>
      <c r="E1413" s="1"/>
      <c r="F1413" s="1"/>
      <c r="G1413" s="3"/>
      <c r="H1413" s="4"/>
      <c r="I1413" s="1"/>
      <c r="J1413" s="1"/>
      <c r="K1413" s="1"/>
      <c r="L1413" s="1"/>
      <c r="M1413" s="1"/>
      <c r="N1413" s="1"/>
      <c r="O1413" s="1"/>
    </row>
    <row r="1414" spans="1:15" s="2" customFormat="1" ht="12" customHeight="1" x14ac:dyDescent="0.3">
      <c r="A1414" s="1"/>
      <c r="B1414" s="1"/>
      <c r="C1414" s="1"/>
      <c r="D1414" s="1"/>
      <c r="E1414" s="1"/>
      <c r="F1414" s="1"/>
      <c r="G1414" s="3"/>
      <c r="H1414" s="4"/>
      <c r="I1414" s="1"/>
      <c r="J1414" s="1"/>
      <c r="K1414" s="1"/>
      <c r="L1414" s="1"/>
      <c r="M1414" s="1"/>
      <c r="N1414" s="1"/>
      <c r="O1414" s="1"/>
    </row>
    <row r="1415" spans="1:15" s="2" customFormat="1" ht="12" customHeight="1" x14ac:dyDescent="0.3">
      <c r="A1415" s="1"/>
      <c r="B1415" s="1"/>
      <c r="C1415" s="1"/>
      <c r="D1415" s="1"/>
      <c r="E1415" s="1"/>
      <c r="F1415" s="1"/>
      <c r="G1415" s="3"/>
      <c r="H1415" s="4"/>
      <c r="I1415" s="1"/>
      <c r="J1415" s="1"/>
      <c r="K1415" s="1"/>
      <c r="L1415" s="1"/>
      <c r="M1415" s="1"/>
      <c r="N1415" s="1"/>
      <c r="O1415" s="1"/>
    </row>
    <row r="1416" spans="1:15" s="2" customFormat="1" ht="12" customHeight="1" x14ac:dyDescent="0.3">
      <c r="A1416" s="1"/>
      <c r="B1416" s="1"/>
      <c r="C1416" s="1"/>
      <c r="D1416" s="1"/>
      <c r="E1416" s="1"/>
      <c r="F1416" s="1"/>
      <c r="G1416" s="3"/>
      <c r="H1416" s="4"/>
      <c r="I1416" s="1"/>
      <c r="J1416" s="1"/>
      <c r="K1416" s="1"/>
      <c r="L1416" s="1"/>
      <c r="M1416" s="1"/>
      <c r="N1416" s="1"/>
      <c r="O1416" s="1"/>
    </row>
    <row r="1417" spans="1:15" s="2" customFormat="1" ht="12" customHeight="1" x14ac:dyDescent="0.3">
      <c r="A1417" s="1"/>
      <c r="B1417" s="1"/>
      <c r="C1417" s="1"/>
      <c r="D1417" s="1"/>
      <c r="E1417" s="1"/>
      <c r="F1417" s="1"/>
      <c r="G1417" s="3"/>
      <c r="H1417" s="4"/>
      <c r="I1417" s="1"/>
      <c r="J1417" s="1"/>
      <c r="K1417" s="1"/>
      <c r="L1417" s="1"/>
      <c r="M1417" s="1"/>
      <c r="N1417" s="1"/>
      <c r="O1417" s="1"/>
    </row>
    <row r="1418" spans="1:15" s="2" customFormat="1" ht="12" customHeight="1" x14ac:dyDescent="0.3">
      <c r="A1418" s="1"/>
      <c r="B1418" s="1"/>
      <c r="C1418" s="1"/>
      <c r="D1418" s="1"/>
      <c r="E1418" s="1"/>
      <c r="F1418" s="1"/>
      <c r="G1418" s="3"/>
      <c r="H1418" s="4"/>
      <c r="I1418" s="1"/>
      <c r="J1418" s="1"/>
      <c r="K1418" s="1"/>
      <c r="L1418" s="1"/>
      <c r="M1418" s="1"/>
      <c r="N1418" s="1"/>
      <c r="O1418" s="1"/>
    </row>
    <row r="1419" spans="1:15" s="2" customFormat="1" ht="12" customHeight="1" x14ac:dyDescent="0.3">
      <c r="A1419" s="1"/>
      <c r="B1419" s="1"/>
      <c r="C1419" s="1"/>
      <c r="D1419" s="1"/>
      <c r="E1419" s="1"/>
      <c r="F1419" s="1"/>
      <c r="G1419" s="3"/>
      <c r="H1419" s="4"/>
      <c r="I1419" s="1"/>
      <c r="J1419" s="1"/>
      <c r="K1419" s="1"/>
      <c r="L1419" s="1"/>
      <c r="M1419" s="1"/>
      <c r="N1419" s="1"/>
      <c r="O1419" s="1"/>
    </row>
    <row r="1420" spans="1:15" s="2" customFormat="1" ht="12" customHeight="1" x14ac:dyDescent="0.3">
      <c r="A1420" s="1"/>
      <c r="B1420" s="1"/>
      <c r="C1420" s="1"/>
      <c r="D1420" s="1"/>
      <c r="E1420" s="1"/>
      <c r="F1420" s="1"/>
      <c r="G1420" s="3"/>
      <c r="H1420" s="4"/>
      <c r="I1420" s="1"/>
      <c r="J1420" s="1"/>
      <c r="K1420" s="1"/>
      <c r="L1420" s="1"/>
      <c r="M1420" s="1"/>
      <c r="N1420" s="1"/>
      <c r="O1420" s="1"/>
    </row>
    <row r="1421" spans="1:15" s="2" customFormat="1" ht="12" customHeight="1" x14ac:dyDescent="0.3">
      <c r="A1421" s="1"/>
      <c r="B1421" s="1"/>
      <c r="C1421" s="1"/>
      <c r="D1421" s="1"/>
      <c r="E1421" s="1"/>
      <c r="F1421" s="1"/>
      <c r="G1421" s="3"/>
      <c r="H1421" s="4"/>
      <c r="I1421" s="1"/>
      <c r="J1421" s="1"/>
      <c r="K1421" s="1"/>
      <c r="L1421" s="1"/>
      <c r="M1421" s="1"/>
      <c r="N1421" s="1"/>
      <c r="O1421" s="1"/>
    </row>
    <row r="1422" spans="1:15" s="2" customFormat="1" ht="12" customHeight="1" x14ac:dyDescent="0.3">
      <c r="A1422" s="1"/>
      <c r="B1422" s="1"/>
      <c r="C1422" s="1"/>
      <c r="D1422" s="1"/>
      <c r="E1422" s="1"/>
      <c r="F1422" s="1"/>
      <c r="G1422" s="3"/>
      <c r="H1422" s="4"/>
      <c r="I1422" s="1"/>
      <c r="J1422" s="1"/>
      <c r="K1422" s="1"/>
      <c r="L1422" s="1"/>
      <c r="M1422" s="1"/>
      <c r="N1422" s="1"/>
      <c r="O1422" s="1"/>
    </row>
    <row r="1423" spans="1:15" s="2" customFormat="1" ht="12" customHeight="1" x14ac:dyDescent="0.3">
      <c r="A1423" s="1"/>
      <c r="B1423" s="1"/>
      <c r="C1423" s="1"/>
      <c r="D1423" s="1"/>
      <c r="E1423" s="1"/>
      <c r="F1423" s="1"/>
      <c r="G1423" s="3"/>
      <c r="H1423" s="4"/>
      <c r="I1423" s="1"/>
      <c r="J1423" s="1"/>
      <c r="K1423" s="1"/>
      <c r="L1423" s="1"/>
      <c r="M1423" s="1"/>
      <c r="N1423" s="1"/>
      <c r="O1423" s="1"/>
    </row>
    <row r="1424" spans="1:15" s="2" customFormat="1" ht="12" customHeight="1" x14ac:dyDescent="0.3">
      <c r="A1424" s="1"/>
      <c r="B1424" s="1"/>
      <c r="C1424" s="1"/>
      <c r="D1424" s="1"/>
      <c r="E1424" s="1"/>
      <c r="F1424" s="1"/>
      <c r="G1424" s="3"/>
      <c r="H1424" s="4"/>
      <c r="I1424" s="1"/>
      <c r="J1424" s="1"/>
      <c r="K1424" s="1"/>
      <c r="L1424" s="1"/>
      <c r="M1424" s="1"/>
      <c r="N1424" s="1"/>
      <c r="O1424" s="1"/>
    </row>
    <row r="1425" spans="1:15" s="2" customFormat="1" ht="12" customHeight="1" x14ac:dyDescent="0.3">
      <c r="A1425" s="1"/>
      <c r="B1425" s="1"/>
      <c r="C1425" s="1"/>
      <c r="D1425" s="1"/>
      <c r="E1425" s="1"/>
      <c r="F1425" s="1"/>
      <c r="G1425" s="3"/>
      <c r="H1425" s="4"/>
      <c r="I1425" s="1"/>
      <c r="J1425" s="1"/>
      <c r="K1425" s="1"/>
      <c r="L1425" s="1"/>
      <c r="M1425" s="1"/>
      <c r="N1425" s="1"/>
      <c r="O1425" s="1"/>
    </row>
    <row r="1426" spans="1:15" s="2" customFormat="1" ht="12" customHeight="1" x14ac:dyDescent="0.3">
      <c r="A1426" s="1"/>
      <c r="B1426" s="1"/>
      <c r="C1426" s="1"/>
      <c r="D1426" s="1"/>
      <c r="E1426" s="1"/>
      <c r="F1426" s="1"/>
      <c r="G1426" s="3"/>
      <c r="H1426" s="4"/>
      <c r="I1426" s="1"/>
      <c r="J1426" s="1"/>
      <c r="K1426" s="1"/>
      <c r="L1426" s="1"/>
      <c r="M1426" s="1"/>
      <c r="N1426" s="1"/>
      <c r="O1426" s="1"/>
    </row>
    <row r="1427" spans="1:15" s="2" customFormat="1" ht="12" customHeight="1" x14ac:dyDescent="0.3">
      <c r="A1427" s="1"/>
      <c r="B1427" s="1"/>
      <c r="C1427" s="1"/>
      <c r="D1427" s="1"/>
      <c r="E1427" s="1"/>
      <c r="F1427" s="1"/>
      <c r="G1427" s="3"/>
      <c r="H1427" s="4"/>
      <c r="I1427" s="1"/>
      <c r="J1427" s="1"/>
      <c r="K1427" s="1"/>
      <c r="L1427" s="1"/>
      <c r="M1427" s="1"/>
      <c r="N1427" s="1"/>
      <c r="O1427" s="1"/>
    </row>
    <row r="1428" spans="1:15" s="2" customFormat="1" ht="12" customHeight="1" x14ac:dyDescent="0.3">
      <c r="A1428" s="1"/>
      <c r="B1428" s="1"/>
      <c r="C1428" s="1"/>
      <c r="D1428" s="1"/>
      <c r="E1428" s="1"/>
      <c r="F1428" s="1"/>
      <c r="G1428" s="3"/>
      <c r="H1428" s="4"/>
      <c r="I1428" s="1"/>
      <c r="J1428" s="1"/>
      <c r="K1428" s="1"/>
      <c r="L1428" s="1"/>
      <c r="M1428" s="1"/>
      <c r="N1428" s="1"/>
      <c r="O1428" s="1"/>
    </row>
    <row r="1429" spans="1:15" s="2" customFormat="1" ht="12" customHeight="1" x14ac:dyDescent="0.3">
      <c r="A1429" s="1"/>
      <c r="B1429" s="1"/>
      <c r="C1429" s="1"/>
      <c r="D1429" s="1"/>
      <c r="E1429" s="1"/>
      <c r="F1429" s="1"/>
      <c r="G1429" s="3"/>
      <c r="H1429" s="4"/>
      <c r="I1429" s="1"/>
      <c r="J1429" s="1"/>
      <c r="K1429" s="1"/>
      <c r="L1429" s="1"/>
      <c r="M1429" s="1"/>
      <c r="N1429" s="1"/>
      <c r="O1429" s="1"/>
    </row>
    <row r="1430" spans="1:15" s="2" customFormat="1" ht="12" customHeight="1" x14ac:dyDescent="0.3">
      <c r="A1430" s="1"/>
      <c r="B1430" s="1"/>
      <c r="C1430" s="1"/>
      <c r="D1430" s="1"/>
      <c r="E1430" s="1"/>
      <c r="F1430" s="1"/>
      <c r="G1430" s="3"/>
      <c r="H1430" s="4"/>
      <c r="I1430" s="1"/>
      <c r="J1430" s="1"/>
      <c r="K1430" s="1"/>
      <c r="L1430" s="1"/>
      <c r="M1430" s="1"/>
      <c r="N1430" s="1"/>
      <c r="O1430" s="1"/>
    </row>
    <row r="1431" spans="1:15" s="2" customFormat="1" ht="12" customHeight="1" x14ac:dyDescent="0.3">
      <c r="A1431" s="1"/>
      <c r="B1431" s="1"/>
      <c r="C1431" s="1"/>
      <c r="D1431" s="1"/>
      <c r="E1431" s="1"/>
      <c r="F1431" s="1"/>
      <c r="G1431" s="3"/>
      <c r="H1431" s="4"/>
      <c r="I1431" s="1"/>
      <c r="J1431" s="1"/>
      <c r="K1431" s="1"/>
      <c r="L1431" s="1"/>
      <c r="M1431" s="1"/>
      <c r="N1431" s="1"/>
      <c r="O1431" s="1"/>
    </row>
    <row r="1432" spans="1:15" s="2" customFormat="1" ht="12" customHeight="1" x14ac:dyDescent="0.3">
      <c r="A1432" s="1"/>
      <c r="B1432" s="1"/>
      <c r="C1432" s="1"/>
      <c r="D1432" s="1"/>
      <c r="E1432" s="1"/>
      <c r="F1432" s="1"/>
      <c r="G1432" s="3"/>
      <c r="H1432" s="4"/>
      <c r="I1432" s="1"/>
      <c r="J1432" s="1"/>
      <c r="K1432" s="1"/>
      <c r="L1432" s="1"/>
      <c r="M1432" s="1"/>
      <c r="N1432" s="1"/>
      <c r="O1432" s="1"/>
    </row>
    <row r="1433" spans="1:15" s="2" customFormat="1" ht="12" customHeight="1" x14ac:dyDescent="0.3">
      <c r="A1433" s="1"/>
      <c r="B1433" s="1"/>
      <c r="C1433" s="1"/>
      <c r="D1433" s="1"/>
      <c r="E1433" s="1"/>
      <c r="F1433" s="1"/>
      <c r="G1433" s="3"/>
      <c r="H1433" s="4"/>
      <c r="I1433" s="1"/>
      <c r="J1433" s="1"/>
      <c r="K1433" s="1"/>
      <c r="L1433" s="1"/>
      <c r="M1433" s="1"/>
      <c r="N1433" s="1"/>
      <c r="O1433" s="1"/>
    </row>
    <row r="1434" spans="1:15" s="2" customFormat="1" ht="12" customHeight="1" x14ac:dyDescent="0.3">
      <c r="A1434" s="1"/>
      <c r="B1434" s="1"/>
      <c r="C1434" s="1"/>
      <c r="D1434" s="1"/>
      <c r="E1434" s="1"/>
      <c r="F1434" s="1"/>
      <c r="G1434" s="3"/>
      <c r="H1434" s="4"/>
      <c r="I1434" s="1"/>
      <c r="J1434" s="1"/>
      <c r="K1434" s="1"/>
      <c r="L1434" s="1"/>
      <c r="M1434" s="1"/>
      <c r="N1434" s="1"/>
      <c r="O1434" s="1"/>
    </row>
    <row r="1435" spans="1:15" s="2" customFormat="1" ht="12" customHeight="1" x14ac:dyDescent="0.3">
      <c r="A1435" s="1"/>
      <c r="B1435" s="1"/>
      <c r="C1435" s="1"/>
      <c r="D1435" s="1"/>
      <c r="E1435" s="1"/>
      <c r="F1435" s="1"/>
      <c r="G1435" s="3"/>
      <c r="H1435" s="4"/>
      <c r="I1435" s="1"/>
      <c r="J1435" s="1"/>
      <c r="K1435" s="1"/>
      <c r="L1435" s="1"/>
      <c r="M1435" s="1"/>
      <c r="N1435" s="1"/>
      <c r="O1435" s="1"/>
    </row>
    <row r="1436" spans="1:15" s="2" customFormat="1" ht="12" customHeight="1" x14ac:dyDescent="0.3">
      <c r="A1436" s="1"/>
      <c r="B1436" s="1"/>
      <c r="C1436" s="1"/>
      <c r="D1436" s="1"/>
      <c r="E1436" s="1"/>
      <c r="F1436" s="1"/>
      <c r="G1436" s="3"/>
      <c r="H1436" s="4"/>
      <c r="I1436" s="1"/>
      <c r="J1436" s="1"/>
      <c r="K1436" s="1"/>
      <c r="L1436" s="1"/>
      <c r="M1436" s="1"/>
      <c r="N1436" s="1"/>
      <c r="O1436" s="1"/>
    </row>
    <row r="1437" spans="1:15" s="2" customFormat="1" ht="12" customHeight="1" x14ac:dyDescent="0.3">
      <c r="A1437" s="1"/>
      <c r="B1437" s="1"/>
      <c r="C1437" s="1"/>
      <c r="D1437" s="1"/>
      <c r="E1437" s="1"/>
      <c r="F1437" s="1"/>
      <c r="G1437" s="3"/>
      <c r="H1437" s="4"/>
      <c r="I1437" s="1"/>
      <c r="J1437" s="1"/>
      <c r="K1437" s="1"/>
      <c r="L1437" s="1"/>
      <c r="M1437" s="1"/>
      <c r="N1437" s="1"/>
      <c r="O1437" s="1"/>
    </row>
    <row r="1438" spans="1:15" s="2" customFormat="1" ht="12" customHeight="1" x14ac:dyDescent="0.3">
      <c r="A1438" s="1"/>
      <c r="B1438" s="1"/>
      <c r="C1438" s="1"/>
      <c r="D1438" s="1"/>
      <c r="E1438" s="1"/>
      <c r="F1438" s="1"/>
      <c r="G1438" s="3"/>
      <c r="H1438" s="4"/>
      <c r="I1438" s="1"/>
      <c r="J1438" s="1"/>
      <c r="K1438" s="1"/>
      <c r="L1438" s="1"/>
      <c r="M1438" s="1"/>
      <c r="N1438" s="1"/>
      <c r="O1438" s="1"/>
    </row>
    <row r="1439" spans="1:15" s="2" customFormat="1" ht="12" customHeight="1" x14ac:dyDescent="0.3">
      <c r="A1439" s="1"/>
      <c r="B1439" s="1"/>
      <c r="C1439" s="1"/>
      <c r="D1439" s="1"/>
      <c r="E1439" s="1"/>
      <c r="F1439" s="1"/>
      <c r="G1439" s="3"/>
      <c r="H1439" s="4"/>
      <c r="I1439" s="1"/>
      <c r="J1439" s="1"/>
      <c r="K1439" s="1"/>
      <c r="L1439" s="1"/>
      <c r="M1439" s="1"/>
      <c r="N1439" s="1"/>
      <c r="O1439" s="1"/>
    </row>
    <row r="1440" spans="1:15" s="2" customFormat="1" ht="12" customHeight="1" x14ac:dyDescent="0.3">
      <c r="A1440" s="1"/>
      <c r="B1440" s="1"/>
      <c r="C1440" s="1"/>
      <c r="D1440" s="1"/>
      <c r="E1440" s="1"/>
      <c r="F1440" s="1"/>
      <c r="G1440" s="3"/>
      <c r="H1440" s="4"/>
      <c r="I1440" s="1"/>
      <c r="J1440" s="1"/>
      <c r="K1440" s="1"/>
      <c r="L1440" s="1"/>
      <c r="M1440" s="1"/>
      <c r="N1440" s="1"/>
      <c r="O1440" s="1"/>
    </row>
    <row r="1441" spans="1:15" s="2" customFormat="1" ht="12" customHeight="1" x14ac:dyDescent="0.3">
      <c r="A1441" s="1"/>
      <c r="B1441" s="1"/>
      <c r="C1441" s="1"/>
      <c r="D1441" s="1"/>
      <c r="E1441" s="1"/>
      <c r="F1441" s="1"/>
      <c r="G1441" s="3"/>
      <c r="H1441" s="4"/>
      <c r="I1441" s="1"/>
      <c r="J1441" s="1"/>
      <c r="K1441" s="1"/>
      <c r="L1441" s="1"/>
      <c r="M1441" s="1"/>
      <c r="N1441" s="1"/>
      <c r="O1441" s="1"/>
    </row>
    <row r="1442" spans="1:15" s="2" customFormat="1" ht="12" customHeight="1" x14ac:dyDescent="0.3">
      <c r="A1442" s="1"/>
      <c r="B1442" s="1"/>
      <c r="C1442" s="1"/>
      <c r="D1442" s="1"/>
      <c r="E1442" s="1"/>
      <c r="F1442" s="1"/>
      <c r="G1442" s="3"/>
      <c r="H1442" s="4"/>
      <c r="I1442" s="1"/>
      <c r="J1442" s="1"/>
      <c r="K1442" s="1"/>
      <c r="L1442" s="1"/>
      <c r="M1442" s="1"/>
      <c r="N1442" s="1"/>
      <c r="O1442" s="1"/>
    </row>
    <row r="1443" spans="1:15" s="2" customFormat="1" ht="12" customHeight="1" x14ac:dyDescent="0.3">
      <c r="A1443" s="1"/>
      <c r="B1443" s="1"/>
      <c r="C1443" s="1"/>
      <c r="D1443" s="1"/>
      <c r="E1443" s="1"/>
      <c r="F1443" s="1"/>
      <c r="G1443" s="3"/>
      <c r="H1443" s="4"/>
      <c r="I1443" s="1"/>
      <c r="J1443" s="1"/>
      <c r="K1443" s="1"/>
      <c r="L1443" s="1"/>
      <c r="M1443" s="1"/>
      <c r="N1443" s="1"/>
      <c r="O1443" s="1"/>
    </row>
    <row r="1444" spans="1:15" s="2" customFormat="1" ht="12" customHeight="1" x14ac:dyDescent="0.3">
      <c r="A1444" s="1"/>
      <c r="B1444" s="1"/>
      <c r="C1444" s="1"/>
      <c r="D1444" s="1"/>
      <c r="E1444" s="1"/>
      <c r="F1444" s="1"/>
      <c r="G1444" s="3"/>
      <c r="H1444" s="4"/>
      <c r="I1444" s="1"/>
      <c r="J1444" s="1"/>
      <c r="K1444" s="1"/>
      <c r="L1444" s="1"/>
      <c r="M1444" s="1"/>
      <c r="N1444" s="1"/>
      <c r="O1444" s="1"/>
    </row>
    <row r="1445" spans="1:15" s="2" customFormat="1" ht="12" customHeight="1" x14ac:dyDescent="0.3">
      <c r="A1445" s="1"/>
      <c r="B1445" s="1"/>
      <c r="C1445" s="1"/>
      <c r="D1445" s="1"/>
      <c r="E1445" s="1"/>
      <c r="F1445" s="1"/>
      <c r="G1445" s="3"/>
      <c r="H1445" s="4"/>
      <c r="I1445" s="1"/>
      <c r="J1445" s="1"/>
      <c r="K1445" s="1"/>
      <c r="L1445" s="1"/>
      <c r="M1445" s="1"/>
      <c r="N1445" s="1"/>
      <c r="O1445" s="1"/>
    </row>
    <row r="1446" spans="1:15" s="2" customFormat="1" ht="12" customHeight="1" x14ac:dyDescent="0.3">
      <c r="A1446" s="1"/>
      <c r="B1446" s="1"/>
      <c r="C1446" s="1"/>
      <c r="D1446" s="1"/>
      <c r="E1446" s="1"/>
      <c r="F1446" s="1"/>
      <c r="G1446" s="3"/>
      <c r="H1446" s="4"/>
      <c r="I1446" s="1"/>
      <c r="J1446" s="1"/>
      <c r="K1446" s="1"/>
      <c r="L1446" s="1"/>
      <c r="M1446" s="1"/>
      <c r="N1446" s="1"/>
      <c r="O1446" s="1"/>
    </row>
    <row r="1447" spans="1:15" s="2" customFormat="1" ht="12" customHeight="1" x14ac:dyDescent="0.3">
      <c r="A1447" s="1"/>
      <c r="B1447" s="1"/>
      <c r="C1447" s="1"/>
      <c r="D1447" s="1"/>
      <c r="E1447" s="1"/>
      <c r="F1447" s="1"/>
      <c r="G1447" s="3"/>
      <c r="H1447" s="4"/>
      <c r="I1447" s="1"/>
      <c r="J1447" s="1"/>
      <c r="K1447" s="1"/>
      <c r="L1447" s="1"/>
      <c r="M1447" s="1"/>
      <c r="N1447" s="1"/>
      <c r="O1447" s="1"/>
    </row>
    <row r="1448" spans="1:15" s="2" customFormat="1" ht="12" customHeight="1" x14ac:dyDescent="0.3">
      <c r="A1448" s="1"/>
      <c r="B1448" s="1"/>
      <c r="C1448" s="1"/>
      <c r="D1448" s="1"/>
      <c r="E1448" s="1"/>
      <c r="F1448" s="1"/>
      <c r="G1448" s="3"/>
      <c r="H1448" s="4"/>
      <c r="I1448" s="1"/>
      <c r="J1448" s="1"/>
      <c r="K1448" s="1"/>
      <c r="L1448" s="1"/>
      <c r="M1448" s="1"/>
      <c r="N1448" s="1"/>
      <c r="O1448" s="1"/>
    </row>
    <row r="1449" spans="1:15" s="2" customFormat="1" ht="12" customHeight="1" x14ac:dyDescent="0.3">
      <c r="A1449" s="1"/>
      <c r="B1449" s="1"/>
      <c r="C1449" s="1"/>
      <c r="D1449" s="1"/>
      <c r="E1449" s="1"/>
      <c r="F1449" s="1"/>
      <c r="G1449" s="3"/>
      <c r="H1449" s="4"/>
      <c r="I1449" s="1"/>
      <c r="J1449" s="1"/>
      <c r="K1449" s="1"/>
      <c r="L1449" s="1"/>
      <c r="M1449" s="1"/>
      <c r="N1449" s="1"/>
      <c r="O1449" s="1"/>
    </row>
    <row r="1450" spans="1:15" s="2" customFormat="1" ht="12" customHeight="1" x14ac:dyDescent="0.3">
      <c r="A1450" s="1"/>
      <c r="B1450" s="1"/>
      <c r="C1450" s="1"/>
      <c r="D1450" s="1"/>
      <c r="E1450" s="1"/>
      <c r="F1450" s="1"/>
      <c r="G1450" s="3"/>
      <c r="H1450" s="4"/>
      <c r="I1450" s="1"/>
      <c r="J1450" s="1"/>
      <c r="K1450" s="1"/>
      <c r="L1450" s="1"/>
      <c r="M1450" s="1"/>
      <c r="N1450" s="1"/>
      <c r="O1450" s="1"/>
    </row>
    <row r="1451" spans="1:15" s="2" customFormat="1" ht="12" customHeight="1" x14ac:dyDescent="0.3">
      <c r="A1451" s="1"/>
      <c r="B1451" s="1"/>
      <c r="C1451" s="1"/>
      <c r="D1451" s="1"/>
      <c r="E1451" s="1"/>
      <c r="F1451" s="1"/>
      <c r="G1451" s="3"/>
      <c r="H1451" s="4"/>
      <c r="I1451" s="1"/>
      <c r="J1451" s="1"/>
      <c r="K1451" s="1"/>
      <c r="L1451" s="1"/>
      <c r="M1451" s="1"/>
      <c r="N1451" s="1"/>
      <c r="O1451" s="1"/>
    </row>
    <row r="1452" spans="1:15" s="2" customFormat="1" ht="12" customHeight="1" x14ac:dyDescent="0.3">
      <c r="A1452" s="1"/>
      <c r="B1452" s="1"/>
      <c r="C1452" s="1"/>
      <c r="D1452" s="1"/>
      <c r="E1452" s="1"/>
      <c r="F1452" s="1"/>
      <c r="G1452" s="3"/>
      <c r="H1452" s="4"/>
      <c r="I1452" s="1"/>
      <c r="J1452" s="1"/>
      <c r="K1452" s="1"/>
      <c r="L1452" s="1"/>
      <c r="M1452" s="1"/>
      <c r="N1452" s="1"/>
      <c r="O1452" s="1"/>
    </row>
    <row r="1453" spans="1:15" s="2" customFormat="1" ht="12" customHeight="1" x14ac:dyDescent="0.3">
      <c r="A1453" s="1"/>
      <c r="B1453" s="1"/>
      <c r="C1453" s="1"/>
      <c r="D1453" s="1"/>
      <c r="E1453" s="1"/>
      <c r="F1453" s="1"/>
      <c r="G1453" s="3"/>
      <c r="H1453" s="4"/>
      <c r="I1453" s="1"/>
      <c r="J1453" s="1"/>
      <c r="K1453" s="1"/>
      <c r="L1453" s="1"/>
      <c r="M1453" s="1"/>
      <c r="N1453" s="1"/>
      <c r="O1453" s="1"/>
    </row>
    <row r="1454" spans="1:15" s="2" customFormat="1" ht="12" customHeight="1" x14ac:dyDescent="0.3">
      <c r="A1454" s="1"/>
      <c r="B1454" s="1"/>
      <c r="C1454" s="1"/>
      <c r="D1454" s="1"/>
      <c r="E1454" s="1"/>
      <c r="F1454" s="1"/>
      <c r="G1454" s="3"/>
      <c r="H1454" s="4"/>
      <c r="I1454" s="1"/>
      <c r="J1454" s="1"/>
      <c r="K1454" s="1"/>
      <c r="L1454" s="1"/>
      <c r="M1454" s="1"/>
      <c r="N1454" s="1"/>
      <c r="O1454" s="1"/>
    </row>
    <row r="1455" spans="1:15" s="2" customFormat="1" ht="12" customHeight="1" x14ac:dyDescent="0.3">
      <c r="A1455" s="1"/>
      <c r="B1455" s="1"/>
      <c r="C1455" s="1"/>
      <c r="D1455" s="1"/>
      <c r="E1455" s="1"/>
      <c r="F1455" s="1"/>
      <c r="G1455" s="3"/>
      <c r="H1455" s="4"/>
      <c r="I1455" s="1"/>
      <c r="J1455" s="1"/>
      <c r="K1455" s="1"/>
      <c r="L1455" s="1"/>
      <c r="M1455" s="1"/>
      <c r="N1455" s="1"/>
      <c r="O1455" s="1"/>
    </row>
    <row r="1456" spans="1:15" s="2" customFormat="1" ht="12" customHeight="1" x14ac:dyDescent="0.3">
      <c r="A1456" s="1"/>
      <c r="B1456" s="1"/>
      <c r="C1456" s="1"/>
      <c r="D1456" s="1"/>
      <c r="E1456" s="1"/>
      <c r="F1456" s="1"/>
      <c r="G1456" s="3"/>
      <c r="H1456" s="4"/>
      <c r="I1456" s="1"/>
      <c r="J1456" s="1"/>
      <c r="K1456" s="1"/>
      <c r="L1456" s="1"/>
      <c r="M1456" s="1"/>
      <c r="N1456" s="1"/>
      <c r="O1456" s="1"/>
    </row>
    <row r="1457" spans="1:15" s="2" customFormat="1" ht="12" customHeight="1" x14ac:dyDescent="0.3">
      <c r="A1457" s="1"/>
      <c r="B1457" s="1"/>
      <c r="C1457" s="1"/>
      <c r="D1457" s="1"/>
      <c r="E1457" s="1"/>
      <c r="F1457" s="1"/>
      <c r="G1457" s="3"/>
      <c r="H1457" s="4"/>
      <c r="I1457" s="1"/>
      <c r="J1457" s="1"/>
      <c r="K1457" s="1"/>
      <c r="L1457" s="1"/>
      <c r="M1457" s="1"/>
      <c r="N1457" s="1"/>
      <c r="O1457" s="1"/>
    </row>
    <row r="1458" spans="1:15" s="2" customFormat="1" ht="12" customHeight="1" x14ac:dyDescent="0.3">
      <c r="A1458" s="1"/>
      <c r="B1458" s="1"/>
      <c r="C1458" s="1"/>
      <c r="D1458" s="1"/>
      <c r="E1458" s="1"/>
      <c r="F1458" s="1"/>
      <c r="G1458" s="3"/>
      <c r="H1458" s="4"/>
      <c r="I1458" s="1"/>
      <c r="J1458" s="1"/>
      <c r="K1458" s="1"/>
      <c r="L1458" s="1"/>
      <c r="M1458" s="1"/>
      <c r="N1458" s="1"/>
      <c r="O1458" s="1"/>
    </row>
    <row r="1459" spans="1:15" s="2" customFormat="1" ht="12" customHeight="1" x14ac:dyDescent="0.3">
      <c r="A1459" s="1"/>
      <c r="B1459" s="1"/>
      <c r="C1459" s="1"/>
      <c r="D1459" s="1"/>
      <c r="E1459" s="1"/>
      <c r="F1459" s="1"/>
      <c r="G1459" s="3"/>
      <c r="H1459" s="4"/>
      <c r="I1459" s="1"/>
      <c r="J1459" s="1"/>
      <c r="K1459" s="1"/>
      <c r="L1459" s="1"/>
      <c r="M1459" s="1"/>
      <c r="N1459" s="1"/>
      <c r="O1459" s="1"/>
    </row>
    <row r="1460" spans="1:15" s="2" customFormat="1" ht="12" customHeight="1" x14ac:dyDescent="0.3">
      <c r="A1460" s="1"/>
      <c r="B1460" s="1"/>
      <c r="C1460" s="1"/>
      <c r="D1460" s="1"/>
      <c r="E1460" s="1"/>
      <c r="F1460" s="1"/>
      <c r="G1460" s="3"/>
      <c r="H1460" s="4"/>
      <c r="I1460" s="1"/>
      <c r="J1460" s="1"/>
      <c r="K1460" s="1"/>
      <c r="L1460" s="1"/>
      <c r="M1460" s="1"/>
      <c r="N1460" s="1"/>
      <c r="O1460" s="1"/>
    </row>
    <row r="1461" spans="1:15" s="2" customFormat="1" ht="12" customHeight="1" x14ac:dyDescent="0.3">
      <c r="A1461" s="1"/>
      <c r="B1461" s="1"/>
      <c r="C1461" s="1"/>
      <c r="D1461" s="1"/>
      <c r="E1461" s="1"/>
      <c r="F1461" s="1"/>
      <c r="G1461" s="3"/>
      <c r="H1461" s="4"/>
      <c r="I1461" s="1"/>
      <c r="J1461" s="1"/>
      <c r="K1461" s="1"/>
      <c r="L1461" s="1"/>
      <c r="M1461" s="1"/>
      <c r="N1461" s="1"/>
      <c r="O1461" s="1"/>
    </row>
    <row r="1462" spans="1:15" s="2" customFormat="1" ht="12" customHeight="1" x14ac:dyDescent="0.3">
      <c r="A1462" s="1"/>
      <c r="B1462" s="1"/>
      <c r="C1462" s="1"/>
      <c r="D1462" s="1"/>
      <c r="E1462" s="1"/>
      <c r="F1462" s="1"/>
      <c r="G1462" s="3"/>
      <c r="H1462" s="4"/>
      <c r="I1462" s="1"/>
      <c r="J1462" s="1"/>
      <c r="K1462" s="1"/>
      <c r="L1462" s="1"/>
      <c r="M1462" s="1"/>
      <c r="N1462" s="1"/>
      <c r="O1462" s="1"/>
    </row>
    <row r="1463" spans="1:15" s="2" customFormat="1" ht="12" customHeight="1" x14ac:dyDescent="0.3">
      <c r="A1463" s="1"/>
      <c r="B1463" s="1"/>
      <c r="C1463" s="1"/>
      <c r="D1463" s="1"/>
      <c r="E1463" s="1"/>
      <c r="F1463" s="1"/>
      <c r="G1463" s="3"/>
      <c r="H1463" s="4"/>
      <c r="I1463" s="1"/>
      <c r="J1463" s="1"/>
      <c r="K1463" s="1"/>
      <c r="L1463" s="1"/>
      <c r="M1463" s="1"/>
      <c r="N1463" s="1"/>
      <c r="O1463" s="1"/>
    </row>
    <row r="1464" spans="1:15" s="2" customFormat="1" ht="12" customHeight="1" x14ac:dyDescent="0.3">
      <c r="A1464" s="1"/>
      <c r="B1464" s="1"/>
      <c r="C1464" s="1"/>
      <c r="D1464" s="1"/>
      <c r="E1464" s="1"/>
      <c r="F1464" s="1"/>
      <c r="G1464" s="3"/>
      <c r="H1464" s="4"/>
      <c r="I1464" s="1"/>
      <c r="J1464" s="1"/>
      <c r="K1464" s="1"/>
      <c r="L1464" s="1"/>
      <c r="M1464" s="1"/>
      <c r="N1464" s="1"/>
      <c r="O1464" s="1"/>
    </row>
    <row r="1465" spans="1:15" s="2" customFormat="1" ht="12" customHeight="1" x14ac:dyDescent="0.3">
      <c r="A1465" s="1"/>
      <c r="B1465" s="1"/>
      <c r="C1465" s="1"/>
      <c r="D1465" s="1"/>
      <c r="E1465" s="1"/>
      <c r="F1465" s="1"/>
      <c r="G1465" s="3"/>
      <c r="H1465" s="4"/>
      <c r="I1465" s="1"/>
      <c r="J1465" s="1"/>
      <c r="K1465" s="1"/>
      <c r="L1465" s="1"/>
      <c r="M1465" s="1"/>
      <c r="N1465" s="1"/>
      <c r="O1465" s="1"/>
    </row>
    <row r="1466" spans="1:15" s="2" customFormat="1" ht="12" customHeight="1" x14ac:dyDescent="0.3">
      <c r="A1466" s="1"/>
      <c r="B1466" s="1"/>
      <c r="C1466" s="1"/>
      <c r="D1466" s="1"/>
      <c r="E1466" s="1"/>
      <c r="F1466" s="1"/>
      <c r="G1466" s="3"/>
      <c r="H1466" s="4"/>
      <c r="I1466" s="1"/>
      <c r="J1466" s="1"/>
      <c r="K1466" s="1"/>
      <c r="L1466" s="1"/>
      <c r="M1466" s="1"/>
      <c r="N1466" s="1"/>
      <c r="O1466" s="1"/>
    </row>
    <row r="1467" spans="1:15" s="2" customFormat="1" ht="12" customHeight="1" x14ac:dyDescent="0.3">
      <c r="A1467" s="1"/>
      <c r="B1467" s="1"/>
      <c r="C1467" s="1"/>
      <c r="D1467" s="1"/>
      <c r="E1467" s="1"/>
      <c r="F1467" s="1"/>
      <c r="G1467" s="3"/>
      <c r="H1467" s="4"/>
      <c r="I1467" s="1"/>
      <c r="J1467" s="1"/>
      <c r="K1467" s="1"/>
      <c r="L1467" s="1"/>
      <c r="M1467" s="1"/>
      <c r="N1467" s="1"/>
      <c r="O1467" s="1"/>
    </row>
    <row r="1468" spans="1:15" s="2" customFormat="1" ht="12" customHeight="1" x14ac:dyDescent="0.3">
      <c r="A1468" s="1"/>
      <c r="B1468" s="1"/>
      <c r="C1468" s="1"/>
      <c r="D1468" s="1"/>
      <c r="E1468" s="1"/>
      <c r="F1468" s="1"/>
      <c r="G1468" s="3"/>
      <c r="H1468" s="4"/>
      <c r="I1468" s="1"/>
      <c r="J1468" s="1"/>
      <c r="K1468" s="1"/>
      <c r="L1468" s="1"/>
      <c r="M1468" s="1"/>
      <c r="N1468" s="1"/>
      <c r="O1468" s="1"/>
    </row>
    <row r="1469" spans="1:15" s="2" customFormat="1" ht="12" customHeight="1" x14ac:dyDescent="0.3">
      <c r="A1469" s="1"/>
      <c r="B1469" s="1"/>
      <c r="C1469" s="1"/>
      <c r="D1469" s="1"/>
      <c r="E1469" s="1"/>
      <c r="F1469" s="1"/>
      <c r="G1469" s="3"/>
      <c r="H1469" s="4"/>
      <c r="I1469" s="1"/>
      <c r="J1469" s="1"/>
      <c r="K1469" s="1"/>
      <c r="L1469" s="1"/>
      <c r="M1469" s="1"/>
      <c r="N1469" s="1"/>
      <c r="O1469" s="1"/>
    </row>
    <row r="1470" spans="1:15" s="2" customFormat="1" ht="12" customHeight="1" x14ac:dyDescent="0.3">
      <c r="A1470" s="1"/>
      <c r="B1470" s="1"/>
      <c r="C1470" s="1"/>
      <c r="D1470" s="1"/>
      <c r="E1470" s="1"/>
      <c r="F1470" s="1"/>
      <c r="G1470" s="3"/>
      <c r="H1470" s="4"/>
      <c r="I1470" s="1"/>
      <c r="J1470" s="1"/>
      <c r="K1470" s="1"/>
      <c r="L1470" s="1"/>
      <c r="M1470" s="1"/>
      <c r="N1470" s="1"/>
      <c r="O1470" s="1"/>
    </row>
    <row r="1471" spans="1:15" s="2" customFormat="1" ht="12" customHeight="1" x14ac:dyDescent="0.3">
      <c r="A1471" s="1"/>
      <c r="B1471" s="1"/>
      <c r="C1471" s="1"/>
      <c r="D1471" s="1"/>
      <c r="E1471" s="1"/>
      <c r="F1471" s="1"/>
      <c r="G1471" s="3"/>
      <c r="H1471" s="4"/>
      <c r="I1471" s="1"/>
      <c r="J1471" s="1"/>
      <c r="K1471" s="1"/>
      <c r="L1471" s="1"/>
      <c r="M1471" s="1"/>
      <c r="N1471" s="1"/>
      <c r="O1471" s="1"/>
    </row>
    <row r="1472" spans="1:15" s="2" customFormat="1" ht="12" customHeight="1" x14ac:dyDescent="0.3">
      <c r="A1472" s="1"/>
      <c r="B1472" s="1"/>
      <c r="C1472" s="1"/>
      <c r="D1472" s="1"/>
      <c r="E1472" s="1"/>
      <c r="F1472" s="1"/>
      <c r="G1472" s="3"/>
      <c r="H1472" s="4"/>
      <c r="I1472" s="1"/>
      <c r="J1472" s="1"/>
      <c r="K1472" s="1"/>
      <c r="L1472" s="1"/>
      <c r="M1472" s="1"/>
      <c r="N1472" s="1"/>
      <c r="O1472" s="1"/>
    </row>
    <row r="1473" spans="1:15" s="2" customFormat="1" ht="12" customHeight="1" x14ac:dyDescent="0.3">
      <c r="A1473" s="1"/>
      <c r="B1473" s="1"/>
      <c r="C1473" s="1"/>
      <c r="D1473" s="1"/>
      <c r="E1473" s="1"/>
      <c r="F1473" s="1"/>
      <c r="G1473" s="3"/>
      <c r="H1473" s="4"/>
      <c r="I1473" s="1"/>
      <c r="J1473" s="1"/>
      <c r="K1473" s="1"/>
      <c r="L1473" s="1"/>
      <c r="M1473" s="1"/>
      <c r="N1473" s="1"/>
      <c r="O1473" s="1"/>
    </row>
    <row r="1474" spans="1:15" s="2" customFormat="1" ht="12" customHeight="1" x14ac:dyDescent="0.3">
      <c r="A1474" s="1"/>
      <c r="B1474" s="1"/>
      <c r="C1474" s="1"/>
      <c r="D1474" s="1"/>
      <c r="E1474" s="1"/>
      <c r="F1474" s="1"/>
      <c r="G1474" s="3"/>
      <c r="H1474" s="4"/>
      <c r="I1474" s="1"/>
      <c r="J1474" s="1"/>
      <c r="K1474" s="1"/>
      <c r="L1474" s="1"/>
      <c r="M1474" s="1"/>
      <c r="N1474" s="1"/>
      <c r="O1474" s="1"/>
    </row>
    <row r="1475" spans="1:15" s="2" customFormat="1" ht="12" customHeight="1" x14ac:dyDescent="0.3">
      <c r="A1475" s="1"/>
      <c r="B1475" s="1"/>
      <c r="C1475" s="1"/>
      <c r="D1475" s="1"/>
      <c r="E1475" s="1"/>
      <c r="F1475" s="1"/>
      <c r="G1475" s="3"/>
      <c r="H1475" s="4"/>
      <c r="I1475" s="1"/>
      <c r="J1475" s="1"/>
      <c r="K1475" s="1"/>
      <c r="L1475" s="1"/>
      <c r="M1475" s="1"/>
      <c r="N1475" s="1"/>
      <c r="O1475" s="1"/>
    </row>
    <row r="1476" spans="1:15" s="2" customFormat="1" ht="12" customHeight="1" x14ac:dyDescent="0.3">
      <c r="A1476" s="1"/>
      <c r="B1476" s="1"/>
      <c r="C1476" s="1"/>
      <c r="D1476" s="1"/>
      <c r="E1476" s="1"/>
      <c r="F1476" s="1"/>
      <c r="G1476" s="3"/>
      <c r="H1476" s="4"/>
      <c r="I1476" s="1"/>
      <c r="J1476" s="1"/>
      <c r="K1476" s="1"/>
      <c r="L1476" s="1"/>
      <c r="M1476" s="1"/>
      <c r="N1476" s="1"/>
      <c r="O1476" s="1"/>
    </row>
    <row r="1477" spans="1:15" s="2" customFormat="1" ht="12" customHeight="1" x14ac:dyDescent="0.3">
      <c r="A1477" s="1"/>
      <c r="B1477" s="1"/>
      <c r="C1477" s="1"/>
      <c r="D1477" s="1"/>
      <c r="E1477" s="1"/>
      <c r="F1477" s="1"/>
      <c r="G1477" s="3"/>
      <c r="H1477" s="4"/>
      <c r="I1477" s="1"/>
      <c r="J1477" s="1"/>
      <c r="K1477" s="1"/>
      <c r="L1477" s="1"/>
      <c r="M1477" s="1"/>
      <c r="N1477" s="1"/>
      <c r="O1477" s="1"/>
    </row>
    <row r="1478" spans="1:15" s="2" customFormat="1" ht="12" customHeight="1" x14ac:dyDescent="0.3">
      <c r="A1478" s="1"/>
      <c r="B1478" s="1"/>
      <c r="C1478" s="1"/>
      <c r="D1478" s="1"/>
      <c r="E1478" s="1"/>
      <c r="F1478" s="1"/>
      <c r="G1478" s="3"/>
      <c r="H1478" s="4"/>
      <c r="I1478" s="1"/>
      <c r="J1478" s="1"/>
      <c r="K1478" s="1"/>
      <c r="L1478" s="1"/>
      <c r="M1478" s="1"/>
      <c r="N1478" s="1"/>
      <c r="O1478" s="1"/>
    </row>
    <row r="1479" spans="1:15" s="2" customFormat="1" ht="12" customHeight="1" x14ac:dyDescent="0.3">
      <c r="A1479" s="1"/>
      <c r="B1479" s="1"/>
      <c r="C1479" s="1"/>
      <c r="D1479" s="1"/>
      <c r="E1479" s="1"/>
      <c r="F1479" s="1"/>
      <c r="G1479" s="3"/>
      <c r="H1479" s="4"/>
      <c r="I1479" s="1"/>
      <c r="J1479" s="1"/>
      <c r="K1479" s="1"/>
      <c r="L1479" s="1"/>
      <c r="M1479" s="1"/>
      <c r="N1479" s="1"/>
      <c r="O1479" s="1"/>
    </row>
    <row r="1480" spans="1:15" s="2" customFormat="1" ht="12" customHeight="1" x14ac:dyDescent="0.3">
      <c r="A1480" s="1"/>
      <c r="B1480" s="1"/>
      <c r="C1480" s="1"/>
      <c r="D1480" s="1"/>
      <c r="E1480" s="1"/>
      <c r="F1480" s="1"/>
      <c r="G1480" s="3"/>
      <c r="H1480" s="4"/>
      <c r="I1480" s="1"/>
      <c r="J1480" s="1"/>
      <c r="K1480" s="1"/>
      <c r="L1480" s="1"/>
      <c r="M1480" s="1"/>
      <c r="N1480" s="1"/>
      <c r="O1480" s="1"/>
    </row>
    <row r="1481" spans="1:15" s="2" customFormat="1" ht="12" customHeight="1" x14ac:dyDescent="0.3">
      <c r="A1481" s="1"/>
      <c r="B1481" s="1"/>
      <c r="C1481" s="1"/>
      <c r="D1481" s="1"/>
      <c r="E1481" s="1"/>
      <c r="F1481" s="1"/>
      <c r="G1481" s="3"/>
      <c r="H1481" s="4"/>
      <c r="I1481" s="1"/>
      <c r="J1481" s="1"/>
      <c r="K1481" s="1"/>
      <c r="L1481" s="1"/>
      <c r="M1481" s="1"/>
      <c r="N1481" s="1"/>
      <c r="O1481" s="1"/>
    </row>
    <row r="1482" spans="1:15" s="2" customFormat="1" ht="12" customHeight="1" x14ac:dyDescent="0.3">
      <c r="A1482" s="1"/>
      <c r="B1482" s="1"/>
      <c r="C1482" s="1"/>
      <c r="D1482" s="1"/>
      <c r="E1482" s="1"/>
      <c r="F1482" s="1"/>
      <c r="G1482" s="3"/>
      <c r="H1482" s="4"/>
      <c r="I1482" s="1"/>
      <c r="J1482" s="1"/>
      <c r="K1482" s="1"/>
      <c r="L1482" s="1"/>
      <c r="M1482" s="1"/>
      <c r="N1482" s="1"/>
      <c r="O1482" s="1"/>
    </row>
    <row r="1483" spans="1:15" s="2" customFormat="1" ht="12" customHeight="1" x14ac:dyDescent="0.3">
      <c r="A1483" s="1"/>
      <c r="B1483" s="1"/>
      <c r="C1483" s="1"/>
      <c r="D1483" s="1"/>
      <c r="E1483" s="1"/>
      <c r="F1483" s="1"/>
      <c r="G1483" s="3"/>
      <c r="H1483" s="4"/>
      <c r="I1483" s="1"/>
      <c r="J1483" s="1"/>
      <c r="K1483" s="1"/>
      <c r="L1483" s="1"/>
      <c r="M1483" s="1"/>
      <c r="N1483" s="1"/>
      <c r="O1483" s="1"/>
    </row>
    <row r="1484" spans="1:15" s="2" customFormat="1" ht="12" customHeight="1" x14ac:dyDescent="0.3">
      <c r="A1484" s="1"/>
      <c r="B1484" s="1"/>
      <c r="C1484" s="1"/>
      <c r="D1484" s="1"/>
      <c r="E1484" s="1"/>
      <c r="F1484" s="1"/>
      <c r="G1484" s="3"/>
      <c r="H1484" s="4"/>
      <c r="I1484" s="1"/>
      <c r="J1484" s="1"/>
      <c r="K1484" s="1"/>
      <c r="L1484" s="1"/>
      <c r="M1484" s="1"/>
      <c r="N1484" s="1"/>
      <c r="O1484" s="1"/>
    </row>
    <row r="1485" spans="1:15" s="2" customFormat="1" ht="12" customHeight="1" x14ac:dyDescent="0.3">
      <c r="A1485" s="1"/>
      <c r="B1485" s="1"/>
      <c r="C1485" s="1"/>
      <c r="D1485" s="1"/>
      <c r="E1485" s="1"/>
      <c r="F1485" s="1"/>
      <c r="G1485" s="3"/>
      <c r="H1485" s="4"/>
      <c r="I1485" s="1"/>
      <c r="J1485" s="1"/>
      <c r="K1485" s="1"/>
      <c r="L1485" s="1"/>
      <c r="M1485" s="1"/>
      <c r="N1485" s="1"/>
      <c r="O1485" s="1"/>
    </row>
    <row r="1486" spans="1:15" s="2" customFormat="1" ht="12" customHeight="1" x14ac:dyDescent="0.3">
      <c r="A1486" s="1"/>
      <c r="B1486" s="1"/>
      <c r="C1486" s="1"/>
      <c r="D1486" s="1"/>
      <c r="E1486" s="1"/>
      <c r="F1486" s="1"/>
      <c r="G1486" s="3"/>
      <c r="H1486" s="4"/>
      <c r="I1486" s="1"/>
      <c r="J1486" s="1"/>
      <c r="K1486" s="1"/>
      <c r="L1486" s="1"/>
      <c r="M1486" s="1"/>
      <c r="N1486" s="1"/>
      <c r="O1486" s="1"/>
    </row>
    <row r="1487" spans="1:15" s="2" customFormat="1" ht="12" customHeight="1" x14ac:dyDescent="0.3">
      <c r="A1487" s="1"/>
      <c r="B1487" s="1"/>
      <c r="C1487" s="1"/>
      <c r="D1487" s="1"/>
      <c r="E1487" s="1"/>
      <c r="F1487" s="1"/>
      <c r="G1487" s="3"/>
      <c r="H1487" s="4"/>
      <c r="I1487" s="1"/>
      <c r="J1487" s="1"/>
      <c r="K1487" s="1"/>
      <c r="L1487" s="1"/>
      <c r="M1487" s="1"/>
      <c r="N1487" s="1"/>
      <c r="O1487" s="1"/>
    </row>
    <row r="1488" spans="1:15" s="2" customFormat="1" ht="12" customHeight="1" x14ac:dyDescent="0.3">
      <c r="A1488" s="1"/>
      <c r="B1488" s="1"/>
      <c r="C1488" s="1"/>
      <c r="D1488" s="1"/>
      <c r="E1488" s="1"/>
      <c r="F1488" s="1"/>
      <c r="G1488" s="3"/>
      <c r="H1488" s="4"/>
      <c r="I1488" s="1"/>
      <c r="J1488" s="1"/>
      <c r="K1488" s="1"/>
      <c r="L1488" s="1"/>
      <c r="M1488" s="1"/>
      <c r="N1488" s="1"/>
      <c r="O1488" s="1"/>
    </row>
    <row r="1489" spans="1:15" s="2" customFormat="1" ht="12" customHeight="1" x14ac:dyDescent="0.3">
      <c r="A1489" s="1"/>
      <c r="B1489" s="1"/>
      <c r="C1489" s="1"/>
      <c r="D1489" s="1"/>
      <c r="E1489" s="1"/>
      <c r="F1489" s="1"/>
      <c r="G1489" s="3"/>
      <c r="H1489" s="4"/>
      <c r="I1489" s="1"/>
      <c r="J1489" s="1"/>
      <c r="K1489" s="1"/>
      <c r="L1489" s="1"/>
      <c r="M1489" s="1"/>
      <c r="N1489" s="1"/>
      <c r="O1489" s="1"/>
    </row>
    <row r="1490" spans="1:15" s="2" customFormat="1" ht="12" customHeight="1" x14ac:dyDescent="0.3">
      <c r="A1490" s="1"/>
      <c r="B1490" s="1"/>
      <c r="C1490" s="1"/>
      <c r="D1490" s="1"/>
      <c r="E1490" s="1"/>
      <c r="F1490" s="1"/>
      <c r="G1490" s="3"/>
      <c r="H1490" s="4"/>
      <c r="I1490" s="1"/>
      <c r="J1490" s="1"/>
      <c r="K1490" s="1"/>
      <c r="L1490" s="1"/>
      <c r="M1490" s="1"/>
      <c r="N1490" s="1"/>
      <c r="O1490" s="1"/>
    </row>
    <row r="1491" spans="1:15" s="2" customFormat="1" ht="12" customHeight="1" x14ac:dyDescent="0.3">
      <c r="A1491" s="1"/>
      <c r="B1491" s="1"/>
      <c r="C1491" s="1"/>
      <c r="D1491" s="1"/>
      <c r="E1491" s="1"/>
      <c r="F1491" s="1"/>
      <c r="G1491" s="3"/>
      <c r="H1491" s="4"/>
      <c r="I1491" s="1"/>
      <c r="J1491" s="1"/>
      <c r="K1491" s="1"/>
      <c r="L1491" s="1"/>
      <c r="M1491" s="1"/>
      <c r="N1491" s="1"/>
      <c r="O1491" s="1"/>
    </row>
    <row r="1492" spans="1:15" s="2" customFormat="1" ht="12" customHeight="1" x14ac:dyDescent="0.3">
      <c r="A1492" s="1"/>
      <c r="B1492" s="1"/>
      <c r="C1492" s="1"/>
      <c r="D1492" s="1"/>
      <c r="E1492" s="1"/>
      <c r="F1492" s="1"/>
      <c r="G1492" s="3"/>
      <c r="H1492" s="4"/>
      <c r="I1492" s="1"/>
      <c r="J1492" s="1"/>
      <c r="K1492" s="1"/>
      <c r="L1492" s="1"/>
      <c r="M1492" s="1"/>
      <c r="N1492" s="1"/>
      <c r="O1492" s="1"/>
    </row>
    <row r="1493" spans="1:15" s="2" customFormat="1" ht="12" customHeight="1" x14ac:dyDescent="0.3">
      <c r="A1493" s="1"/>
      <c r="B1493" s="1"/>
      <c r="C1493" s="1"/>
      <c r="D1493" s="1"/>
      <c r="E1493" s="1"/>
      <c r="F1493" s="1"/>
      <c r="G1493" s="3"/>
      <c r="H1493" s="4"/>
      <c r="I1493" s="1"/>
      <c r="J1493" s="1"/>
      <c r="K1493" s="1"/>
      <c r="L1493" s="1"/>
      <c r="M1493" s="1"/>
      <c r="N1493" s="1"/>
      <c r="O1493" s="1"/>
    </row>
    <row r="1494" spans="1:15" s="2" customFormat="1" ht="12" customHeight="1" x14ac:dyDescent="0.3">
      <c r="A1494" s="1"/>
      <c r="B1494" s="1"/>
      <c r="C1494" s="1"/>
      <c r="D1494" s="1"/>
      <c r="E1494" s="1"/>
      <c r="F1494" s="1"/>
      <c r="G1494" s="3"/>
      <c r="H1494" s="4"/>
      <c r="I1494" s="1"/>
      <c r="J1494" s="1"/>
      <c r="K1494" s="1"/>
      <c r="L1494" s="1"/>
      <c r="M1494" s="1"/>
      <c r="N1494" s="1"/>
      <c r="O1494" s="1"/>
    </row>
    <row r="1495" spans="1:15" s="2" customFormat="1" ht="12" customHeight="1" x14ac:dyDescent="0.3">
      <c r="A1495" s="1"/>
      <c r="B1495" s="1"/>
      <c r="C1495" s="1"/>
      <c r="D1495" s="1"/>
      <c r="E1495" s="1"/>
      <c r="F1495" s="1"/>
      <c r="G1495" s="3"/>
      <c r="H1495" s="4"/>
      <c r="I1495" s="1"/>
      <c r="J1495" s="1"/>
      <c r="K1495" s="1"/>
      <c r="L1495" s="1"/>
      <c r="M1495" s="1"/>
      <c r="N1495" s="1"/>
      <c r="O1495" s="1"/>
    </row>
    <row r="1496" spans="1:15" s="2" customFormat="1" ht="12" customHeight="1" x14ac:dyDescent="0.3">
      <c r="A1496" s="1"/>
      <c r="B1496" s="1"/>
      <c r="C1496" s="1"/>
      <c r="D1496" s="1"/>
      <c r="E1496" s="1"/>
      <c r="F1496" s="1"/>
      <c r="G1496" s="3"/>
      <c r="H1496" s="4"/>
      <c r="I1496" s="1"/>
      <c r="J1496" s="1"/>
      <c r="K1496" s="1"/>
      <c r="L1496" s="1"/>
      <c r="M1496" s="1"/>
      <c r="N1496" s="1"/>
      <c r="O1496" s="1"/>
    </row>
    <row r="1497" spans="1:15" s="2" customFormat="1" ht="12" customHeight="1" x14ac:dyDescent="0.3">
      <c r="A1497" s="1"/>
      <c r="B1497" s="1"/>
      <c r="C1497" s="1"/>
      <c r="D1497" s="1"/>
      <c r="E1497" s="1"/>
      <c r="F1497" s="1"/>
      <c r="G1497" s="3"/>
      <c r="H1497" s="4"/>
      <c r="I1497" s="1"/>
      <c r="J1497" s="1"/>
      <c r="K1497" s="1"/>
      <c r="L1497" s="1"/>
      <c r="M1497" s="1"/>
      <c r="N1497" s="1"/>
      <c r="O1497" s="1"/>
    </row>
    <row r="1498" spans="1:15" s="2" customFormat="1" ht="12" customHeight="1" x14ac:dyDescent="0.3">
      <c r="A1498" s="1"/>
      <c r="B1498" s="1"/>
      <c r="C1498" s="1"/>
      <c r="D1498" s="1"/>
      <c r="E1498" s="1"/>
      <c r="F1498" s="1"/>
      <c r="G1498" s="3"/>
      <c r="H1498" s="4"/>
      <c r="I1498" s="1"/>
      <c r="J1498" s="1"/>
      <c r="K1498" s="1"/>
      <c r="L1498" s="1"/>
      <c r="M1498" s="1"/>
      <c r="N1498" s="1"/>
      <c r="O1498" s="1"/>
    </row>
    <row r="1499" spans="1:15" s="2" customFormat="1" ht="12" customHeight="1" x14ac:dyDescent="0.3">
      <c r="A1499" s="1"/>
      <c r="B1499" s="1"/>
      <c r="C1499" s="1"/>
      <c r="D1499" s="1"/>
      <c r="E1499" s="1"/>
      <c r="F1499" s="1"/>
      <c r="G1499" s="3"/>
      <c r="H1499" s="4"/>
      <c r="I1499" s="1"/>
      <c r="J1499" s="1"/>
      <c r="K1499" s="1"/>
      <c r="L1499" s="1"/>
      <c r="M1499" s="1"/>
      <c r="N1499" s="1"/>
      <c r="O1499" s="1"/>
    </row>
    <row r="1500" spans="1:15" s="2" customFormat="1" ht="12" customHeight="1" x14ac:dyDescent="0.3">
      <c r="A1500" s="1"/>
      <c r="B1500" s="1"/>
      <c r="C1500" s="1"/>
      <c r="D1500" s="1"/>
      <c r="E1500" s="1"/>
      <c r="F1500" s="1"/>
      <c r="G1500" s="3"/>
      <c r="H1500" s="4"/>
      <c r="I1500" s="1"/>
      <c r="J1500" s="1"/>
      <c r="K1500" s="1"/>
      <c r="L1500" s="1"/>
      <c r="M1500" s="1"/>
      <c r="N1500" s="1"/>
      <c r="O1500" s="1"/>
    </row>
    <row r="1501" spans="1:15" s="2" customFormat="1" ht="12" customHeight="1" x14ac:dyDescent="0.3">
      <c r="A1501" s="1"/>
      <c r="B1501" s="1"/>
      <c r="C1501" s="1"/>
      <c r="D1501" s="1"/>
      <c r="E1501" s="1"/>
      <c r="F1501" s="1"/>
      <c r="G1501" s="3"/>
      <c r="H1501" s="4"/>
      <c r="I1501" s="1"/>
      <c r="J1501" s="1"/>
      <c r="K1501" s="1"/>
      <c r="L1501" s="1"/>
      <c r="M1501" s="1"/>
      <c r="N1501" s="1"/>
      <c r="O1501" s="1"/>
    </row>
    <row r="1502" spans="1:15" s="2" customFormat="1" ht="12" customHeight="1" x14ac:dyDescent="0.3">
      <c r="A1502" s="1"/>
      <c r="B1502" s="1"/>
      <c r="C1502" s="1"/>
      <c r="D1502" s="1"/>
      <c r="E1502" s="1"/>
      <c r="F1502" s="1"/>
      <c r="G1502" s="3"/>
      <c r="H1502" s="4"/>
      <c r="I1502" s="1"/>
      <c r="J1502" s="1"/>
      <c r="K1502" s="1"/>
      <c r="L1502" s="1"/>
      <c r="M1502" s="1"/>
      <c r="N1502" s="1"/>
      <c r="O1502" s="1"/>
    </row>
    <row r="1503" spans="1:15" s="2" customFormat="1" ht="12" customHeight="1" x14ac:dyDescent="0.3">
      <c r="A1503" s="1"/>
      <c r="B1503" s="1"/>
      <c r="C1503" s="1"/>
      <c r="D1503" s="1"/>
      <c r="E1503" s="1"/>
      <c r="F1503" s="1"/>
      <c r="G1503" s="3"/>
      <c r="H1503" s="4"/>
      <c r="I1503" s="1"/>
      <c r="J1503" s="1"/>
      <c r="K1503" s="1"/>
      <c r="L1503" s="1"/>
      <c r="M1503" s="1"/>
      <c r="N1503" s="1"/>
      <c r="O1503" s="1"/>
    </row>
    <row r="1504" spans="1:15" s="2" customFormat="1" ht="12" customHeight="1" x14ac:dyDescent="0.3">
      <c r="A1504" s="1"/>
      <c r="B1504" s="1"/>
      <c r="C1504" s="1"/>
      <c r="D1504" s="1"/>
      <c r="E1504" s="1"/>
      <c r="F1504" s="1"/>
      <c r="G1504" s="3"/>
      <c r="H1504" s="4"/>
      <c r="I1504" s="1"/>
      <c r="J1504" s="1"/>
      <c r="K1504" s="1"/>
      <c r="L1504" s="1"/>
      <c r="M1504" s="1"/>
      <c r="N1504" s="1"/>
      <c r="O1504" s="1"/>
    </row>
    <row r="1505" spans="1:15" s="2" customFormat="1" ht="12" customHeight="1" x14ac:dyDescent="0.3">
      <c r="A1505" s="1"/>
      <c r="B1505" s="1"/>
      <c r="C1505" s="1"/>
      <c r="D1505" s="1"/>
      <c r="E1505" s="1"/>
      <c r="F1505" s="1"/>
      <c r="G1505" s="3"/>
      <c r="H1505" s="4"/>
      <c r="I1505" s="1"/>
      <c r="J1505" s="1"/>
      <c r="K1505" s="1"/>
      <c r="L1505" s="1"/>
      <c r="M1505" s="1"/>
      <c r="N1505" s="1"/>
      <c r="O1505" s="1"/>
    </row>
    <row r="1506" spans="1:15" s="2" customFormat="1" ht="12" customHeight="1" x14ac:dyDescent="0.3">
      <c r="A1506" s="1"/>
      <c r="B1506" s="1"/>
      <c r="C1506" s="1"/>
      <c r="D1506" s="1"/>
      <c r="E1506" s="1"/>
      <c r="F1506" s="1"/>
      <c r="G1506" s="3"/>
      <c r="H1506" s="4"/>
      <c r="I1506" s="1"/>
      <c r="J1506" s="1"/>
      <c r="K1506" s="1"/>
      <c r="L1506" s="1"/>
      <c r="M1506" s="1"/>
      <c r="N1506" s="1"/>
      <c r="O1506" s="1"/>
    </row>
    <row r="1507" spans="1:15" s="2" customFormat="1" ht="12" customHeight="1" x14ac:dyDescent="0.3">
      <c r="A1507" s="1"/>
      <c r="B1507" s="1"/>
      <c r="C1507" s="1"/>
      <c r="D1507" s="1"/>
      <c r="E1507" s="1"/>
      <c r="F1507" s="1"/>
      <c r="G1507" s="3"/>
      <c r="H1507" s="4"/>
      <c r="I1507" s="1"/>
      <c r="J1507" s="1"/>
      <c r="K1507" s="1"/>
      <c r="L1507" s="1"/>
      <c r="M1507" s="1"/>
      <c r="N1507" s="1"/>
      <c r="O1507" s="1"/>
    </row>
    <row r="1508" spans="1:15" s="2" customFormat="1" ht="12" customHeight="1" x14ac:dyDescent="0.3">
      <c r="A1508" s="1"/>
      <c r="B1508" s="1"/>
      <c r="C1508" s="1"/>
      <c r="D1508" s="1"/>
      <c r="E1508" s="1"/>
      <c r="F1508" s="1"/>
      <c r="G1508" s="3"/>
      <c r="H1508" s="4"/>
      <c r="I1508" s="1"/>
      <c r="J1508" s="1"/>
      <c r="K1508" s="1"/>
      <c r="L1508" s="1"/>
      <c r="M1508" s="1"/>
      <c r="N1508" s="1"/>
      <c r="O1508" s="1"/>
    </row>
    <row r="1509" spans="1:15" s="2" customFormat="1" ht="12" customHeight="1" x14ac:dyDescent="0.3">
      <c r="A1509" s="1"/>
      <c r="B1509" s="1"/>
      <c r="C1509" s="1"/>
      <c r="D1509" s="1"/>
      <c r="E1509" s="1"/>
      <c r="F1509" s="1"/>
      <c r="G1509" s="3"/>
      <c r="H1509" s="4"/>
      <c r="I1509" s="1"/>
      <c r="J1509" s="1"/>
      <c r="K1509" s="1"/>
      <c r="L1509" s="1"/>
      <c r="M1509" s="1"/>
      <c r="N1509" s="1"/>
      <c r="O1509" s="1"/>
    </row>
    <row r="1510" spans="1:15" s="2" customFormat="1" ht="12" customHeight="1" x14ac:dyDescent="0.3">
      <c r="A1510" s="1"/>
      <c r="B1510" s="1"/>
      <c r="C1510" s="1"/>
      <c r="D1510" s="1"/>
      <c r="E1510" s="1"/>
      <c r="F1510" s="1"/>
      <c r="G1510" s="3"/>
      <c r="H1510" s="4"/>
      <c r="I1510" s="1"/>
      <c r="J1510" s="1"/>
      <c r="K1510" s="1"/>
      <c r="L1510" s="1"/>
      <c r="M1510" s="1"/>
      <c r="N1510" s="1"/>
      <c r="O1510" s="1"/>
    </row>
    <row r="1511" spans="1:15" s="2" customFormat="1" ht="12" customHeight="1" x14ac:dyDescent="0.3">
      <c r="A1511" s="1"/>
      <c r="B1511" s="1"/>
      <c r="C1511" s="1"/>
      <c r="D1511" s="1"/>
      <c r="E1511" s="1"/>
      <c r="F1511" s="1"/>
      <c r="G1511" s="3"/>
      <c r="H1511" s="4"/>
      <c r="I1511" s="1"/>
      <c r="J1511" s="1"/>
      <c r="K1511" s="1"/>
      <c r="L1511" s="1"/>
      <c r="M1511" s="1"/>
      <c r="N1511" s="1"/>
      <c r="O1511" s="1"/>
    </row>
    <row r="1512" spans="1:15" s="2" customFormat="1" ht="12" customHeight="1" x14ac:dyDescent="0.3">
      <c r="A1512" s="1"/>
      <c r="B1512" s="1"/>
      <c r="C1512" s="1"/>
      <c r="D1512" s="1"/>
      <c r="E1512" s="1"/>
      <c r="F1512" s="1"/>
      <c r="G1512" s="3"/>
      <c r="H1512" s="4"/>
      <c r="I1512" s="1"/>
      <c r="J1512" s="1"/>
      <c r="K1512" s="1"/>
      <c r="L1512" s="1"/>
      <c r="M1512" s="1"/>
      <c r="N1512" s="1"/>
      <c r="O1512" s="1"/>
    </row>
    <row r="1513" spans="1:15" s="2" customFormat="1" ht="12" customHeight="1" x14ac:dyDescent="0.3">
      <c r="A1513" s="1"/>
      <c r="B1513" s="1"/>
      <c r="C1513" s="1"/>
      <c r="D1513" s="1"/>
      <c r="E1513" s="1"/>
      <c r="F1513" s="1"/>
      <c r="G1513" s="3"/>
      <c r="H1513" s="4"/>
      <c r="I1513" s="1"/>
      <c r="J1513" s="1"/>
      <c r="K1513" s="1"/>
      <c r="L1513" s="1"/>
      <c r="M1513" s="1"/>
      <c r="N1513" s="1"/>
      <c r="O1513" s="1"/>
    </row>
    <row r="1514" spans="1:15" s="2" customFormat="1" ht="12" customHeight="1" x14ac:dyDescent="0.3">
      <c r="A1514" s="1"/>
      <c r="B1514" s="1"/>
      <c r="C1514" s="1"/>
      <c r="D1514" s="1"/>
      <c r="E1514" s="1"/>
      <c r="F1514" s="1"/>
      <c r="G1514" s="3"/>
      <c r="H1514" s="4"/>
      <c r="I1514" s="1"/>
      <c r="J1514" s="1"/>
      <c r="K1514" s="1"/>
      <c r="L1514" s="1"/>
      <c r="M1514" s="1"/>
      <c r="N1514" s="1"/>
      <c r="O1514" s="1"/>
    </row>
    <row r="1515" spans="1:15" s="2" customFormat="1" ht="12" customHeight="1" x14ac:dyDescent="0.3">
      <c r="A1515" s="1"/>
      <c r="B1515" s="1"/>
      <c r="C1515" s="1"/>
      <c r="D1515" s="1"/>
      <c r="E1515" s="1"/>
      <c r="F1515" s="1"/>
      <c r="G1515" s="3"/>
      <c r="H1515" s="4"/>
      <c r="I1515" s="1"/>
      <c r="J1515" s="1"/>
      <c r="K1515" s="1"/>
      <c r="L1515" s="1"/>
      <c r="M1515" s="1"/>
      <c r="N1515" s="1"/>
      <c r="O1515" s="1"/>
    </row>
    <row r="1516" spans="1:15" s="2" customFormat="1" ht="12" customHeight="1" x14ac:dyDescent="0.3">
      <c r="A1516" s="1"/>
      <c r="B1516" s="1"/>
      <c r="C1516" s="1"/>
      <c r="D1516" s="1"/>
      <c r="E1516" s="1"/>
      <c r="F1516" s="1"/>
      <c r="G1516" s="3"/>
      <c r="H1516" s="4"/>
      <c r="I1516" s="1"/>
      <c r="J1516" s="1"/>
      <c r="K1516" s="1"/>
      <c r="L1516" s="1"/>
      <c r="M1516" s="1"/>
      <c r="N1516" s="1"/>
      <c r="O1516" s="1"/>
    </row>
    <row r="1517" spans="1:15" s="2" customFormat="1" ht="12" customHeight="1" x14ac:dyDescent="0.3">
      <c r="A1517" s="1"/>
      <c r="B1517" s="1"/>
      <c r="C1517" s="1"/>
      <c r="D1517" s="1"/>
      <c r="E1517" s="1"/>
      <c r="F1517" s="1"/>
      <c r="G1517" s="3"/>
      <c r="H1517" s="4"/>
      <c r="I1517" s="1"/>
      <c r="J1517" s="1"/>
      <c r="K1517" s="1"/>
      <c r="L1517" s="1"/>
      <c r="M1517" s="1"/>
      <c r="N1517" s="1"/>
      <c r="O1517" s="1"/>
    </row>
    <row r="1518" spans="1:15" s="2" customFormat="1" ht="12" customHeight="1" x14ac:dyDescent="0.3">
      <c r="A1518" s="1"/>
      <c r="B1518" s="1"/>
      <c r="C1518" s="1"/>
      <c r="D1518" s="1"/>
      <c r="E1518" s="1"/>
      <c r="F1518" s="1"/>
      <c r="G1518" s="3"/>
      <c r="H1518" s="4"/>
      <c r="I1518" s="1"/>
      <c r="J1518" s="1"/>
      <c r="K1518" s="1"/>
      <c r="L1518" s="1"/>
      <c r="M1518" s="1"/>
      <c r="N1518" s="1"/>
      <c r="O1518" s="1"/>
    </row>
    <row r="1519" spans="1:15" s="2" customFormat="1" ht="12" customHeight="1" x14ac:dyDescent="0.3">
      <c r="A1519" s="1"/>
      <c r="B1519" s="1"/>
      <c r="C1519" s="1"/>
      <c r="D1519" s="1"/>
      <c r="E1519" s="1"/>
      <c r="F1519" s="1"/>
      <c r="G1519" s="3"/>
      <c r="H1519" s="4"/>
      <c r="I1519" s="1"/>
      <c r="J1519" s="1"/>
      <c r="K1519" s="1"/>
      <c r="L1519" s="1"/>
      <c r="M1519" s="1"/>
      <c r="N1519" s="1"/>
      <c r="O1519" s="1"/>
    </row>
    <row r="1520" spans="1:15" s="2" customFormat="1" ht="12" customHeight="1" x14ac:dyDescent="0.3">
      <c r="A1520" s="1"/>
      <c r="B1520" s="1"/>
      <c r="C1520" s="1"/>
      <c r="D1520" s="1"/>
      <c r="E1520" s="1"/>
      <c r="F1520" s="1"/>
      <c r="G1520" s="3"/>
      <c r="H1520" s="4"/>
      <c r="I1520" s="1"/>
      <c r="J1520" s="1"/>
      <c r="K1520" s="1"/>
      <c r="L1520" s="1"/>
      <c r="M1520" s="1"/>
      <c r="N1520" s="1"/>
      <c r="O1520" s="1"/>
    </row>
    <row r="1521" spans="1:15" s="2" customFormat="1" ht="12" customHeight="1" x14ac:dyDescent="0.3">
      <c r="A1521" s="1"/>
      <c r="B1521" s="1"/>
      <c r="C1521" s="1"/>
      <c r="D1521" s="1"/>
      <c r="E1521" s="1"/>
      <c r="F1521" s="1"/>
      <c r="G1521" s="3"/>
      <c r="H1521" s="4"/>
      <c r="I1521" s="1"/>
      <c r="J1521" s="1"/>
      <c r="K1521" s="1"/>
      <c r="L1521" s="1"/>
      <c r="M1521" s="1"/>
      <c r="N1521" s="1"/>
      <c r="O1521" s="1"/>
    </row>
    <row r="1522" spans="1:15" s="2" customFormat="1" ht="12" customHeight="1" x14ac:dyDescent="0.3">
      <c r="A1522" s="1"/>
      <c r="B1522" s="1"/>
      <c r="C1522" s="1"/>
      <c r="D1522" s="1"/>
      <c r="E1522" s="1"/>
      <c r="F1522" s="1"/>
      <c r="G1522" s="3"/>
      <c r="H1522" s="4"/>
      <c r="I1522" s="1"/>
      <c r="J1522" s="1"/>
      <c r="K1522" s="1"/>
      <c r="L1522" s="1"/>
      <c r="M1522" s="1"/>
      <c r="N1522" s="1"/>
      <c r="O1522" s="1"/>
    </row>
    <row r="1523" spans="1:15" s="2" customFormat="1" ht="12" customHeight="1" x14ac:dyDescent="0.3">
      <c r="A1523" s="1"/>
      <c r="B1523" s="1"/>
      <c r="C1523" s="1"/>
      <c r="D1523" s="1"/>
      <c r="E1523" s="1"/>
      <c r="F1523" s="1"/>
      <c r="G1523" s="3"/>
      <c r="H1523" s="4"/>
      <c r="I1523" s="1"/>
      <c r="J1523" s="1"/>
      <c r="K1523" s="1"/>
      <c r="L1523" s="1"/>
      <c r="M1523" s="1"/>
      <c r="N1523" s="1"/>
      <c r="O1523" s="1"/>
    </row>
    <row r="1524" spans="1:15" s="2" customFormat="1" ht="12" customHeight="1" x14ac:dyDescent="0.3">
      <c r="A1524" s="1"/>
      <c r="B1524" s="1"/>
      <c r="C1524" s="1"/>
      <c r="D1524" s="1"/>
      <c r="E1524" s="1"/>
      <c r="F1524" s="1"/>
      <c r="G1524" s="3"/>
      <c r="H1524" s="4"/>
      <c r="I1524" s="1"/>
      <c r="J1524" s="1"/>
      <c r="K1524" s="1"/>
      <c r="L1524" s="1"/>
      <c r="M1524" s="1"/>
      <c r="N1524" s="1"/>
      <c r="O1524" s="1"/>
    </row>
    <row r="1525" spans="1:15" s="2" customFormat="1" ht="12" customHeight="1" x14ac:dyDescent="0.3">
      <c r="A1525" s="1"/>
      <c r="B1525" s="1"/>
      <c r="C1525" s="1"/>
      <c r="D1525" s="1"/>
      <c r="E1525" s="1"/>
      <c r="F1525" s="1"/>
      <c r="G1525" s="3"/>
      <c r="H1525" s="4"/>
      <c r="I1525" s="1"/>
      <c r="J1525" s="1"/>
      <c r="K1525" s="1"/>
      <c r="L1525" s="1"/>
      <c r="M1525" s="1"/>
      <c r="N1525" s="1"/>
      <c r="O1525" s="1"/>
    </row>
    <row r="1526" spans="1:15" s="2" customFormat="1" ht="12" customHeight="1" x14ac:dyDescent="0.3">
      <c r="A1526" s="1"/>
      <c r="B1526" s="1"/>
      <c r="C1526" s="1"/>
      <c r="D1526" s="1"/>
      <c r="E1526" s="1"/>
      <c r="F1526" s="1"/>
      <c r="G1526" s="3"/>
      <c r="H1526" s="4"/>
      <c r="I1526" s="1"/>
      <c r="J1526" s="1"/>
      <c r="K1526" s="1"/>
      <c r="L1526" s="1"/>
      <c r="M1526" s="1"/>
      <c r="N1526" s="1"/>
      <c r="O1526" s="1"/>
    </row>
    <row r="1527" spans="1:15" s="2" customFormat="1" ht="12" customHeight="1" x14ac:dyDescent="0.3">
      <c r="A1527" s="1"/>
      <c r="B1527" s="1"/>
      <c r="C1527" s="1"/>
      <c r="D1527" s="1"/>
      <c r="E1527" s="1"/>
      <c r="F1527" s="1"/>
      <c r="G1527" s="3"/>
      <c r="H1527" s="4"/>
      <c r="I1527" s="1"/>
      <c r="J1527" s="1"/>
      <c r="K1527" s="1"/>
      <c r="L1527" s="1"/>
      <c r="M1527" s="1"/>
      <c r="N1527" s="1"/>
      <c r="O1527" s="1"/>
    </row>
    <row r="1528" spans="1:15" s="2" customFormat="1" ht="12" customHeight="1" x14ac:dyDescent="0.3">
      <c r="A1528" s="1"/>
      <c r="B1528" s="1"/>
      <c r="C1528" s="1"/>
      <c r="D1528" s="1"/>
      <c r="E1528" s="1"/>
      <c r="F1528" s="1"/>
      <c r="G1528" s="3"/>
      <c r="H1528" s="4"/>
      <c r="I1528" s="1"/>
      <c r="J1528" s="1"/>
      <c r="K1528" s="1"/>
      <c r="L1528" s="1"/>
      <c r="M1528" s="1"/>
      <c r="N1528" s="1"/>
      <c r="O1528" s="1"/>
    </row>
    <row r="1529" spans="1:15" s="2" customFormat="1" ht="12" customHeight="1" x14ac:dyDescent="0.3">
      <c r="A1529" s="1"/>
      <c r="B1529" s="1"/>
      <c r="C1529" s="1"/>
      <c r="D1529" s="1"/>
      <c r="E1529" s="1"/>
      <c r="F1529" s="1"/>
      <c r="G1529" s="3"/>
      <c r="H1529" s="4"/>
      <c r="I1529" s="1"/>
      <c r="J1529" s="1"/>
      <c r="K1529" s="1"/>
      <c r="L1529" s="1"/>
      <c r="M1529" s="1"/>
      <c r="N1529" s="1"/>
      <c r="O1529" s="1"/>
    </row>
    <row r="1530" spans="1:15" s="2" customFormat="1" ht="12" customHeight="1" x14ac:dyDescent="0.3">
      <c r="A1530" s="1"/>
      <c r="B1530" s="1"/>
      <c r="C1530" s="1"/>
      <c r="D1530" s="1"/>
      <c r="E1530" s="1"/>
      <c r="F1530" s="1"/>
      <c r="G1530" s="3"/>
      <c r="H1530" s="4"/>
      <c r="I1530" s="1"/>
      <c r="J1530" s="1"/>
      <c r="K1530" s="1"/>
      <c r="L1530" s="1"/>
      <c r="M1530" s="1"/>
      <c r="N1530" s="1"/>
      <c r="O1530" s="1"/>
    </row>
    <row r="1531" spans="1:15" s="2" customFormat="1" ht="12" customHeight="1" x14ac:dyDescent="0.3">
      <c r="A1531" s="1"/>
      <c r="B1531" s="1"/>
      <c r="C1531" s="1"/>
      <c r="D1531" s="1"/>
      <c r="E1531" s="1"/>
      <c r="F1531" s="1"/>
      <c r="G1531" s="3"/>
      <c r="H1531" s="4"/>
      <c r="I1531" s="1"/>
      <c r="J1531" s="1"/>
      <c r="K1531" s="1"/>
      <c r="L1531" s="1"/>
      <c r="M1531" s="1"/>
      <c r="N1531" s="1"/>
      <c r="O1531" s="1"/>
    </row>
    <row r="1532" spans="1:15" s="2" customFormat="1" ht="12" customHeight="1" x14ac:dyDescent="0.3">
      <c r="A1532" s="1"/>
      <c r="B1532" s="1"/>
      <c r="C1532" s="1"/>
      <c r="D1532" s="1"/>
      <c r="E1532" s="1"/>
      <c r="F1532" s="1"/>
      <c r="G1532" s="3"/>
      <c r="H1532" s="4"/>
      <c r="I1532" s="1"/>
      <c r="J1532" s="1"/>
      <c r="K1532" s="1"/>
      <c r="L1532" s="1"/>
      <c r="M1532" s="1"/>
      <c r="N1532" s="1"/>
      <c r="O1532" s="1"/>
    </row>
    <row r="1533" spans="1:15" s="2" customFormat="1" ht="12" customHeight="1" x14ac:dyDescent="0.3">
      <c r="A1533" s="1"/>
      <c r="B1533" s="1"/>
      <c r="C1533" s="1"/>
      <c r="D1533" s="1"/>
      <c r="E1533" s="1"/>
      <c r="F1533" s="1"/>
      <c r="G1533" s="3"/>
      <c r="H1533" s="4"/>
      <c r="I1533" s="1"/>
      <c r="J1533" s="1"/>
      <c r="K1533" s="1"/>
      <c r="L1533" s="1"/>
      <c r="M1533" s="1"/>
      <c r="N1533" s="1"/>
      <c r="O1533" s="1"/>
    </row>
    <row r="1534" spans="1:15" s="2" customFormat="1" ht="12" customHeight="1" x14ac:dyDescent="0.3">
      <c r="A1534" s="1"/>
      <c r="B1534" s="1"/>
      <c r="C1534" s="1"/>
      <c r="D1534" s="1"/>
      <c r="E1534" s="1"/>
      <c r="F1534" s="1"/>
      <c r="G1534" s="3"/>
      <c r="H1534" s="4"/>
      <c r="I1534" s="1"/>
      <c r="J1534" s="1"/>
      <c r="K1534" s="1"/>
      <c r="L1534" s="1"/>
      <c r="M1534" s="1"/>
      <c r="N1534" s="1"/>
      <c r="O1534" s="1"/>
    </row>
    <row r="1535" spans="1:15" s="2" customFormat="1" ht="12" customHeight="1" x14ac:dyDescent="0.3">
      <c r="A1535" s="1"/>
      <c r="B1535" s="1"/>
      <c r="C1535" s="1"/>
      <c r="D1535" s="1"/>
      <c r="E1535" s="1"/>
      <c r="F1535" s="1"/>
      <c r="G1535" s="3"/>
      <c r="H1535" s="4"/>
      <c r="I1535" s="1"/>
      <c r="J1535" s="1"/>
      <c r="K1535" s="1"/>
      <c r="L1535" s="1"/>
      <c r="M1535" s="1"/>
      <c r="N1535" s="1"/>
      <c r="O1535" s="1"/>
    </row>
    <row r="1536" spans="1:15" s="2" customFormat="1" ht="12" customHeight="1" x14ac:dyDescent="0.3">
      <c r="A1536" s="1"/>
      <c r="B1536" s="1"/>
      <c r="C1536" s="1"/>
      <c r="D1536" s="1"/>
      <c r="E1536" s="1"/>
      <c r="F1536" s="1"/>
      <c r="G1536" s="3"/>
      <c r="H1536" s="4"/>
      <c r="I1536" s="1"/>
      <c r="J1536" s="1"/>
      <c r="K1536" s="1"/>
      <c r="L1536" s="1"/>
      <c r="M1536" s="1"/>
      <c r="N1536" s="1"/>
      <c r="O1536" s="1"/>
    </row>
    <row r="1537" spans="1:15" s="2" customFormat="1" ht="12" customHeight="1" x14ac:dyDescent="0.3">
      <c r="A1537" s="1"/>
      <c r="B1537" s="1"/>
      <c r="C1537" s="1"/>
      <c r="D1537" s="1"/>
      <c r="E1537" s="1"/>
      <c r="F1537" s="1"/>
      <c r="G1537" s="3"/>
      <c r="H1537" s="4"/>
      <c r="I1537" s="1"/>
      <c r="J1537" s="1"/>
      <c r="K1537" s="1"/>
      <c r="L1537" s="1"/>
      <c r="M1537" s="1"/>
      <c r="N1537" s="1"/>
      <c r="O1537" s="1"/>
    </row>
    <row r="1538" spans="1:15" s="2" customFormat="1" ht="12" customHeight="1" x14ac:dyDescent="0.3">
      <c r="A1538" s="1"/>
      <c r="B1538" s="1"/>
      <c r="C1538" s="1"/>
      <c r="D1538" s="1"/>
      <c r="E1538" s="1"/>
      <c r="F1538" s="1"/>
      <c r="G1538" s="3"/>
      <c r="H1538" s="4"/>
      <c r="I1538" s="1"/>
      <c r="J1538" s="1"/>
      <c r="K1538" s="1"/>
      <c r="L1538" s="1"/>
      <c r="M1538" s="1"/>
      <c r="N1538" s="1"/>
      <c r="O1538" s="1"/>
    </row>
    <row r="1539" spans="1:15" s="2" customFormat="1" ht="12" customHeight="1" x14ac:dyDescent="0.3">
      <c r="A1539" s="1"/>
      <c r="B1539" s="1"/>
      <c r="C1539" s="1"/>
      <c r="D1539" s="1"/>
      <c r="E1539" s="1"/>
      <c r="F1539" s="1"/>
      <c r="G1539" s="3"/>
      <c r="H1539" s="4"/>
      <c r="I1539" s="1"/>
      <c r="J1539" s="1"/>
      <c r="K1539" s="1"/>
      <c r="L1539" s="1"/>
      <c r="M1539" s="1"/>
      <c r="N1539" s="1"/>
      <c r="O1539" s="1"/>
    </row>
    <row r="1540" spans="1:15" s="2" customFormat="1" ht="12" customHeight="1" x14ac:dyDescent="0.3">
      <c r="A1540" s="1"/>
      <c r="B1540" s="1"/>
      <c r="C1540" s="1"/>
      <c r="D1540" s="1"/>
      <c r="E1540" s="1"/>
      <c r="F1540" s="1"/>
      <c r="G1540" s="3"/>
      <c r="H1540" s="4"/>
      <c r="I1540" s="1"/>
      <c r="J1540" s="1"/>
      <c r="K1540" s="1"/>
      <c r="L1540" s="1"/>
      <c r="M1540" s="1"/>
      <c r="N1540" s="1"/>
      <c r="O1540" s="1"/>
    </row>
    <row r="1541" spans="1:15" s="2" customFormat="1" ht="12" customHeight="1" x14ac:dyDescent="0.3">
      <c r="A1541" s="1"/>
      <c r="B1541" s="1"/>
      <c r="C1541" s="1"/>
      <c r="D1541" s="1"/>
      <c r="E1541" s="1"/>
      <c r="F1541" s="1"/>
      <c r="G1541" s="3"/>
      <c r="H1541" s="4"/>
      <c r="I1541" s="1"/>
      <c r="J1541" s="1"/>
      <c r="K1541" s="1"/>
      <c r="L1541" s="1"/>
      <c r="M1541" s="1"/>
      <c r="N1541" s="1"/>
      <c r="O1541" s="1"/>
    </row>
    <row r="1542" spans="1:15" s="2" customFormat="1" ht="12" customHeight="1" x14ac:dyDescent="0.3">
      <c r="A1542" s="1"/>
      <c r="B1542" s="1"/>
      <c r="C1542" s="1"/>
      <c r="D1542" s="1"/>
      <c r="E1542" s="1"/>
      <c r="F1542" s="1"/>
      <c r="G1542" s="3"/>
      <c r="H1542" s="4"/>
      <c r="I1542" s="1"/>
      <c r="J1542" s="1"/>
      <c r="K1542" s="1"/>
      <c r="L1542" s="1"/>
      <c r="M1542" s="1"/>
      <c r="N1542" s="1"/>
      <c r="O1542" s="1"/>
    </row>
    <row r="1543" spans="1:15" s="2" customFormat="1" ht="12" customHeight="1" x14ac:dyDescent="0.3">
      <c r="A1543" s="1"/>
      <c r="B1543" s="1"/>
      <c r="C1543" s="1"/>
      <c r="D1543" s="1"/>
      <c r="E1543" s="1"/>
      <c r="F1543" s="1"/>
      <c r="G1543" s="3"/>
      <c r="H1543" s="4"/>
      <c r="I1543" s="1"/>
      <c r="J1543" s="1"/>
      <c r="K1543" s="1"/>
      <c r="L1543" s="1"/>
      <c r="M1543" s="1"/>
      <c r="N1543" s="1"/>
      <c r="O1543" s="1"/>
    </row>
    <row r="1544" spans="1:15" s="2" customFormat="1" ht="12" customHeight="1" x14ac:dyDescent="0.3">
      <c r="A1544" s="1"/>
      <c r="B1544" s="1"/>
      <c r="C1544" s="1"/>
      <c r="D1544" s="1"/>
      <c r="E1544" s="1"/>
      <c r="F1544" s="1"/>
      <c r="G1544" s="3"/>
      <c r="H1544" s="4"/>
      <c r="I1544" s="1"/>
      <c r="J1544" s="1"/>
      <c r="K1544" s="1"/>
      <c r="L1544" s="1"/>
      <c r="M1544" s="1"/>
      <c r="N1544" s="1"/>
      <c r="O1544" s="1"/>
    </row>
    <row r="1545" spans="1:15" s="2" customFormat="1" ht="12" customHeight="1" x14ac:dyDescent="0.3">
      <c r="A1545" s="1"/>
      <c r="B1545" s="1"/>
      <c r="C1545" s="1"/>
      <c r="D1545" s="1"/>
      <c r="E1545" s="1"/>
      <c r="F1545" s="1"/>
      <c r="G1545" s="3"/>
      <c r="H1545" s="4"/>
      <c r="I1545" s="1"/>
      <c r="J1545" s="1"/>
      <c r="K1545" s="1"/>
      <c r="L1545" s="1"/>
      <c r="M1545" s="1"/>
      <c r="N1545" s="1"/>
      <c r="O1545" s="1"/>
    </row>
    <row r="1546" spans="1:15" s="2" customFormat="1" ht="12" customHeight="1" x14ac:dyDescent="0.3">
      <c r="A1546" s="1"/>
      <c r="B1546" s="1"/>
      <c r="C1546" s="1"/>
      <c r="D1546" s="1"/>
      <c r="E1546" s="1"/>
      <c r="F1546" s="1"/>
      <c r="G1546" s="3"/>
      <c r="H1546" s="4"/>
      <c r="I1546" s="1"/>
      <c r="J1546" s="1"/>
      <c r="K1546" s="1"/>
      <c r="L1546" s="1"/>
      <c r="M1546" s="1"/>
      <c r="N1546" s="1"/>
      <c r="O1546" s="1"/>
    </row>
    <row r="1547" spans="1:15" s="2" customFormat="1" ht="12" customHeight="1" x14ac:dyDescent="0.3">
      <c r="A1547" s="1"/>
      <c r="B1547" s="1"/>
      <c r="C1547" s="1"/>
      <c r="D1547" s="1"/>
      <c r="E1547" s="1"/>
      <c r="F1547" s="1"/>
      <c r="G1547" s="3"/>
      <c r="H1547" s="4"/>
      <c r="I1547" s="1"/>
      <c r="J1547" s="1"/>
      <c r="K1547" s="1"/>
      <c r="L1547" s="1"/>
      <c r="M1547" s="1"/>
      <c r="N1547" s="1"/>
      <c r="O1547" s="1"/>
    </row>
    <row r="1548" spans="1:15" s="2" customFormat="1" ht="12" customHeight="1" x14ac:dyDescent="0.3">
      <c r="A1548" s="1"/>
      <c r="B1548" s="1"/>
      <c r="C1548" s="1"/>
      <c r="D1548" s="1"/>
      <c r="E1548" s="1"/>
      <c r="F1548" s="1"/>
      <c r="G1548" s="3"/>
      <c r="H1548" s="4"/>
      <c r="I1548" s="1"/>
      <c r="J1548" s="1"/>
      <c r="K1548" s="1"/>
      <c r="L1548" s="1"/>
      <c r="M1548" s="1"/>
      <c r="N1548" s="1"/>
      <c r="O1548" s="1"/>
    </row>
    <row r="1549" spans="1:15" s="2" customFormat="1" ht="12" customHeight="1" x14ac:dyDescent="0.3">
      <c r="A1549" s="1"/>
      <c r="B1549" s="1"/>
      <c r="C1549" s="1"/>
      <c r="D1549" s="1"/>
      <c r="E1549" s="1"/>
      <c r="F1549" s="1"/>
      <c r="G1549" s="3"/>
      <c r="H1549" s="4"/>
      <c r="I1549" s="1"/>
      <c r="J1549" s="1"/>
      <c r="K1549" s="1"/>
      <c r="L1549" s="1"/>
      <c r="M1549" s="1"/>
      <c r="N1549" s="1"/>
      <c r="O1549" s="1"/>
    </row>
    <row r="1550" spans="1:15" s="2" customFormat="1" ht="12" customHeight="1" x14ac:dyDescent="0.3">
      <c r="A1550" s="1"/>
      <c r="B1550" s="1"/>
      <c r="C1550" s="1"/>
      <c r="D1550" s="1"/>
      <c r="E1550" s="1"/>
      <c r="F1550" s="1"/>
      <c r="G1550" s="3"/>
      <c r="H1550" s="4"/>
      <c r="I1550" s="1"/>
      <c r="J1550" s="1"/>
      <c r="K1550" s="1"/>
      <c r="L1550" s="1"/>
      <c r="M1550" s="1"/>
      <c r="N1550" s="1"/>
      <c r="O1550" s="1"/>
    </row>
    <row r="1551" spans="1:15" s="2" customFormat="1" ht="12" customHeight="1" x14ac:dyDescent="0.3">
      <c r="A1551" s="1"/>
      <c r="B1551" s="1"/>
      <c r="C1551" s="1"/>
      <c r="D1551" s="1"/>
      <c r="E1551" s="1"/>
      <c r="F1551" s="1"/>
      <c r="G1551" s="3"/>
      <c r="H1551" s="4"/>
      <c r="I1551" s="1"/>
      <c r="J1551" s="1"/>
      <c r="K1551" s="1"/>
      <c r="L1551" s="1"/>
      <c r="M1551" s="1"/>
      <c r="N1551" s="1"/>
      <c r="O1551" s="1"/>
    </row>
    <row r="1552" spans="1:15" s="2" customFormat="1" ht="12" customHeight="1" x14ac:dyDescent="0.3">
      <c r="A1552" s="1"/>
      <c r="B1552" s="1"/>
      <c r="C1552" s="1"/>
      <c r="D1552" s="1"/>
      <c r="E1552" s="1"/>
      <c r="F1552" s="1"/>
      <c r="G1552" s="3"/>
      <c r="H1552" s="4"/>
      <c r="I1552" s="1"/>
      <c r="J1552" s="1"/>
      <c r="K1552" s="1"/>
      <c r="L1552" s="1"/>
      <c r="M1552" s="1"/>
      <c r="N1552" s="1"/>
      <c r="O1552" s="1"/>
    </row>
    <row r="1553" spans="1:15" s="2" customFormat="1" ht="12" customHeight="1" x14ac:dyDescent="0.3">
      <c r="A1553" s="1"/>
      <c r="B1553" s="1"/>
      <c r="C1553" s="1"/>
      <c r="D1553" s="1"/>
      <c r="E1553" s="1"/>
      <c r="F1553" s="1"/>
      <c r="G1553" s="3"/>
      <c r="H1553" s="4"/>
      <c r="I1553" s="1"/>
      <c r="J1553" s="1"/>
      <c r="K1553" s="1"/>
      <c r="L1553" s="1"/>
      <c r="M1553" s="1"/>
      <c r="N1553" s="1"/>
      <c r="O1553" s="1"/>
    </row>
    <row r="1554" spans="1:15" s="2" customFormat="1" ht="12" customHeight="1" x14ac:dyDescent="0.3">
      <c r="A1554" s="1"/>
      <c r="B1554" s="1"/>
      <c r="C1554" s="1"/>
      <c r="D1554" s="1"/>
      <c r="E1554" s="1"/>
      <c r="F1554" s="1"/>
      <c r="G1554" s="3"/>
      <c r="H1554" s="4"/>
      <c r="I1554" s="1"/>
      <c r="J1554" s="1"/>
      <c r="K1554" s="1"/>
      <c r="L1554" s="1"/>
      <c r="M1554" s="1"/>
      <c r="N1554" s="1"/>
      <c r="O1554" s="1"/>
    </row>
    <row r="1555" spans="1:15" s="2" customFormat="1" ht="12" customHeight="1" x14ac:dyDescent="0.3">
      <c r="A1555" s="1"/>
      <c r="B1555" s="1"/>
      <c r="C1555" s="1"/>
      <c r="D1555" s="1"/>
      <c r="E1555" s="1"/>
      <c r="F1555" s="1"/>
      <c r="G1555" s="3"/>
      <c r="H1555" s="4"/>
      <c r="I1555" s="1"/>
      <c r="J1555" s="1"/>
      <c r="K1555" s="1"/>
      <c r="L1555" s="1"/>
      <c r="M1555" s="1"/>
      <c r="N1555" s="1"/>
      <c r="O1555" s="1"/>
    </row>
    <row r="1556" spans="1:15" s="2" customFormat="1" ht="12" customHeight="1" x14ac:dyDescent="0.3">
      <c r="A1556" s="1"/>
      <c r="B1556" s="1"/>
      <c r="C1556" s="1"/>
      <c r="D1556" s="1"/>
      <c r="E1556" s="1"/>
      <c r="F1556" s="1"/>
      <c r="G1556" s="3"/>
      <c r="H1556" s="4"/>
      <c r="I1556" s="1"/>
      <c r="J1556" s="1"/>
      <c r="K1556" s="1"/>
      <c r="L1556" s="1"/>
      <c r="M1556" s="1"/>
      <c r="N1556" s="1"/>
      <c r="O1556" s="1"/>
    </row>
    <row r="1557" spans="1:15" s="2" customFormat="1" ht="12" customHeight="1" x14ac:dyDescent="0.3">
      <c r="A1557" s="1"/>
      <c r="B1557" s="1"/>
      <c r="C1557" s="1"/>
      <c r="D1557" s="1"/>
      <c r="E1557" s="1"/>
      <c r="F1557" s="1"/>
      <c r="G1557" s="3"/>
      <c r="H1557" s="4"/>
      <c r="I1557" s="1"/>
      <c r="J1557" s="1"/>
      <c r="K1557" s="1"/>
      <c r="L1557" s="1"/>
      <c r="M1557" s="1"/>
      <c r="N1557" s="1"/>
      <c r="O1557" s="1"/>
    </row>
    <row r="1558" spans="1:15" s="2" customFormat="1" ht="12" customHeight="1" x14ac:dyDescent="0.3">
      <c r="A1558" s="1"/>
      <c r="B1558" s="1"/>
      <c r="C1558" s="1"/>
      <c r="D1558" s="1"/>
      <c r="E1558" s="1"/>
      <c r="F1558" s="1"/>
      <c r="G1558" s="3"/>
      <c r="H1558" s="4"/>
      <c r="I1558" s="1"/>
      <c r="J1558" s="1"/>
      <c r="K1558" s="1"/>
      <c r="L1558" s="1"/>
      <c r="M1558" s="1"/>
      <c r="N1558" s="1"/>
      <c r="O1558" s="1"/>
    </row>
    <row r="1559" spans="1:15" s="2" customFormat="1" ht="12" customHeight="1" x14ac:dyDescent="0.3">
      <c r="A1559" s="1"/>
      <c r="B1559" s="1"/>
      <c r="C1559" s="1"/>
      <c r="D1559" s="1"/>
      <c r="E1559" s="1"/>
      <c r="F1559" s="1"/>
      <c r="G1559" s="3"/>
      <c r="H1559" s="4"/>
      <c r="I1559" s="1"/>
      <c r="J1559" s="1"/>
      <c r="K1559" s="1"/>
      <c r="L1559" s="1"/>
      <c r="M1559" s="1"/>
      <c r="N1559" s="1"/>
      <c r="O1559" s="1"/>
    </row>
    <row r="1560" spans="1:15" s="2" customFormat="1" ht="12" customHeight="1" x14ac:dyDescent="0.3">
      <c r="A1560" s="1"/>
      <c r="B1560" s="1"/>
      <c r="C1560" s="1"/>
      <c r="D1560" s="1"/>
      <c r="E1560" s="1"/>
      <c r="F1560" s="1"/>
      <c r="G1560" s="3"/>
      <c r="H1560" s="4"/>
      <c r="I1560" s="1"/>
      <c r="J1560" s="1"/>
      <c r="K1560" s="1"/>
      <c r="L1560" s="1"/>
      <c r="M1560" s="1"/>
      <c r="N1560" s="1"/>
      <c r="O1560" s="1"/>
    </row>
    <row r="1561" spans="1:15" s="2" customFormat="1" ht="12" customHeight="1" x14ac:dyDescent="0.3">
      <c r="A1561" s="1"/>
      <c r="B1561" s="1"/>
      <c r="C1561" s="1"/>
      <c r="D1561" s="1"/>
      <c r="E1561" s="1"/>
      <c r="F1561" s="1"/>
      <c r="G1561" s="3"/>
      <c r="H1561" s="4"/>
      <c r="I1561" s="1"/>
      <c r="J1561" s="1"/>
      <c r="K1561" s="1"/>
      <c r="L1561" s="1"/>
      <c r="M1561" s="1"/>
      <c r="N1561" s="1"/>
      <c r="O1561" s="1"/>
    </row>
    <row r="1562" spans="1:15" s="2" customFormat="1" ht="12" customHeight="1" x14ac:dyDescent="0.3">
      <c r="A1562" s="1"/>
      <c r="B1562" s="1"/>
      <c r="C1562" s="1"/>
      <c r="D1562" s="1"/>
      <c r="E1562" s="1"/>
      <c r="F1562" s="1"/>
      <c r="G1562" s="3"/>
      <c r="H1562" s="4"/>
      <c r="I1562" s="1"/>
      <c r="J1562" s="1"/>
      <c r="K1562" s="1"/>
      <c r="L1562" s="1"/>
      <c r="M1562" s="1"/>
      <c r="N1562" s="1"/>
      <c r="O1562" s="1"/>
    </row>
    <row r="1563" spans="1:15" s="2" customFormat="1" ht="12" customHeight="1" x14ac:dyDescent="0.3">
      <c r="A1563" s="1"/>
      <c r="B1563" s="1"/>
      <c r="C1563" s="1"/>
      <c r="D1563" s="1"/>
      <c r="E1563" s="1"/>
      <c r="F1563" s="1"/>
      <c r="G1563" s="3"/>
      <c r="H1563" s="4"/>
      <c r="I1563" s="1"/>
      <c r="J1563" s="1"/>
      <c r="K1563" s="1"/>
      <c r="L1563" s="1"/>
      <c r="M1563" s="1"/>
      <c r="N1563" s="1"/>
      <c r="O1563" s="1"/>
    </row>
    <row r="1564" spans="1:15" s="2" customFormat="1" ht="12" customHeight="1" x14ac:dyDescent="0.3">
      <c r="A1564" s="1"/>
      <c r="B1564" s="1"/>
      <c r="C1564" s="1"/>
      <c r="D1564" s="1"/>
      <c r="E1564" s="1"/>
      <c r="F1564" s="1"/>
      <c r="G1564" s="3"/>
      <c r="H1564" s="4"/>
      <c r="I1564" s="1"/>
      <c r="J1564" s="1"/>
      <c r="K1564" s="1"/>
      <c r="L1564" s="1"/>
      <c r="M1564" s="1"/>
      <c r="N1564" s="1"/>
      <c r="O1564" s="1"/>
    </row>
    <row r="1565" spans="1:15" s="2" customFormat="1" ht="12" customHeight="1" x14ac:dyDescent="0.3">
      <c r="A1565" s="1"/>
      <c r="B1565" s="1"/>
      <c r="C1565" s="1"/>
      <c r="D1565" s="1"/>
      <c r="E1565" s="1"/>
      <c r="F1565" s="1"/>
      <c r="G1565" s="3"/>
      <c r="H1565" s="4"/>
      <c r="I1565" s="1"/>
      <c r="J1565" s="1"/>
      <c r="K1565" s="1"/>
      <c r="L1565" s="1"/>
      <c r="M1565" s="1"/>
      <c r="N1565" s="1"/>
      <c r="O1565" s="1"/>
    </row>
    <row r="1566" spans="1:15" s="2" customFormat="1" ht="12" customHeight="1" x14ac:dyDescent="0.3">
      <c r="A1566" s="1"/>
      <c r="B1566" s="1"/>
      <c r="C1566" s="1"/>
      <c r="D1566" s="1"/>
      <c r="E1566" s="1"/>
      <c r="F1566" s="1"/>
      <c r="G1566" s="3"/>
      <c r="H1566" s="4"/>
      <c r="I1566" s="1"/>
      <c r="J1566" s="1"/>
      <c r="K1566" s="1"/>
      <c r="L1566" s="1"/>
      <c r="M1566" s="1"/>
      <c r="N1566" s="1"/>
      <c r="O1566" s="1"/>
    </row>
    <row r="1567" spans="1:15" s="2" customFormat="1" ht="12" customHeight="1" x14ac:dyDescent="0.3">
      <c r="A1567" s="1"/>
      <c r="B1567" s="1"/>
      <c r="C1567" s="1"/>
      <c r="D1567" s="1"/>
      <c r="E1567" s="1"/>
      <c r="F1567" s="1"/>
      <c r="G1567" s="3"/>
      <c r="H1567" s="4"/>
      <c r="I1567" s="1"/>
      <c r="J1567" s="1"/>
      <c r="K1567" s="1"/>
      <c r="L1567" s="1"/>
      <c r="M1567" s="1"/>
      <c r="N1567" s="1"/>
      <c r="O1567" s="1"/>
    </row>
    <row r="1568" spans="1:15" s="2" customFormat="1" ht="12" customHeight="1" x14ac:dyDescent="0.3">
      <c r="A1568" s="1"/>
      <c r="B1568" s="1"/>
      <c r="C1568" s="1"/>
      <c r="D1568" s="1"/>
      <c r="E1568" s="1"/>
      <c r="F1568" s="1"/>
      <c r="G1568" s="3"/>
      <c r="H1568" s="4"/>
      <c r="I1568" s="1"/>
      <c r="J1568" s="1"/>
      <c r="K1568" s="1"/>
      <c r="L1568" s="1"/>
      <c r="M1568" s="1"/>
      <c r="N1568" s="1"/>
      <c r="O1568" s="1"/>
    </row>
    <row r="1569" spans="1:15" s="2" customFormat="1" ht="12" customHeight="1" x14ac:dyDescent="0.3">
      <c r="A1569" s="1"/>
      <c r="B1569" s="1"/>
      <c r="C1569" s="1"/>
      <c r="D1569" s="1"/>
      <c r="E1569" s="1"/>
      <c r="F1569" s="1"/>
      <c r="G1569" s="3"/>
      <c r="H1569" s="4"/>
      <c r="I1569" s="1"/>
      <c r="J1569" s="1"/>
      <c r="K1569" s="1"/>
      <c r="L1569" s="1"/>
      <c r="M1569" s="1"/>
      <c r="N1569" s="1"/>
      <c r="O1569" s="1"/>
    </row>
    <row r="1570" spans="1:15" s="2" customFormat="1" ht="12" customHeight="1" x14ac:dyDescent="0.3">
      <c r="A1570" s="1"/>
      <c r="B1570" s="1"/>
      <c r="C1570" s="1"/>
      <c r="D1570" s="1"/>
      <c r="E1570" s="1"/>
      <c r="F1570" s="1"/>
      <c r="G1570" s="3"/>
      <c r="H1570" s="4"/>
      <c r="I1570" s="1"/>
      <c r="J1570" s="1"/>
      <c r="K1570" s="1"/>
      <c r="L1570" s="1"/>
      <c r="M1570" s="1"/>
      <c r="N1570" s="1"/>
      <c r="O1570" s="1"/>
    </row>
    <row r="1571" spans="1:15" s="2" customFormat="1" ht="12" customHeight="1" x14ac:dyDescent="0.3">
      <c r="A1571" s="1"/>
      <c r="B1571" s="1"/>
      <c r="C1571" s="1"/>
      <c r="D1571" s="1"/>
      <c r="E1571" s="1"/>
      <c r="F1571" s="1"/>
      <c r="G1571" s="3"/>
      <c r="H1571" s="4"/>
      <c r="I1571" s="1"/>
      <c r="J1571" s="1"/>
      <c r="K1571" s="1"/>
      <c r="L1571" s="1"/>
      <c r="M1571" s="1"/>
      <c r="N1571" s="1"/>
      <c r="O1571" s="1"/>
    </row>
    <row r="1572" spans="1:15" s="2" customFormat="1" ht="12" customHeight="1" x14ac:dyDescent="0.3">
      <c r="A1572" s="1"/>
      <c r="B1572" s="1"/>
      <c r="C1572" s="1"/>
      <c r="D1572" s="1"/>
      <c r="E1572" s="1"/>
      <c r="F1572" s="1"/>
      <c r="G1572" s="3"/>
      <c r="H1572" s="4"/>
      <c r="I1572" s="1"/>
      <c r="J1572" s="1"/>
      <c r="K1572" s="1"/>
      <c r="L1572" s="1"/>
      <c r="M1572" s="1"/>
      <c r="N1572" s="1"/>
      <c r="O1572" s="1"/>
    </row>
    <row r="1573" spans="1:15" s="2" customFormat="1" ht="12" customHeight="1" x14ac:dyDescent="0.3">
      <c r="A1573" s="1"/>
      <c r="B1573" s="1"/>
      <c r="C1573" s="1"/>
      <c r="D1573" s="1"/>
      <c r="E1573" s="1"/>
      <c r="F1573" s="1"/>
      <c r="G1573" s="3"/>
      <c r="H1573" s="4"/>
      <c r="I1573" s="1"/>
      <c r="J1573" s="1"/>
      <c r="K1573" s="1"/>
      <c r="L1573" s="1"/>
      <c r="M1573" s="1"/>
      <c r="N1573" s="1"/>
      <c r="O1573" s="1"/>
    </row>
    <row r="1574" spans="1:15" s="2" customFormat="1" ht="12" customHeight="1" x14ac:dyDescent="0.3">
      <c r="A1574" s="1"/>
      <c r="B1574" s="1"/>
      <c r="C1574" s="1"/>
      <c r="D1574" s="1"/>
      <c r="E1574" s="1"/>
      <c r="F1574" s="1"/>
      <c r="G1574" s="3"/>
      <c r="H1574" s="4"/>
      <c r="I1574" s="1"/>
      <c r="J1574" s="1"/>
      <c r="K1574" s="1"/>
      <c r="L1574" s="1"/>
      <c r="M1574" s="1"/>
      <c r="N1574" s="1"/>
      <c r="O1574" s="1"/>
    </row>
    <row r="1575" spans="1:15" s="2" customFormat="1" ht="12" customHeight="1" x14ac:dyDescent="0.3">
      <c r="A1575" s="1"/>
      <c r="B1575" s="1"/>
      <c r="C1575" s="1"/>
      <c r="D1575" s="1"/>
      <c r="E1575" s="1"/>
      <c r="F1575" s="1"/>
      <c r="G1575" s="3"/>
      <c r="H1575" s="4"/>
      <c r="I1575" s="1"/>
      <c r="J1575" s="1"/>
      <c r="K1575" s="1"/>
      <c r="L1575" s="1"/>
      <c r="M1575" s="1"/>
      <c r="N1575" s="1"/>
      <c r="O1575" s="1"/>
    </row>
    <row r="1576" spans="1:15" s="2" customFormat="1" ht="12" customHeight="1" x14ac:dyDescent="0.3">
      <c r="A1576" s="1"/>
      <c r="B1576" s="1"/>
      <c r="C1576" s="1"/>
      <c r="D1576" s="1"/>
      <c r="E1576" s="1"/>
      <c r="F1576" s="1"/>
      <c r="G1576" s="3"/>
      <c r="H1576" s="4"/>
      <c r="I1576" s="1"/>
      <c r="J1576" s="1"/>
      <c r="K1576" s="1"/>
      <c r="L1576" s="1"/>
      <c r="M1576" s="1"/>
      <c r="N1576" s="1"/>
      <c r="O1576" s="1"/>
    </row>
    <row r="1577" spans="1:15" s="2" customFormat="1" ht="12" customHeight="1" x14ac:dyDescent="0.3">
      <c r="A1577" s="1"/>
      <c r="B1577" s="1"/>
      <c r="C1577" s="1"/>
      <c r="D1577" s="1"/>
      <c r="E1577" s="1"/>
      <c r="F1577" s="1"/>
      <c r="G1577" s="3"/>
      <c r="H1577" s="4"/>
      <c r="I1577" s="1"/>
      <c r="J1577" s="1"/>
      <c r="K1577" s="1"/>
      <c r="L1577" s="1"/>
      <c r="M1577" s="1"/>
      <c r="N1577" s="1"/>
      <c r="O1577" s="1"/>
    </row>
    <row r="1578" spans="1:15" s="2" customFormat="1" ht="12" customHeight="1" x14ac:dyDescent="0.3">
      <c r="A1578" s="1"/>
      <c r="B1578" s="1"/>
      <c r="C1578" s="1"/>
      <c r="D1578" s="1"/>
      <c r="E1578" s="1"/>
      <c r="F1578" s="1"/>
      <c r="G1578" s="3"/>
      <c r="H1578" s="4"/>
      <c r="I1578" s="1"/>
      <c r="J1578" s="1"/>
      <c r="K1578" s="1"/>
      <c r="L1578" s="1"/>
      <c r="M1578" s="1"/>
      <c r="N1578" s="1"/>
      <c r="O1578" s="1"/>
    </row>
    <row r="1579" spans="1:15" s="2" customFormat="1" ht="12" customHeight="1" x14ac:dyDescent="0.3">
      <c r="A1579" s="1"/>
      <c r="B1579" s="1"/>
      <c r="C1579" s="1"/>
      <c r="D1579" s="1"/>
      <c r="E1579" s="1"/>
      <c r="F1579" s="1"/>
      <c r="G1579" s="3"/>
      <c r="H1579" s="4"/>
      <c r="I1579" s="1"/>
      <c r="J1579" s="1"/>
      <c r="K1579" s="1"/>
      <c r="L1579" s="1"/>
      <c r="M1579" s="1"/>
      <c r="N1579" s="1"/>
      <c r="O1579" s="1"/>
    </row>
    <row r="1580" spans="1:15" s="2" customFormat="1" ht="12" customHeight="1" x14ac:dyDescent="0.3">
      <c r="A1580" s="1"/>
      <c r="B1580" s="1"/>
      <c r="C1580" s="1"/>
      <c r="D1580" s="1"/>
      <c r="E1580" s="1"/>
      <c r="F1580" s="1"/>
      <c r="G1580" s="3"/>
      <c r="H1580" s="4"/>
      <c r="I1580" s="1"/>
      <c r="J1580" s="1"/>
      <c r="K1580" s="1"/>
      <c r="L1580" s="1"/>
      <c r="M1580" s="1"/>
      <c r="N1580" s="1"/>
      <c r="O1580" s="1"/>
    </row>
    <row r="1581" spans="1:15" s="2" customFormat="1" ht="12" customHeight="1" x14ac:dyDescent="0.3">
      <c r="A1581" s="1"/>
      <c r="B1581" s="1"/>
      <c r="C1581" s="1"/>
      <c r="D1581" s="1"/>
      <c r="E1581" s="1"/>
      <c r="F1581" s="1"/>
      <c r="G1581" s="3"/>
      <c r="H1581" s="4"/>
      <c r="I1581" s="1"/>
      <c r="J1581" s="1"/>
      <c r="K1581" s="1"/>
      <c r="L1581" s="1"/>
      <c r="M1581" s="1"/>
      <c r="N1581" s="1"/>
      <c r="O1581" s="1"/>
    </row>
    <row r="1582" spans="1:15" s="2" customFormat="1" ht="12" customHeight="1" x14ac:dyDescent="0.3">
      <c r="A1582" s="1"/>
      <c r="B1582" s="1"/>
      <c r="C1582" s="1"/>
      <c r="D1582" s="1"/>
      <c r="E1582" s="1"/>
      <c r="F1582" s="1"/>
      <c r="G1582" s="3"/>
      <c r="H1582" s="4"/>
      <c r="I1582" s="1"/>
      <c r="J1582" s="1"/>
      <c r="K1582" s="1"/>
      <c r="L1582" s="1"/>
      <c r="M1582" s="1"/>
      <c r="N1582" s="1"/>
      <c r="O1582" s="1"/>
    </row>
    <row r="1583" spans="1:15" s="2" customFormat="1" ht="12" customHeight="1" x14ac:dyDescent="0.3">
      <c r="A1583" s="1"/>
      <c r="B1583" s="1"/>
      <c r="C1583" s="1"/>
      <c r="D1583" s="1"/>
      <c r="E1583" s="1"/>
      <c r="F1583" s="1"/>
      <c r="G1583" s="3"/>
      <c r="H1583" s="4"/>
      <c r="I1583" s="1"/>
      <c r="J1583" s="1"/>
      <c r="K1583" s="1"/>
      <c r="L1583" s="1"/>
      <c r="M1583" s="1"/>
      <c r="N1583" s="1"/>
      <c r="O1583" s="1"/>
    </row>
    <row r="1584" spans="1:15" s="2" customFormat="1" ht="12" customHeight="1" x14ac:dyDescent="0.3">
      <c r="A1584" s="1"/>
      <c r="B1584" s="1"/>
      <c r="C1584" s="1"/>
      <c r="D1584" s="1"/>
      <c r="E1584" s="1"/>
      <c r="F1584" s="1"/>
      <c r="G1584" s="3"/>
      <c r="H1584" s="4"/>
      <c r="I1584" s="1"/>
      <c r="J1584" s="1"/>
      <c r="K1584" s="1"/>
      <c r="L1584" s="1"/>
      <c r="M1584" s="1"/>
      <c r="N1584" s="1"/>
      <c r="O1584" s="1"/>
    </row>
    <row r="1585" spans="1:15" s="2" customFormat="1" ht="12" customHeight="1" x14ac:dyDescent="0.3">
      <c r="A1585" s="1"/>
      <c r="B1585" s="1"/>
      <c r="C1585" s="1"/>
      <c r="D1585" s="1"/>
      <c r="E1585" s="1"/>
      <c r="F1585" s="1"/>
      <c r="G1585" s="3"/>
      <c r="H1585" s="4"/>
      <c r="I1585" s="1"/>
      <c r="J1585" s="1"/>
      <c r="K1585" s="1"/>
      <c r="L1585" s="1"/>
      <c r="M1585" s="1"/>
      <c r="N1585" s="1"/>
      <c r="O1585" s="1"/>
    </row>
    <row r="1586" spans="1:15" s="2" customFormat="1" ht="12" customHeight="1" x14ac:dyDescent="0.3">
      <c r="A1586" s="1"/>
      <c r="B1586" s="1"/>
      <c r="C1586" s="1"/>
      <c r="D1586" s="1"/>
      <c r="E1586" s="1"/>
      <c r="F1586" s="1"/>
      <c r="G1586" s="3"/>
      <c r="H1586" s="4"/>
      <c r="I1586" s="1"/>
      <c r="J1586" s="1"/>
      <c r="K1586" s="1"/>
      <c r="L1586" s="1"/>
      <c r="M1586" s="1"/>
      <c r="N1586" s="1"/>
      <c r="O1586" s="1"/>
    </row>
    <row r="1587" spans="1:15" s="2" customFormat="1" ht="12" customHeight="1" x14ac:dyDescent="0.3">
      <c r="A1587" s="1"/>
      <c r="B1587" s="1"/>
      <c r="C1587" s="1"/>
      <c r="D1587" s="1"/>
      <c r="E1587" s="1"/>
      <c r="F1587" s="1"/>
      <c r="G1587" s="3"/>
      <c r="H1587" s="4"/>
      <c r="I1587" s="1"/>
      <c r="J1587" s="1"/>
      <c r="K1587" s="1"/>
      <c r="L1587" s="1"/>
      <c r="M1587" s="1"/>
      <c r="N1587" s="1"/>
      <c r="O1587" s="1"/>
    </row>
    <row r="1588" spans="1:15" s="2" customFormat="1" ht="12" customHeight="1" x14ac:dyDescent="0.3">
      <c r="A1588" s="1"/>
      <c r="B1588" s="1"/>
      <c r="C1588" s="1"/>
      <c r="D1588" s="1"/>
      <c r="E1588" s="1"/>
      <c r="F1588" s="1"/>
      <c r="G1588" s="3"/>
      <c r="H1588" s="4"/>
      <c r="I1588" s="1"/>
      <c r="J1588" s="1"/>
      <c r="K1588" s="1"/>
      <c r="L1588" s="1"/>
      <c r="M1588" s="1"/>
      <c r="N1588" s="1"/>
      <c r="O1588" s="1"/>
    </row>
    <row r="1589" spans="1:15" s="2" customFormat="1" ht="12" customHeight="1" x14ac:dyDescent="0.3">
      <c r="A1589" s="1"/>
      <c r="B1589" s="1"/>
      <c r="C1589" s="1"/>
      <c r="D1589" s="1"/>
      <c r="E1589" s="1"/>
      <c r="F1589" s="1"/>
      <c r="G1589" s="3"/>
      <c r="H1589" s="4"/>
      <c r="I1589" s="1"/>
      <c r="J1589" s="1"/>
      <c r="K1589" s="1"/>
      <c r="L1589" s="1"/>
      <c r="M1589" s="1"/>
      <c r="N1589" s="1"/>
      <c r="O1589" s="1"/>
    </row>
    <row r="1590" spans="1:15" s="2" customFormat="1" ht="12" customHeight="1" x14ac:dyDescent="0.3">
      <c r="A1590" s="1"/>
      <c r="B1590" s="1"/>
      <c r="C1590" s="1"/>
      <c r="D1590" s="1"/>
      <c r="E1590" s="1"/>
      <c r="F1590" s="1"/>
      <c r="G1590" s="3"/>
      <c r="H1590" s="4"/>
      <c r="I1590" s="1"/>
      <c r="J1590" s="1"/>
      <c r="K1590" s="1"/>
      <c r="L1590" s="1"/>
      <c r="M1590" s="1"/>
      <c r="N1590" s="1"/>
      <c r="O1590" s="1"/>
    </row>
    <row r="1591" spans="1:15" s="2" customFormat="1" ht="12" customHeight="1" x14ac:dyDescent="0.3">
      <c r="A1591" s="1"/>
      <c r="B1591" s="1"/>
      <c r="C1591" s="1"/>
      <c r="D1591" s="1"/>
      <c r="E1591" s="1"/>
      <c r="F1591" s="1"/>
      <c r="G1591" s="3"/>
      <c r="H1591" s="4"/>
      <c r="I1591" s="1"/>
      <c r="J1591" s="1"/>
      <c r="K1591" s="1"/>
      <c r="L1591" s="1"/>
      <c r="M1591" s="1"/>
      <c r="N1591" s="1"/>
      <c r="O1591" s="1"/>
    </row>
    <row r="1592" spans="1:15" s="2" customFormat="1" ht="12" customHeight="1" x14ac:dyDescent="0.3">
      <c r="A1592" s="1"/>
      <c r="B1592" s="1"/>
      <c r="C1592" s="1"/>
      <c r="D1592" s="1"/>
      <c r="E1592" s="1"/>
      <c r="F1592" s="1"/>
      <c r="G1592" s="3"/>
      <c r="H1592" s="4"/>
      <c r="I1592" s="1"/>
      <c r="J1592" s="1"/>
      <c r="K1592" s="1"/>
      <c r="L1592" s="1"/>
      <c r="M1592" s="1"/>
      <c r="N1592" s="1"/>
      <c r="O1592" s="1"/>
    </row>
    <row r="1593" spans="1:15" s="2" customFormat="1" ht="12" customHeight="1" x14ac:dyDescent="0.3">
      <c r="A1593" s="1"/>
      <c r="B1593" s="1"/>
      <c r="C1593" s="1"/>
      <c r="D1593" s="1"/>
      <c r="E1593" s="1"/>
      <c r="F1593" s="1"/>
      <c r="G1593" s="3"/>
      <c r="H1593" s="4"/>
      <c r="I1593" s="1"/>
      <c r="J1593" s="1"/>
      <c r="K1593" s="1"/>
      <c r="L1593" s="1"/>
      <c r="M1593" s="1"/>
      <c r="N1593" s="1"/>
      <c r="O1593" s="1"/>
    </row>
    <row r="1594" spans="1:15" s="2" customFormat="1" ht="12" customHeight="1" x14ac:dyDescent="0.3">
      <c r="A1594" s="1"/>
      <c r="B1594" s="1"/>
      <c r="C1594" s="1"/>
      <c r="D1594" s="1"/>
      <c r="E1594" s="1"/>
      <c r="F1594" s="1"/>
      <c r="G1594" s="3"/>
      <c r="H1594" s="4"/>
      <c r="I1594" s="1"/>
      <c r="J1594" s="1"/>
      <c r="K1594" s="1"/>
      <c r="L1594" s="1"/>
      <c r="M1594" s="1"/>
      <c r="N1594" s="1"/>
      <c r="O1594" s="1"/>
    </row>
    <row r="1595" spans="1:15" s="2" customFormat="1" ht="12" customHeight="1" x14ac:dyDescent="0.3">
      <c r="A1595" s="1"/>
      <c r="B1595" s="1"/>
      <c r="C1595" s="1"/>
      <c r="D1595" s="1"/>
      <c r="E1595" s="1"/>
      <c r="F1595" s="1"/>
      <c r="G1595" s="3"/>
      <c r="H1595" s="4"/>
      <c r="I1595" s="1"/>
      <c r="J1595" s="1"/>
      <c r="K1595" s="1"/>
      <c r="L1595" s="1"/>
      <c r="M1595" s="1"/>
      <c r="N1595" s="1"/>
      <c r="O1595" s="1"/>
    </row>
    <row r="1596" spans="1:15" s="2" customFormat="1" ht="12" customHeight="1" x14ac:dyDescent="0.3">
      <c r="A1596" s="1"/>
      <c r="B1596" s="1"/>
      <c r="C1596" s="1"/>
      <c r="D1596" s="1"/>
      <c r="E1596" s="1"/>
      <c r="F1596" s="1"/>
      <c r="G1596" s="3"/>
      <c r="H1596" s="4"/>
      <c r="I1596" s="1"/>
      <c r="J1596" s="1"/>
      <c r="K1596" s="1"/>
      <c r="L1596" s="1"/>
      <c r="M1596" s="1"/>
      <c r="N1596" s="1"/>
      <c r="O1596" s="1"/>
    </row>
    <row r="1597" spans="1:15" s="2" customFormat="1" ht="12" customHeight="1" x14ac:dyDescent="0.3">
      <c r="A1597" s="1"/>
      <c r="B1597" s="1"/>
      <c r="C1597" s="1"/>
      <c r="D1597" s="1"/>
      <c r="E1597" s="1"/>
      <c r="F1597" s="1"/>
      <c r="G1597" s="3"/>
      <c r="H1597" s="4"/>
      <c r="I1597" s="1"/>
      <c r="J1597" s="1"/>
      <c r="K1597" s="1"/>
      <c r="L1597" s="1"/>
      <c r="M1597" s="1"/>
      <c r="N1597" s="1"/>
      <c r="O1597" s="1"/>
    </row>
    <row r="1598" spans="1:15" s="2" customFormat="1" ht="12" customHeight="1" x14ac:dyDescent="0.3">
      <c r="A1598" s="1"/>
      <c r="B1598" s="1"/>
      <c r="C1598" s="1"/>
      <c r="D1598" s="1"/>
      <c r="E1598" s="1"/>
      <c r="F1598" s="1"/>
      <c r="G1598" s="3"/>
      <c r="H1598" s="4"/>
      <c r="I1598" s="1"/>
      <c r="J1598" s="1"/>
      <c r="K1598" s="1"/>
      <c r="L1598" s="1"/>
      <c r="M1598" s="1"/>
      <c r="N1598" s="1"/>
      <c r="O1598" s="1"/>
    </row>
    <row r="1599" spans="1:15" s="2" customFormat="1" ht="12" customHeight="1" x14ac:dyDescent="0.3">
      <c r="A1599" s="1"/>
      <c r="B1599" s="1"/>
      <c r="C1599" s="1"/>
      <c r="D1599" s="1"/>
      <c r="E1599" s="1"/>
      <c r="F1599" s="1"/>
      <c r="G1599" s="3"/>
      <c r="H1599" s="4"/>
      <c r="I1599" s="1"/>
      <c r="J1599" s="1"/>
      <c r="K1599" s="1"/>
      <c r="L1599" s="1"/>
      <c r="M1599" s="1"/>
      <c r="N1599" s="1"/>
      <c r="O1599" s="1"/>
    </row>
    <row r="1600" spans="1:15" s="2" customFormat="1" ht="12" customHeight="1" x14ac:dyDescent="0.3">
      <c r="A1600" s="1"/>
      <c r="B1600" s="1"/>
      <c r="C1600" s="1"/>
      <c r="D1600" s="1"/>
      <c r="E1600" s="1"/>
      <c r="F1600" s="1"/>
      <c r="G1600" s="3"/>
      <c r="H1600" s="4"/>
      <c r="I1600" s="1"/>
      <c r="J1600" s="1"/>
      <c r="K1600" s="1"/>
      <c r="L1600" s="1"/>
      <c r="M1600" s="1"/>
      <c r="N1600" s="1"/>
      <c r="O1600" s="1"/>
    </row>
    <row r="1601" spans="1:15" s="2" customFormat="1" ht="12" customHeight="1" x14ac:dyDescent="0.3">
      <c r="A1601" s="1"/>
      <c r="B1601" s="1"/>
      <c r="C1601" s="1"/>
      <c r="D1601" s="1"/>
      <c r="E1601" s="1"/>
      <c r="F1601" s="1"/>
      <c r="G1601" s="3"/>
      <c r="H1601" s="4"/>
      <c r="I1601" s="1"/>
      <c r="J1601" s="1"/>
      <c r="K1601" s="1"/>
      <c r="L1601" s="1"/>
      <c r="M1601" s="1"/>
      <c r="N1601" s="1"/>
      <c r="O1601" s="1"/>
    </row>
    <row r="1602" spans="1:15" s="2" customFormat="1" ht="12" customHeight="1" x14ac:dyDescent="0.3">
      <c r="A1602" s="1"/>
      <c r="B1602" s="1"/>
      <c r="C1602" s="1"/>
      <c r="D1602" s="1"/>
      <c r="E1602" s="1"/>
      <c r="F1602" s="1"/>
      <c r="G1602" s="3"/>
      <c r="H1602" s="4"/>
      <c r="I1602" s="1"/>
      <c r="J1602" s="1"/>
      <c r="K1602" s="1"/>
      <c r="L1602" s="1"/>
      <c r="M1602" s="1"/>
      <c r="N1602" s="1"/>
      <c r="O1602" s="1"/>
    </row>
    <row r="1603" spans="1:15" s="2" customFormat="1" ht="12" customHeight="1" x14ac:dyDescent="0.3">
      <c r="A1603" s="1"/>
      <c r="B1603" s="1"/>
      <c r="C1603" s="1"/>
      <c r="D1603" s="1"/>
      <c r="E1603" s="1"/>
      <c r="F1603" s="1"/>
      <c r="G1603" s="3"/>
      <c r="H1603" s="4"/>
      <c r="I1603" s="1"/>
      <c r="J1603" s="1"/>
      <c r="K1603" s="1"/>
      <c r="L1603" s="1"/>
      <c r="M1603" s="1"/>
      <c r="N1603" s="1"/>
      <c r="O1603" s="1"/>
    </row>
    <row r="1604" spans="1:15" s="2" customFormat="1" ht="12" customHeight="1" x14ac:dyDescent="0.3">
      <c r="A1604" s="1"/>
      <c r="B1604" s="1"/>
      <c r="C1604" s="1"/>
      <c r="D1604" s="1"/>
      <c r="E1604" s="1"/>
      <c r="F1604" s="1"/>
      <c r="G1604" s="3"/>
      <c r="H1604" s="4"/>
      <c r="I1604" s="1"/>
      <c r="J1604" s="1"/>
      <c r="K1604" s="1"/>
      <c r="L1604" s="1"/>
      <c r="M1604" s="1"/>
      <c r="N1604" s="1"/>
      <c r="O1604" s="1"/>
    </row>
    <row r="1605" spans="1:15" s="2" customFormat="1" ht="12" customHeight="1" x14ac:dyDescent="0.3">
      <c r="A1605" s="1"/>
      <c r="B1605" s="1"/>
      <c r="C1605" s="1"/>
      <c r="D1605" s="1"/>
      <c r="E1605" s="1"/>
      <c r="F1605" s="1"/>
      <c r="G1605" s="3"/>
      <c r="H1605" s="4"/>
      <c r="I1605" s="1"/>
      <c r="J1605" s="1"/>
      <c r="K1605" s="1"/>
      <c r="L1605" s="1"/>
      <c r="M1605" s="1"/>
      <c r="N1605" s="1"/>
      <c r="O1605" s="1"/>
    </row>
    <row r="1606" spans="1:15" s="2" customFormat="1" ht="12" customHeight="1" x14ac:dyDescent="0.3">
      <c r="A1606" s="1"/>
      <c r="B1606" s="1"/>
      <c r="C1606" s="1"/>
      <c r="D1606" s="1"/>
      <c r="E1606" s="1"/>
      <c r="F1606" s="1"/>
      <c r="G1606" s="3"/>
      <c r="H1606" s="4"/>
      <c r="I1606" s="1"/>
      <c r="J1606" s="1"/>
      <c r="K1606" s="1"/>
      <c r="L1606" s="1"/>
      <c r="M1606" s="1"/>
      <c r="N1606" s="1"/>
      <c r="O1606" s="1"/>
    </row>
    <row r="1607" spans="1:15" s="2" customFormat="1" ht="12" customHeight="1" x14ac:dyDescent="0.3">
      <c r="A1607" s="1"/>
      <c r="B1607" s="1"/>
      <c r="C1607" s="1"/>
      <c r="D1607" s="1"/>
      <c r="E1607" s="1"/>
      <c r="F1607" s="1"/>
      <c r="G1607" s="3"/>
      <c r="H1607" s="4"/>
      <c r="I1607" s="1"/>
      <c r="J1607" s="1"/>
      <c r="K1607" s="1"/>
      <c r="L1607" s="1"/>
      <c r="M1607" s="1"/>
      <c r="N1607" s="1"/>
      <c r="O1607" s="1"/>
    </row>
    <row r="1608" spans="1:15" s="2" customFormat="1" ht="12" customHeight="1" x14ac:dyDescent="0.3">
      <c r="A1608" s="1"/>
      <c r="B1608" s="1"/>
      <c r="C1608" s="1"/>
      <c r="D1608" s="1"/>
      <c r="E1608" s="1"/>
      <c r="F1608" s="1"/>
      <c r="G1608" s="3"/>
      <c r="H1608" s="4"/>
      <c r="I1608" s="1"/>
      <c r="J1608" s="1"/>
      <c r="K1608" s="1"/>
      <c r="L1608" s="1"/>
      <c r="M1608" s="1"/>
      <c r="N1608" s="1"/>
      <c r="O1608" s="1"/>
    </row>
    <row r="1609" spans="1:15" s="2" customFormat="1" ht="12" customHeight="1" x14ac:dyDescent="0.3">
      <c r="A1609" s="1"/>
      <c r="B1609" s="1"/>
      <c r="C1609" s="1"/>
      <c r="D1609" s="1"/>
      <c r="E1609" s="1"/>
      <c r="F1609" s="1"/>
      <c r="G1609" s="3"/>
      <c r="H1609" s="4"/>
      <c r="I1609" s="1"/>
      <c r="J1609" s="1"/>
      <c r="K1609" s="1"/>
      <c r="L1609" s="1"/>
      <c r="M1609" s="1"/>
      <c r="N1609" s="1"/>
      <c r="O1609" s="1"/>
    </row>
    <row r="1610" spans="1:15" s="2" customFormat="1" ht="12" customHeight="1" x14ac:dyDescent="0.3">
      <c r="A1610" s="1"/>
      <c r="B1610" s="1"/>
      <c r="C1610" s="1"/>
      <c r="D1610" s="1"/>
      <c r="E1610" s="1"/>
      <c r="F1610" s="1"/>
      <c r="G1610" s="3"/>
      <c r="H1610" s="4"/>
      <c r="I1610" s="1"/>
      <c r="J1610" s="1"/>
      <c r="K1610" s="1"/>
      <c r="L1610" s="1"/>
      <c r="M1610" s="1"/>
      <c r="N1610" s="1"/>
      <c r="O1610" s="1"/>
    </row>
    <row r="1611" spans="1:15" s="2" customFormat="1" ht="12" customHeight="1" x14ac:dyDescent="0.3">
      <c r="A1611" s="1"/>
      <c r="B1611" s="1"/>
      <c r="C1611" s="1"/>
      <c r="D1611" s="1"/>
      <c r="E1611" s="1"/>
      <c r="F1611" s="1"/>
      <c r="G1611" s="3"/>
      <c r="H1611" s="4"/>
      <c r="I1611" s="1"/>
      <c r="J1611" s="1"/>
      <c r="K1611" s="1"/>
      <c r="L1611" s="1"/>
      <c r="M1611" s="1"/>
      <c r="N1611" s="1"/>
      <c r="O1611" s="1"/>
    </row>
    <row r="1612" spans="1:15" s="2" customFormat="1" ht="12" customHeight="1" x14ac:dyDescent="0.3">
      <c r="A1612" s="1"/>
      <c r="B1612" s="1"/>
      <c r="C1612" s="1"/>
      <c r="D1612" s="1"/>
      <c r="E1612" s="1"/>
      <c r="F1612" s="1"/>
      <c r="G1612" s="3"/>
      <c r="H1612" s="4"/>
      <c r="I1612" s="1"/>
      <c r="J1612" s="1"/>
      <c r="K1612" s="1"/>
      <c r="L1612" s="1"/>
      <c r="M1612" s="1"/>
      <c r="N1612" s="1"/>
      <c r="O1612" s="1"/>
    </row>
    <row r="1613" spans="1:15" s="2" customFormat="1" ht="12" customHeight="1" x14ac:dyDescent="0.3">
      <c r="A1613" s="1"/>
      <c r="B1613" s="1"/>
      <c r="C1613" s="1"/>
      <c r="D1613" s="1"/>
      <c r="E1613" s="1"/>
      <c r="F1613" s="1"/>
      <c r="G1613" s="3"/>
      <c r="H1613" s="4"/>
      <c r="I1613" s="1"/>
      <c r="J1613" s="1"/>
      <c r="K1613" s="1"/>
      <c r="L1613" s="1"/>
      <c r="M1613" s="1"/>
      <c r="N1613" s="1"/>
      <c r="O1613" s="1"/>
    </row>
    <row r="1614" spans="1:15" s="2" customFormat="1" ht="12" customHeight="1" x14ac:dyDescent="0.3">
      <c r="A1614" s="1"/>
      <c r="B1614" s="1"/>
      <c r="C1614" s="1"/>
      <c r="D1614" s="1"/>
      <c r="E1614" s="1"/>
      <c r="F1614" s="1"/>
      <c r="G1614" s="3"/>
      <c r="H1614" s="4"/>
      <c r="I1614" s="1"/>
      <c r="J1614" s="1"/>
      <c r="K1614" s="1"/>
      <c r="L1614" s="1"/>
      <c r="M1614" s="1"/>
      <c r="N1614" s="1"/>
      <c r="O1614" s="1"/>
    </row>
    <row r="1615" spans="1:15" s="2" customFormat="1" ht="12" customHeight="1" x14ac:dyDescent="0.3">
      <c r="A1615" s="1"/>
      <c r="B1615" s="1"/>
      <c r="C1615" s="1"/>
      <c r="D1615" s="1"/>
      <c r="E1615" s="1"/>
      <c r="F1615" s="1"/>
      <c r="G1615" s="3"/>
      <c r="H1615" s="4"/>
      <c r="I1615" s="1"/>
      <c r="J1615" s="1"/>
      <c r="K1615" s="1"/>
      <c r="L1615" s="1"/>
      <c r="M1615" s="1"/>
      <c r="N1615" s="1"/>
      <c r="O1615" s="1"/>
    </row>
    <row r="1616" spans="1:15" s="2" customFormat="1" ht="12" customHeight="1" x14ac:dyDescent="0.3">
      <c r="A1616" s="1"/>
      <c r="B1616" s="1"/>
      <c r="C1616" s="1"/>
      <c r="D1616" s="1"/>
      <c r="E1616" s="1"/>
      <c r="F1616" s="1"/>
      <c r="G1616" s="3"/>
      <c r="H1616" s="4"/>
      <c r="I1616" s="1"/>
      <c r="J1616" s="1"/>
      <c r="K1616" s="1"/>
      <c r="L1616" s="1"/>
      <c r="M1616" s="1"/>
      <c r="N1616" s="1"/>
      <c r="O1616" s="1"/>
    </row>
    <row r="1617" spans="1:15" s="2" customFormat="1" ht="12" customHeight="1" x14ac:dyDescent="0.3">
      <c r="A1617" s="1"/>
      <c r="B1617" s="1"/>
      <c r="C1617" s="1"/>
      <c r="D1617" s="1"/>
      <c r="E1617" s="1"/>
      <c r="F1617" s="1"/>
      <c r="G1617" s="3"/>
      <c r="H1617" s="4"/>
      <c r="I1617" s="1"/>
      <c r="J1617" s="1"/>
      <c r="K1617" s="1"/>
      <c r="L1617" s="1"/>
      <c r="M1617" s="1"/>
      <c r="N1617" s="1"/>
      <c r="O1617" s="1"/>
    </row>
    <row r="1618" spans="1:15" s="2" customFormat="1" ht="12" customHeight="1" x14ac:dyDescent="0.3">
      <c r="A1618" s="1"/>
      <c r="B1618" s="1"/>
      <c r="C1618" s="1"/>
      <c r="D1618" s="1"/>
      <c r="E1618" s="1"/>
      <c r="F1618" s="1"/>
      <c r="G1618" s="3"/>
      <c r="H1618" s="4"/>
      <c r="I1618" s="1"/>
      <c r="J1618" s="1"/>
      <c r="K1618" s="1"/>
      <c r="L1618" s="1"/>
      <c r="M1618" s="1"/>
      <c r="N1618" s="1"/>
      <c r="O1618" s="1"/>
    </row>
    <row r="1619" spans="1:15" s="2" customFormat="1" ht="12" customHeight="1" x14ac:dyDescent="0.3">
      <c r="A1619" s="1"/>
      <c r="B1619" s="1"/>
      <c r="C1619" s="1"/>
      <c r="D1619" s="1"/>
      <c r="E1619" s="1"/>
      <c r="F1619" s="1"/>
      <c r="G1619" s="3"/>
      <c r="H1619" s="4"/>
      <c r="I1619" s="1"/>
      <c r="J1619" s="1"/>
      <c r="K1619" s="1"/>
      <c r="L1619" s="1"/>
      <c r="M1619" s="1"/>
      <c r="N1619" s="1"/>
      <c r="O1619" s="1"/>
    </row>
    <row r="1620" spans="1:15" s="2" customFormat="1" ht="12" customHeight="1" x14ac:dyDescent="0.3">
      <c r="A1620" s="1"/>
      <c r="B1620" s="1"/>
      <c r="C1620" s="1"/>
      <c r="D1620" s="1"/>
      <c r="E1620" s="1"/>
      <c r="F1620" s="1"/>
      <c r="G1620" s="3"/>
      <c r="H1620" s="4"/>
      <c r="I1620" s="1"/>
      <c r="J1620" s="1"/>
      <c r="K1620" s="1"/>
      <c r="L1620" s="1"/>
      <c r="M1620" s="1"/>
      <c r="N1620" s="1"/>
      <c r="O1620" s="1"/>
    </row>
    <row r="1621" spans="1:15" s="2" customFormat="1" ht="12" customHeight="1" x14ac:dyDescent="0.3">
      <c r="A1621" s="1"/>
      <c r="B1621" s="1"/>
      <c r="C1621" s="1"/>
      <c r="D1621" s="1"/>
      <c r="E1621" s="1"/>
      <c r="F1621" s="1"/>
      <c r="G1621" s="3"/>
      <c r="H1621" s="4"/>
      <c r="I1621" s="1"/>
      <c r="J1621" s="1"/>
      <c r="K1621" s="1"/>
      <c r="L1621" s="1"/>
      <c r="M1621" s="1"/>
      <c r="N1621" s="1"/>
      <c r="O1621" s="1"/>
    </row>
    <row r="1622" spans="1:15" s="2" customFormat="1" ht="12" customHeight="1" x14ac:dyDescent="0.3">
      <c r="A1622" s="1"/>
      <c r="B1622" s="1"/>
      <c r="C1622" s="1"/>
      <c r="D1622" s="1"/>
      <c r="E1622" s="1"/>
      <c r="F1622" s="1"/>
      <c r="G1622" s="3"/>
      <c r="H1622" s="4"/>
      <c r="I1622" s="1"/>
      <c r="J1622" s="1"/>
      <c r="K1622" s="1"/>
      <c r="L1622" s="1"/>
      <c r="M1622" s="1"/>
      <c r="N1622" s="1"/>
      <c r="O1622" s="1"/>
    </row>
    <row r="1623" spans="1:15" s="2" customFormat="1" ht="12" customHeight="1" x14ac:dyDescent="0.3">
      <c r="A1623" s="1"/>
      <c r="B1623" s="1"/>
      <c r="C1623" s="1"/>
      <c r="D1623" s="1"/>
      <c r="E1623" s="1"/>
      <c r="F1623" s="1"/>
      <c r="G1623" s="3"/>
      <c r="H1623" s="4"/>
      <c r="I1623" s="1"/>
      <c r="J1623" s="1"/>
      <c r="K1623" s="1"/>
      <c r="L1623" s="1"/>
      <c r="M1623" s="1"/>
      <c r="N1623" s="1"/>
      <c r="O1623" s="1"/>
    </row>
    <row r="1624" spans="1:15" s="2" customFormat="1" ht="12" customHeight="1" x14ac:dyDescent="0.3">
      <c r="A1624" s="1"/>
      <c r="B1624" s="1"/>
      <c r="C1624" s="1"/>
      <c r="D1624" s="1"/>
      <c r="E1624" s="1"/>
      <c r="F1624" s="1"/>
      <c r="G1624" s="3"/>
      <c r="H1624" s="4"/>
      <c r="I1624" s="1"/>
      <c r="J1624" s="1"/>
      <c r="K1624" s="1"/>
      <c r="L1624" s="1"/>
      <c r="M1624" s="1"/>
      <c r="N1624" s="1"/>
      <c r="O1624" s="1"/>
    </row>
    <row r="1625" spans="1:15" s="2" customFormat="1" ht="12" customHeight="1" x14ac:dyDescent="0.3">
      <c r="A1625" s="1"/>
      <c r="B1625" s="1"/>
      <c r="C1625" s="1"/>
      <c r="D1625" s="1"/>
      <c r="E1625" s="1"/>
      <c r="F1625" s="1"/>
      <c r="G1625" s="3"/>
      <c r="H1625" s="4"/>
      <c r="I1625" s="1"/>
      <c r="J1625" s="1"/>
      <c r="K1625" s="1"/>
      <c r="L1625" s="1"/>
      <c r="M1625" s="1"/>
      <c r="N1625" s="1"/>
      <c r="O1625" s="1"/>
    </row>
    <row r="1626" spans="1:15" s="2" customFormat="1" ht="12" customHeight="1" x14ac:dyDescent="0.3">
      <c r="A1626" s="1"/>
      <c r="B1626" s="1"/>
      <c r="C1626" s="1"/>
      <c r="D1626" s="1"/>
      <c r="E1626" s="1"/>
      <c r="F1626" s="1"/>
      <c r="G1626" s="3"/>
      <c r="H1626" s="4"/>
      <c r="I1626" s="1"/>
      <c r="J1626" s="1"/>
      <c r="K1626" s="1"/>
      <c r="L1626" s="1"/>
      <c r="M1626" s="1"/>
      <c r="N1626" s="1"/>
      <c r="O1626" s="1"/>
    </row>
    <row r="1627" spans="1:15" s="2" customFormat="1" ht="12" customHeight="1" x14ac:dyDescent="0.3">
      <c r="A1627" s="1"/>
      <c r="B1627" s="1"/>
      <c r="C1627" s="1"/>
      <c r="D1627" s="1"/>
      <c r="E1627" s="1"/>
      <c r="F1627" s="1"/>
      <c r="G1627" s="3"/>
      <c r="H1627" s="4"/>
      <c r="I1627" s="1"/>
      <c r="J1627" s="1"/>
      <c r="K1627" s="1"/>
      <c r="L1627" s="1"/>
      <c r="M1627" s="1"/>
      <c r="N1627" s="1"/>
      <c r="O1627" s="1"/>
    </row>
    <row r="1628" spans="1:15" s="2" customFormat="1" ht="12" customHeight="1" x14ac:dyDescent="0.3">
      <c r="A1628" s="1"/>
      <c r="B1628" s="1"/>
      <c r="C1628" s="1"/>
      <c r="D1628" s="1"/>
      <c r="E1628" s="1"/>
      <c r="F1628" s="1"/>
      <c r="G1628" s="3"/>
      <c r="H1628" s="4"/>
      <c r="I1628" s="1"/>
      <c r="J1628" s="1"/>
      <c r="K1628" s="1"/>
      <c r="L1628" s="1"/>
      <c r="M1628" s="1"/>
      <c r="N1628" s="1"/>
      <c r="O1628" s="1"/>
    </row>
    <row r="1629" spans="1:15" s="2" customFormat="1" ht="12" customHeight="1" x14ac:dyDescent="0.3">
      <c r="A1629" s="1"/>
      <c r="B1629" s="1"/>
      <c r="C1629" s="1"/>
      <c r="D1629" s="1"/>
      <c r="E1629" s="1"/>
      <c r="F1629" s="1"/>
      <c r="G1629" s="3"/>
      <c r="H1629" s="4"/>
      <c r="I1629" s="1"/>
      <c r="J1629" s="1"/>
      <c r="K1629" s="1"/>
      <c r="L1629" s="1"/>
      <c r="M1629" s="1"/>
      <c r="N1629" s="1"/>
      <c r="O1629" s="1"/>
    </row>
    <row r="1630" spans="1:15" s="2" customFormat="1" ht="12" customHeight="1" x14ac:dyDescent="0.3">
      <c r="A1630" s="1"/>
      <c r="B1630" s="1"/>
      <c r="C1630" s="1"/>
      <c r="D1630" s="1"/>
      <c r="E1630" s="1"/>
      <c r="F1630" s="1"/>
      <c r="G1630" s="3"/>
      <c r="H1630" s="4"/>
      <c r="I1630" s="1"/>
      <c r="J1630" s="1"/>
      <c r="K1630" s="1"/>
      <c r="L1630" s="1"/>
      <c r="M1630" s="1"/>
      <c r="N1630" s="1"/>
      <c r="O1630" s="1"/>
    </row>
    <row r="1631" spans="1:15" s="2" customFormat="1" ht="12" customHeight="1" x14ac:dyDescent="0.3">
      <c r="A1631" s="1"/>
      <c r="B1631" s="1"/>
      <c r="C1631" s="1"/>
      <c r="D1631" s="1"/>
      <c r="E1631" s="1"/>
      <c r="F1631" s="1"/>
      <c r="G1631" s="3"/>
      <c r="H1631" s="4"/>
      <c r="I1631" s="1"/>
      <c r="J1631" s="1"/>
      <c r="K1631" s="1"/>
      <c r="L1631" s="1"/>
      <c r="M1631" s="1"/>
      <c r="N1631" s="1"/>
      <c r="O1631" s="1"/>
    </row>
    <row r="1632" spans="1:15" s="2" customFormat="1" ht="12" customHeight="1" x14ac:dyDescent="0.3">
      <c r="A1632" s="1"/>
      <c r="B1632" s="1"/>
      <c r="C1632" s="1"/>
      <c r="D1632" s="1"/>
      <c r="E1632" s="1"/>
      <c r="F1632" s="1"/>
      <c r="G1632" s="3"/>
      <c r="H1632" s="4"/>
      <c r="I1632" s="1"/>
      <c r="J1632" s="1"/>
      <c r="K1632" s="1"/>
      <c r="L1632" s="1"/>
      <c r="M1632" s="1"/>
      <c r="N1632" s="1"/>
      <c r="O1632" s="1"/>
    </row>
    <row r="1633" spans="1:15" s="2" customFormat="1" ht="12" customHeight="1" x14ac:dyDescent="0.3">
      <c r="A1633" s="1"/>
      <c r="B1633" s="1"/>
      <c r="C1633" s="1"/>
      <c r="D1633" s="1"/>
      <c r="E1633" s="1"/>
      <c r="F1633" s="1"/>
      <c r="G1633" s="3"/>
      <c r="H1633" s="4"/>
      <c r="I1633" s="1"/>
      <c r="J1633" s="1"/>
      <c r="K1633" s="1"/>
      <c r="L1633" s="1"/>
      <c r="M1633" s="1"/>
      <c r="N1633" s="1"/>
      <c r="O1633" s="1"/>
    </row>
    <row r="1634" spans="1:15" s="2" customFormat="1" ht="12" customHeight="1" x14ac:dyDescent="0.3">
      <c r="A1634" s="1"/>
      <c r="B1634" s="1"/>
      <c r="C1634" s="1"/>
      <c r="D1634" s="1"/>
      <c r="E1634" s="1"/>
      <c r="F1634" s="1"/>
      <c r="G1634" s="3"/>
      <c r="H1634" s="4"/>
      <c r="I1634" s="1"/>
      <c r="J1634" s="1"/>
      <c r="K1634" s="1"/>
      <c r="L1634" s="1"/>
      <c r="M1634" s="1"/>
      <c r="N1634" s="1"/>
      <c r="O1634" s="1"/>
    </row>
    <row r="1635" spans="1:15" s="2" customFormat="1" ht="12" customHeight="1" x14ac:dyDescent="0.3">
      <c r="A1635" s="1"/>
      <c r="B1635" s="1"/>
      <c r="C1635" s="1"/>
      <c r="D1635" s="1"/>
      <c r="E1635" s="1"/>
      <c r="F1635" s="1"/>
      <c r="G1635" s="3"/>
      <c r="H1635" s="4"/>
      <c r="I1635" s="1"/>
      <c r="J1635" s="1"/>
      <c r="K1635" s="1"/>
      <c r="L1635" s="1"/>
      <c r="M1635" s="1"/>
      <c r="N1635" s="1"/>
      <c r="O1635" s="1"/>
    </row>
    <row r="1636" spans="1:15" s="2" customFormat="1" ht="12" customHeight="1" x14ac:dyDescent="0.3">
      <c r="A1636" s="1"/>
      <c r="B1636" s="1"/>
      <c r="C1636" s="1"/>
      <c r="D1636" s="1"/>
      <c r="E1636" s="1"/>
      <c r="F1636" s="1"/>
      <c r="G1636" s="3"/>
      <c r="H1636" s="4"/>
      <c r="I1636" s="1"/>
      <c r="J1636" s="1"/>
      <c r="K1636" s="1"/>
      <c r="L1636" s="1"/>
      <c r="M1636" s="1"/>
      <c r="N1636" s="1"/>
      <c r="O1636" s="1"/>
    </row>
    <row r="1637" spans="1:15" s="2" customFormat="1" ht="12" customHeight="1" x14ac:dyDescent="0.3">
      <c r="A1637" s="1"/>
      <c r="B1637" s="1"/>
      <c r="C1637" s="1"/>
      <c r="D1637" s="1"/>
      <c r="E1637" s="1"/>
      <c r="F1637" s="1"/>
      <c r="G1637" s="3"/>
      <c r="H1637" s="4"/>
      <c r="I1637" s="1"/>
      <c r="J1637" s="1"/>
      <c r="K1637" s="1"/>
      <c r="L1637" s="1"/>
      <c r="M1637" s="1"/>
      <c r="N1637" s="1"/>
      <c r="O1637" s="1"/>
    </row>
    <row r="1638" spans="1:15" s="2" customFormat="1" ht="12" customHeight="1" x14ac:dyDescent="0.3">
      <c r="A1638" s="1"/>
      <c r="B1638" s="1"/>
      <c r="C1638" s="1"/>
      <c r="D1638" s="1"/>
      <c r="E1638" s="1"/>
      <c r="F1638" s="1"/>
      <c r="G1638" s="3"/>
      <c r="H1638" s="4"/>
      <c r="I1638" s="1"/>
      <c r="J1638" s="1"/>
      <c r="K1638" s="1"/>
      <c r="L1638" s="1"/>
      <c r="M1638" s="1"/>
      <c r="N1638" s="1"/>
      <c r="O1638" s="1"/>
    </row>
    <row r="1639" spans="1:15" s="2" customFormat="1" ht="12" customHeight="1" x14ac:dyDescent="0.3">
      <c r="A1639" s="1"/>
      <c r="B1639" s="1"/>
      <c r="C1639" s="1"/>
      <c r="D1639" s="1"/>
      <c r="E1639" s="1"/>
      <c r="F1639" s="1"/>
      <c r="G1639" s="3"/>
      <c r="H1639" s="4"/>
      <c r="I1639" s="1"/>
      <c r="J1639" s="1"/>
      <c r="K1639" s="1"/>
      <c r="L1639" s="1"/>
      <c r="M1639" s="1"/>
      <c r="N1639" s="1"/>
      <c r="O1639" s="1"/>
    </row>
    <row r="1640" spans="1:15" s="2" customFormat="1" ht="12" customHeight="1" x14ac:dyDescent="0.3">
      <c r="A1640" s="1"/>
      <c r="B1640" s="1"/>
      <c r="C1640" s="1"/>
      <c r="D1640" s="1"/>
      <c r="E1640" s="1"/>
      <c r="F1640" s="1"/>
      <c r="G1640" s="3"/>
      <c r="H1640" s="4"/>
      <c r="I1640" s="1"/>
      <c r="J1640" s="1"/>
      <c r="K1640" s="1"/>
      <c r="L1640" s="1"/>
      <c r="M1640" s="1"/>
      <c r="N1640" s="1"/>
      <c r="O1640" s="1"/>
    </row>
    <row r="1641" spans="1:15" s="2" customFormat="1" ht="12" customHeight="1" x14ac:dyDescent="0.3">
      <c r="A1641" s="1"/>
      <c r="B1641" s="1"/>
      <c r="C1641" s="1"/>
      <c r="D1641" s="1"/>
      <c r="E1641" s="1"/>
      <c r="F1641" s="1"/>
      <c r="G1641" s="3"/>
      <c r="H1641" s="4"/>
      <c r="I1641" s="1"/>
      <c r="J1641" s="1"/>
      <c r="K1641" s="1"/>
      <c r="L1641" s="1"/>
      <c r="M1641" s="1"/>
      <c r="N1641" s="1"/>
      <c r="O1641" s="1"/>
    </row>
    <row r="1642" spans="1:15" s="2" customFormat="1" ht="12" customHeight="1" x14ac:dyDescent="0.3">
      <c r="A1642" s="1"/>
      <c r="B1642" s="1"/>
      <c r="C1642" s="1"/>
      <c r="D1642" s="1"/>
      <c r="E1642" s="1"/>
      <c r="F1642" s="1"/>
      <c r="G1642" s="3"/>
      <c r="H1642" s="4"/>
      <c r="I1642" s="1"/>
      <c r="J1642" s="1"/>
      <c r="K1642" s="1"/>
      <c r="L1642" s="1"/>
      <c r="M1642" s="1"/>
      <c r="N1642" s="1"/>
      <c r="O1642" s="1"/>
    </row>
    <row r="1643" spans="1:15" s="2" customFormat="1" ht="12" customHeight="1" x14ac:dyDescent="0.3">
      <c r="A1643" s="1"/>
      <c r="B1643" s="1"/>
      <c r="C1643" s="1"/>
      <c r="D1643" s="1"/>
      <c r="E1643" s="1"/>
      <c r="F1643" s="1"/>
      <c r="G1643" s="3"/>
      <c r="H1643" s="4"/>
      <c r="I1643" s="1"/>
      <c r="J1643" s="1"/>
      <c r="K1643" s="1"/>
      <c r="L1643" s="1"/>
      <c r="M1643" s="1"/>
      <c r="N1643" s="1"/>
      <c r="O1643" s="1"/>
    </row>
    <row r="1644" spans="1:15" s="2" customFormat="1" ht="12" customHeight="1" x14ac:dyDescent="0.3">
      <c r="A1644" s="1"/>
      <c r="B1644" s="1"/>
      <c r="C1644" s="1"/>
      <c r="D1644" s="1"/>
      <c r="E1644" s="1"/>
      <c r="F1644" s="1"/>
      <c r="G1644" s="3"/>
      <c r="H1644" s="4"/>
      <c r="I1644" s="1"/>
      <c r="J1644" s="1"/>
      <c r="K1644" s="1"/>
      <c r="L1644" s="1"/>
      <c r="M1644" s="1"/>
      <c r="N1644" s="1"/>
      <c r="O1644" s="1"/>
    </row>
    <row r="1645" spans="1:15" s="2" customFormat="1" ht="12" customHeight="1" x14ac:dyDescent="0.3">
      <c r="A1645" s="1"/>
      <c r="B1645" s="1"/>
      <c r="C1645" s="1"/>
      <c r="D1645" s="1"/>
      <c r="E1645" s="1"/>
      <c r="F1645" s="1"/>
      <c r="G1645" s="3"/>
      <c r="H1645" s="4"/>
      <c r="I1645" s="1"/>
      <c r="J1645" s="1"/>
      <c r="K1645" s="1"/>
      <c r="L1645" s="1"/>
      <c r="M1645" s="1"/>
      <c r="N1645" s="1"/>
      <c r="O1645" s="1"/>
    </row>
    <row r="1646" spans="1:15" s="2" customFormat="1" ht="12" customHeight="1" x14ac:dyDescent="0.3">
      <c r="A1646" s="1"/>
      <c r="B1646" s="1"/>
      <c r="C1646" s="1"/>
      <c r="D1646" s="1"/>
      <c r="E1646" s="1"/>
      <c r="F1646" s="1"/>
      <c r="G1646" s="3"/>
      <c r="H1646" s="4"/>
      <c r="I1646" s="1"/>
      <c r="J1646" s="1"/>
      <c r="K1646" s="1"/>
      <c r="L1646" s="1"/>
      <c r="M1646" s="1"/>
      <c r="N1646" s="1"/>
      <c r="O1646" s="1"/>
    </row>
    <row r="1647" spans="1:15" s="2" customFormat="1" ht="12" customHeight="1" x14ac:dyDescent="0.3">
      <c r="A1647" s="1"/>
      <c r="B1647" s="1"/>
      <c r="C1647" s="1"/>
      <c r="D1647" s="1"/>
      <c r="E1647" s="1"/>
      <c r="F1647" s="1"/>
      <c r="G1647" s="3"/>
      <c r="H1647" s="4"/>
      <c r="I1647" s="1"/>
      <c r="J1647" s="1"/>
      <c r="K1647" s="1"/>
      <c r="L1647" s="1"/>
      <c r="M1647" s="1"/>
      <c r="N1647" s="1"/>
      <c r="O1647" s="1"/>
    </row>
    <row r="1648" spans="1:15" s="2" customFormat="1" ht="12" customHeight="1" x14ac:dyDescent="0.3">
      <c r="A1648" s="1"/>
      <c r="B1648" s="1"/>
      <c r="C1648" s="1"/>
      <c r="D1648" s="1"/>
      <c r="E1648" s="1"/>
      <c r="F1648" s="1"/>
      <c r="G1648" s="3"/>
      <c r="H1648" s="4"/>
      <c r="I1648" s="1"/>
      <c r="J1648" s="1"/>
      <c r="K1648" s="1"/>
      <c r="L1648" s="1"/>
      <c r="M1648" s="1"/>
      <c r="N1648" s="1"/>
      <c r="O1648" s="1"/>
    </row>
    <row r="1649" spans="1:15" s="2" customFormat="1" ht="12" customHeight="1" x14ac:dyDescent="0.3">
      <c r="A1649" s="1"/>
      <c r="B1649" s="1"/>
      <c r="C1649" s="1"/>
      <c r="D1649" s="1"/>
      <c r="E1649" s="1"/>
      <c r="F1649" s="1"/>
      <c r="G1649" s="3"/>
      <c r="H1649" s="4"/>
      <c r="I1649" s="1"/>
      <c r="J1649" s="1"/>
      <c r="K1649" s="1"/>
      <c r="L1649" s="1"/>
      <c r="M1649" s="1"/>
      <c r="N1649" s="1"/>
      <c r="O1649" s="1"/>
    </row>
    <row r="1650" spans="1:15" s="2" customFormat="1" ht="12" customHeight="1" x14ac:dyDescent="0.3">
      <c r="A1650" s="1"/>
      <c r="B1650" s="1"/>
      <c r="C1650" s="1"/>
      <c r="D1650" s="1"/>
      <c r="E1650" s="1"/>
      <c r="F1650" s="1"/>
      <c r="G1650" s="3"/>
      <c r="H1650" s="4"/>
      <c r="I1650" s="1"/>
      <c r="J1650" s="1"/>
      <c r="K1650" s="1"/>
      <c r="L1650" s="1"/>
      <c r="M1650" s="1"/>
      <c r="N1650" s="1"/>
      <c r="O1650" s="1"/>
    </row>
    <row r="1651" spans="1:15" s="2" customFormat="1" ht="12" customHeight="1" x14ac:dyDescent="0.3">
      <c r="A1651" s="1"/>
      <c r="B1651" s="1"/>
      <c r="C1651" s="1"/>
      <c r="D1651" s="1"/>
      <c r="E1651" s="1"/>
      <c r="F1651" s="1"/>
      <c r="G1651" s="3"/>
      <c r="H1651" s="4"/>
      <c r="I1651" s="1"/>
      <c r="J1651" s="1"/>
      <c r="K1651" s="1"/>
      <c r="L1651" s="1"/>
      <c r="M1651" s="1"/>
      <c r="N1651" s="1"/>
      <c r="O1651" s="1"/>
    </row>
    <row r="1652" spans="1:15" s="2" customFormat="1" ht="12" customHeight="1" x14ac:dyDescent="0.3">
      <c r="A1652" s="1"/>
      <c r="B1652" s="1"/>
      <c r="C1652" s="1"/>
      <c r="D1652" s="1"/>
      <c r="E1652" s="1"/>
      <c r="F1652" s="1"/>
      <c r="G1652" s="3"/>
      <c r="H1652" s="4"/>
      <c r="I1652" s="1"/>
      <c r="J1652" s="1"/>
      <c r="K1652" s="1"/>
      <c r="L1652" s="1"/>
      <c r="M1652" s="1"/>
      <c r="N1652" s="1"/>
      <c r="O1652" s="1"/>
    </row>
    <row r="1653" spans="1:15" s="2" customFormat="1" ht="12" customHeight="1" x14ac:dyDescent="0.3">
      <c r="A1653" s="1"/>
      <c r="B1653" s="1"/>
      <c r="C1653" s="1"/>
      <c r="D1653" s="1"/>
      <c r="E1653" s="1"/>
      <c r="F1653" s="1"/>
      <c r="G1653" s="3"/>
      <c r="H1653" s="4"/>
      <c r="I1653" s="1"/>
      <c r="J1653" s="1"/>
      <c r="K1653" s="1"/>
      <c r="L1653" s="1"/>
      <c r="M1653" s="1"/>
      <c r="N1653" s="1"/>
      <c r="O1653" s="1"/>
    </row>
    <row r="1654" spans="1:15" s="2" customFormat="1" ht="12" customHeight="1" x14ac:dyDescent="0.3">
      <c r="A1654" s="1"/>
      <c r="B1654" s="1"/>
      <c r="C1654" s="1"/>
      <c r="D1654" s="1"/>
      <c r="E1654" s="1"/>
      <c r="F1654" s="1"/>
      <c r="G1654" s="3"/>
      <c r="H1654" s="4"/>
      <c r="I1654" s="1"/>
      <c r="J1654" s="1"/>
      <c r="K1654" s="1"/>
      <c r="L1654" s="1"/>
      <c r="M1654" s="1"/>
      <c r="N1654" s="1"/>
      <c r="O1654" s="1"/>
    </row>
    <row r="1655" spans="1:15" s="2" customFormat="1" ht="12" customHeight="1" x14ac:dyDescent="0.3">
      <c r="A1655" s="1"/>
      <c r="B1655" s="1"/>
      <c r="C1655" s="1"/>
      <c r="D1655" s="1"/>
      <c r="E1655" s="1"/>
      <c r="F1655" s="1"/>
      <c r="G1655" s="3"/>
      <c r="H1655" s="4"/>
      <c r="I1655" s="1"/>
      <c r="J1655" s="1"/>
      <c r="K1655" s="1"/>
      <c r="L1655" s="1"/>
      <c r="M1655" s="1"/>
      <c r="N1655" s="1"/>
      <c r="O1655" s="1"/>
    </row>
    <row r="1656" spans="1:15" s="2" customFormat="1" ht="12" customHeight="1" x14ac:dyDescent="0.3">
      <c r="A1656" s="1"/>
      <c r="B1656" s="1"/>
      <c r="C1656" s="1"/>
      <c r="D1656" s="1"/>
      <c r="E1656" s="1"/>
      <c r="F1656" s="1"/>
      <c r="G1656" s="3"/>
      <c r="H1656" s="4"/>
      <c r="I1656" s="1"/>
      <c r="J1656" s="1"/>
      <c r="K1656" s="1"/>
      <c r="L1656" s="1"/>
      <c r="M1656" s="1"/>
      <c r="N1656" s="1"/>
      <c r="O1656" s="1"/>
    </row>
    <row r="1657" spans="1:15" s="2" customFormat="1" ht="12" customHeight="1" x14ac:dyDescent="0.3">
      <c r="A1657" s="1"/>
      <c r="B1657" s="1"/>
      <c r="C1657" s="1"/>
      <c r="D1657" s="1"/>
      <c r="E1657" s="1"/>
      <c r="F1657" s="1"/>
      <c r="G1657" s="3"/>
      <c r="H1657" s="4"/>
      <c r="I1657" s="1"/>
      <c r="J1657" s="1"/>
      <c r="K1657" s="1"/>
      <c r="L1657" s="1"/>
      <c r="M1657" s="1"/>
      <c r="N1657" s="1"/>
      <c r="O1657" s="1"/>
    </row>
    <row r="1658" spans="1:15" s="2" customFormat="1" ht="12" customHeight="1" x14ac:dyDescent="0.3">
      <c r="A1658" s="1"/>
      <c r="B1658" s="1"/>
      <c r="C1658" s="1"/>
      <c r="D1658" s="1"/>
      <c r="E1658" s="1"/>
      <c r="F1658" s="1"/>
      <c r="G1658" s="3"/>
      <c r="H1658" s="4"/>
      <c r="I1658" s="1"/>
      <c r="J1658" s="1"/>
      <c r="K1658" s="1"/>
      <c r="L1658" s="1"/>
      <c r="M1658" s="1"/>
      <c r="N1658" s="1"/>
      <c r="O1658" s="1"/>
    </row>
    <row r="1659" spans="1:15" s="2" customFormat="1" ht="12" customHeight="1" x14ac:dyDescent="0.3">
      <c r="A1659" s="1"/>
      <c r="B1659" s="1"/>
      <c r="C1659" s="1"/>
      <c r="D1659" s="1"/>
      <c r="E1659" s="1"/>
      <c r="F1659" s="1"/>
      <c r="G1659" s="3"/>
      <c r="H1659" s="4"/>
      <c r="I1659" s="1"/>
      <c r="J1659" s="1"/>
      <c r="K1659" s="1"/>
      <c r="L1659" s="1"/>
      <c r="M1659" s="1"/>
      <c r="N1659" s="1"/>
      <c r="O1659" s="1"/>
    </row>
    <row r="1660" spans="1:15" s="2" customFormat="1" ht="12" customHeight="1" x14ac:dyDescent="0.3">
      <c r="A1660" s="1"/>
      <c r="B1660" s="1"/>
      <c r="C1660" s="1"/>
      <c r="D1660" s="1"/>
      <c r="E1660" s="1"/>
      <c r="F1660" s="1"/>
      <c r="G1660" s="3"/>
      <c r="H1660" s="4"/>
      <c r="I1660" s="1"/>
      <c r="J1660" s="1"/>
      <c r="K1660" s="1"/>
      <c r="L1660" s="1"/>
      <c r="M1660" s="1"/>
      <c r="N1660" s="1"/>
      <c r="O1660" s="1"/>
    </row>
    <row r="1661" spans="1:15" s="2" customFormat="1" ht="12" customHeight="1" x14ac:dyDescent="0.3">
      <c r="A1661" s="1"/>
      <c r="B1661" s="1"/>
      <c r="C1661" s="1"/>
      <c r="D1661" s="1"/>
      <c r="E1661" s="1"/>
      <c r="F1661" s="1"/>
      <c r="G1661" s="3"/>
      <c r="H1661" s="4"/>
      <c r="I1661" s="1"/>
      <c r="J1661" s="1"/>
      <c r="K1661" s="1"/>
      <c r="L1661" s="1"/>
      <c r="M1661" s="1"/>
      <c r="N1661" s="1"/>
      <c r="O1661" s="1"/>
    </row>
    <row r="1662" spans="1:15" s="2" customFormat="1" ht="12" customHeight="1" x14ac:dyDescent="0.3">
      <c r="A1662" s="1"/>
      <c r="B1662" s="1"/>
      <c r="C1662" s="1"/>
      <c r="D1662" s="1"/>
      <c r="E1662" s="1"/>
      <c r="F1662" s="1"/>
      <c r="G1662" s="3"/>
      <c r="H1662" s="4"/>
      <c r="I1662" s="1"/>
      <c r="J1662" s="1"/>
      <c r="K1662" s="1"/>
      <c r="L1662" s="1"/>
      <c r="M1662" s="1"/>
      <c r="N1662" s="1"/>
      <c r="O1662" s="1"/>
    </row>
    <row r="1663" spans="1:15" s="2" customFormat="1" ht="12" customHeight="1" x14ac:dyDescent="0.3">
      <c r="A1663" s="1"/>
      <c r="B1663" s="1"/>
      <c r="C1663" s="1"/>
      <c r="D1663" s="1"/>
      <c r="E1663" s="1"/>
      <c r="F1663" s="1"/>
      <c r="G1663" s="3"/>
      <c r="H1663" s="4"/>
      <c r="I1663" s="1"/>
      <c r="J1663" s="1"/>
      <c r="K1663" s="1"/>
      <c r="L1663" s="1"/>
      <c r="M1663" s="1"/>
      <c r="N1663" s="1"/>
      <c r="O1663" s="1"/>
    </row>
    <row r="1664" spans="1:15" s="2" customFormat="1" ht="12" customHeight="1" x14ac:dyDescent="0.3">
      <c r="A1664" s="1"/>
      <c r="B1664" s="1"/>
      <c r="C1664" s="1"/>
      <c r="D1664" s="1"/>
      <c r="E1664" s="1"/>
      <c r="F1664" s="1"/>
      <c r="G1664" s="3"/>
      <c r="H1664" s="4"/>
      <c r="I1664" s="1"/>
      <c r="J1664" s="1"/>
      <c r="K1664" s="1"/>
      <c r="L1664" s="1"/>
      <c r="M1664" s="1"/>
      <c r="N1664" s="1"/>
      <c r="O1664" s="1"/>
    </row>
    <row r="1665" spans="1:15" s="2" customFormat="1" ht="12" customHeight="1" x14ac:dyDescent="0.3">
      <c r="A1665" s="1"/>
      <c r="B1665" s="1"/>
      <c r="C1665" s="1"/>
      <c r="D1665" s="1"/>
      <c r="E1665" s="1"/>
      <c r="F1665" s="1"/>
      <c r="G1665" s="3"/>
      <c r="H1665" s="4"/>
      <c r="I1665" s="1"/>
      <c r="J1665" s="1"/>
      <c r="K1665" s="1"/>
      <c r="L1665" s="1"/>
      <c r="M1665" s="1"/>
      <c r="N1665" s="1"/>
      <c r="O1665" s="1"/>
    </row>
    <row r="1666" spans="1:15" s="2" customFormat="1" ht="12" customHeight="1" x14ac:dyDescent="0.3">
      <c r="A1666" s="1"/>
      <c r="B1666" s="1"/>
      <c r="C1666" s="1"/>
      <c r="D1666" s="1"/>
      <c r="E1666" s="1"/>
      <c r="F1666" s="1"/>
      <c r="G1666" s="3"/>
      <c r="H1666" s="4"/>
      <c r="I1666" s="1"/>
      <c r="J1666" s="1"/>
      <c r="K1666" s="1"/>
      <c r="L1666" s="1"/>
      <c r="M1666" s="1"/>
      <c r="N1666" s="1"/>
      <c r="O1666" s="1"/>
    </row>
    <row r="1667" spans="1:15" s="2" customFormat="1" ht="12" customHeight="1" x14ac:dyDescent="0.3">
      <c r="A1667" s="1"/>
      <c r="B1667" s="1"/>
      <c r="C1667" s="1"/>
      <c r="D1667" s="1"/>
      <c r="E1667" s="1"/>
      <c r="F1667" s="1"/>
      <c r="G1667" s="3"/>
      <c r="H1667" s="4"/>
      <c r="I1667" s="1"/>
      <c r="J1667" s="1"/>
      <c r="K1667" s="1"/>
      <c r="L1667" s="1"/>
      <c r="M1667" s="1"/>
      <c r="N1667" s="1"/>
      <c r="O1667" s="1"/>
    </row>
    <row r="1668" spans="1:15" s="2" customFormat="1" ht="12" customHeight="1" x14ac:dyDescent="0.3">
      <c r="A1668" s="1"/>
      <c r="B1668" s="1"/>
      <c r="C1668" s="1"/>
      <c r="D1668" s="1"/>
      <c r="E1668" s="1"/>
      <c r="F1668" s="1"/>
      <c r="G1668" s="3"/>
      <c r="H1668" s="4"/>
      <c r="I1668" s="1"/>
      <c r="J1668" s="1"/>
      <c r="K1668" s="1"/>
      <c r="L1668" s="1"/>
      <c r="M1668" s="1"/>
      <c r="N1668" s="1"/>
      <c r="O1668" s="1"/>
    </row>
    <row r="1669" spans="1:15" s="2" customFormat="1" ht="12" customHeight="1" x14ac:dyDescent="0.3">
      <c r="A1669" s="1"/>
      <c r="B1669" s="1"/>
      <c r="C1669" s="1"/>
      <c r="D1669" s="1"/>
      <c r="E1669" s="1"/>
      <c r="F1669" s="1"/>
      <c r="G1669" s="3"/>
      <c r="H1669" s="4"/>
      <c r="I1669" s="1"/>
      <c r="J1669" s="1"/>
      <c r="K1669" s="1"/>
      <c r="L1669" s="1"/>
      <c r="M1669" s="1"/>
      <c r="N1669" s="1"/>
      <c r="O1669" s="1"/>
    </row>
    <row r="1670" spans="1:15" s="2" customFormat="1" ht="12" customHeight="1" x14ac:dyDescent="0.3">
      <c r="A1670" s="1"/>
      <c r="B1670" s="1"/>
      <c r="C1670" s="1"/>
      <c r="D1670" s="1"/>
      <c r="E1670" s="1"/>
      <c r="F1670" s="1"/>
      <c r="G1670" s="3"/>
      <c r="H1670" s="4"/>
      <c r="I1670" s="1"/>
      <c r="J1670" s="1"/>
      <c r="K1670" s="1"/>
      <c r="L1670" s="1"/>
      <c r="M1670" s="1"/>
      <c r="N1670" s="1"/>
      <c r="O1670" s="1"/>
    </row>
    <row r="1671" spans="1:15" s="2" customFormat="1" ht="12" customHeight="1" x14ac:dyDescent="0.3">
      <c r="A1671" s="1"/>
      <c r="B1671" s="1"/>
      <c r="C1671" s="1"/>
      <c r="D1671" s="1"/>
      <c r="E1671" s="1"/>
      <c r="F1671" s="1"/>
      <c r="G1671" s="3"/>
      <c r="H1671" s="4"/>
      <c r="I1671" s="1"/>
      <c r="J1671" s="1"/>
      <c r="K1671" s="1"/>
      <c r="L1671" s="1"/>
      <c r="M1671" s="1"/>
      <c r="N1671" s="1"/>
      <c r="O1671" s="1"/>
    </row>
    <row r="1672" spans="1:15" s="2" customFormat="1" ht="12" customHeight="1" x14ac:dyDescent="0.3">
      <c r="A1672" s="1"/>
      <c r="B1672" s="1"/>
      <c r="C1672" s="1"/>
      <c r="D1672" s="1"/>
      <c r="E1672" s="1"/>
      <c r="F1672" s="1"/>
      <c r="G1672" s="3"/>
      <c r="H1672" s="4"/>
      <c r="I1672" s="1"/>
      <c r="J1672" s="1"/>
      <c r="K1672" s="1"/>
      <c r="L1672" s="1"/>
      <c r="M1672" s="1"/>
      <c r="N1672" s="1"/>
      <c r="O1672" s="1"/>
    </row>
    <row r="1673" spans="1:15" s="2" customFormat="1" ht="12" customHeight="1" x14ac:dyDescent="0.3">
      <c r="A1673" s="1"/>
      <c r="B1673" s="1"/>
      <c r="C1673" s="1"/>
      <c r="D1673" s="1"/>
      <c r="E1673" s="1"/>
      <c r="F1673" s="1"/>
      <c r="G1673" s="3"/>
      <c r="H1673" s="4"/>
      <c r="I1673" s="1"/>
      <c r="J1673" s="1"/>
      <c r="K1673" s="1"/>
      <c r="L1673" s="1"/>
      <c r="M1673" s="1"/>
      <c r="N1673" s="1"/>
      <c r="O1673" s="1"/>
    </row>
    <row r="1674" spans="1:15" s="2" customFormat="1" ht="12" customHeight="1" x14ac:dyDescent="0.3">
      <c r="A1674" s="1"/>
      <c r="B1674" s="1"/>
      <c r="C1674" s="1"/>
      <c r="D1674" s="1"/>
      <c r="E1674" s="1"/>
      <c r="F1674" s="1"/>
      <c r="G1674" s="3"/>
      <c r="H1674" s="4"/>
      <c r="I1674" s="1"/>
      <c r="J1674" s="1"/>
      <c r="K1674" s="1"/>
      <c r="L1674" s="1"/>
      <c r="M1674" s="1"/>
      <c r="N1674" s="1"/>
      <c r="O1674" s="1"/>
    </row>
    <row r="1675" spans="1:15" s="2" customFormat="1" ht="12" customHeight="1" x14ac:dyDescent="0.3">
      <c r="A1675" s="1"/>
      <c r="B1675" s="1"/>
      <c r="C1675" s="1"/>
      <c r="D1675" s="1"/>
      <c r="E1675" s="1"/>
      <c r="F1675" s="1"/>
      <c r="G1675" s="3"/>
      <c r="H1675" s="4"/>
      <c r="I1675" s="1"/>
      <c r="J1675" s="1"/>
      <c r="K1675" s="1"/>
      <c r="L1675" s="1"/>
      <c r="M1675" s="1"/>
      <c r="N1675" s="1"/>
      <c r="O1675" s="1"/>
    </row>
    <row r="1676" spans="1:15" s="2" customFormat="1" ht="12" customHeight="1" x14ac:dyDescent="0.3">
      <c r="A1676" s="1"/>
      <c r="B1676" s="1"/>
      <c r="C1676" s="1"/>
      <c r="D1676" s="1"/>
      <c r="E1676" s="1"/>
      <c r="F1676" s="1"/>
      <c r="G1676" s="3"/>
      <c r="H1676" s="4"/>
      <c r="I1676" s="1"/>
      <c r="J1676" s="1"/>
      <c r="K1676" s="1"/>
      <c r="L1676" s="1"/>
      <c r="M1676" s="1"/>
      <c r="N1676" s="1"/>
      <c r="O1676" s="1"/>
    </row>
    <row r="1677" spans="1:15" s="2" customFormat="1" ht="12" customHeight="1" x14ac:dyDescent="0.3">
      <c r="A1677" s="1"/>
      <c r="B1677" s="1"/>
      <c r="C1677" s="1"/>
      <c r="D1677" s="1"/>
      <c r="E1677" s="1"/>
      <c r="F1677" s="1"/>
      <c r="G1677" s="3"/>
      <c r="H1677" s="4"/>
      <c r="I1677" s="1"/>
      <c r="J1677" s="1"/>
      <c r="K1677" s="1"/>
      <c r="L1677" s="1"/>
      <c r="M1677" s="1"/>
      <c r="N1677" s="1"/>
      <c r="O1677" s="1"/>
    </row>
    <row r="1678" spans="1:15" s="2" customFormat="1" ht="12" customHeight="1" x14ac:dyDescent="0.3">
      <c r="A1678" s="1"/>
      <c r="B1678" s="1"/>
      <c r="C1678" s="1"/>
      <c r="D1678" s="1"/>
      <c r="E1678" s="1"/>
      <c r="F1678" s="1"/>
      <c r="G1678" s="3"/>
      <c r="H1678" s="4"/>
      <c r="I1678" s="1"/>
      <c r="J1678" s="1"/>
      <c r="K1678" s="1"/>
      <c r="L1678" s="1"/>
      <c r="M1678" s="1"/>
      <c r="N1678" s="1"/>
      <c r="O1678" s="1"/>
    </row>
    <row r="1679" spans="1:15" s="2" customFormat="1" ht="12" customHeight="1" x14ac:dyDescent="0.3">
      <c r="A1679" s="1"/>
      <c r="B1679" s="1"/>
      <c r="C1679" s="1"/>
      <c r="D1679" s="1"/>
      <c r="E1679" s="1"/>
      <c r="F1679" s="1"/>
      <c r="G1679" s="3"/>
      <c r="H1679" s="4"/>
      <c r="I1679" s="1"/>
      <c r="J1679" s="1"/>
      <c r="K1679" s="1"/>
      <c r="L1679" s="1"/>
      <c r="M1679" s="1"/>
      <c r="N1679" s="1"/>
      <c r="O1679" s="1"/>
    </row>
    <row r="1680" spans="1:15" s="2" customFormat="1" ht="12" customHeight="1" x14ac:dyDescent="0.3">
      <c r="A1680" s="1"/>
      <c r="B1680" s="1"/>
      <c r="C1680" s="1"/>
      <c r="D1680" s="1"/>
      <c r="E1680" s="1"/>
      <c r="F1680" s="1"/>
      <c r="G1680" s="3"/>
      <c r="H1680" s="4"/>
      <c r="I1680" s="1"/>
      <c r="J1680" s="1"/>
      <c r="K1680" s="1"/>
      <c r="L1680" s="1"/>
      <c r="M1680" s="1"/>
      <c r="N1680" s="1"/>
      <c r="O1680" s="1"/>
    </row>
    <row r="1681" spans="1:15" s="2" customFormat="1" ht="12" customHeight="1" x14ac:dyDescent="0.3">
      <c r="A1681" s="1"/>
      <c r="B1681" s="1"/>
      <c r="C1681" s="1"/>
      <c r="D1681" s="1"/>
      <c r="E1681" s="1"/>
      <c r="F1681" s="1"/>
      <c r="G1681" s="3"/>
      <c r="H1681" s="4"/>
      <c r="I1681" s="1"/>
      <c r="J1681" s="1"/>
      <c r="K1681" s="1"/>
      <c r="L1681" s="1"/>
      <c r="M1681" s="1"/>
      <c r="N1681" s="1"/>
      <c r="O1681" s="1"/>
    </row>
    <row r="1682" spans="1:15" s="2" customFormat="1" ht="12" customHeight="1" x14ac:dyDescent="0.3">
      <c r="A1682" s="1"/>
      <c r="B1682" s="1"/>
      <c r="C1682" s="1"/>
      <c r="D1682" s="1"/>
      <c r="E1682" s="1"/>
      <c r="F1682" s="1"/>
      <c r="G1682" s="3"/>
      <c r="H1682" s="4"/>
      <c r="I1682" s="1"/>
      <c r="J1682" s="1"/>
      <c r="K1682" s="1"/>
      <c r="L1682" s="1"/>
      <c r="M1682" s="1"/>
      <c r="N1682" s="1"/>
      <c r="O1682" s="1"/>
    </row>
    <row r="1683" spans="1:15" s="2" customFormat="1" ht="12" customHeight="1" x14ac:dyDescent="0.3">
      <c r="A1683" s="1"/>
      <c r="B1683" s="1"/>
      <c r="C1683" s="1"/>
      <c r="D1683" s="1"/>
      <c r="E1683" s="1"/>
      <c r="F1683" s="1"/>
      <c r="G1683" s="3"/>
      <c r="H1683" s="4"/>
      <c r="I1683" s="1"/>
      <c r="J1683" s="1"/>
      <c r="K1683" s="1"/>
      <c r="L1683" s="1"/>
      <c r="M1683" s="1"/>
      <c r="N1683" s="1"/>
      <c r="O1683" s="1"/>
    </row>
    <row r="1684" spans="1:15" s="2" customFormat="1" ht="12" customHeight="1" x14ac:dyDescent="0.3">
      <c r="A1684" s="1"/>
      <c r="B1684" s="1"/>
      <c r="C1684" s="1"/>
      <c r="D1684" s="1"/>
      <c r="E1684" s="1"/>
      <c r="F1684" s="1"/>
      <c r="G1684" s="3"/>
      <c r="H1684" s="4"/>
      <c r="I1684" s="1"/>
      <c r="J1684" s="1"/>
      <c r="K1684" s="1"/>
      <c r="L1684" s="1"/>
      <c r="M1684" s="1"/>
      <c r="N1684" s="1"/>
      <c r="O1684" s="1"/>
    </row>
    <row r="1685" spans="1:15" s="2" customFormat="1" ht="12" customHeight="1" x14ac:dyDescent="0.3">
      <c r="A1685" s="1"/>
      <c r="B1685" s="1"/>
      <c r="C1685" s="1"/>
      <c r="D1685" s="1"/>
      <c r="E1685" s="1"/>
      <c r="F1685" s="1"/>
      <c r="G1685" s="3"/>
      <c r="H1685" s="4"/>
      <c r="I1685" s="1"/>
      <c r="J1685" s="1"/>
      <c r="K1685" s="1"/>
      <c r="L1685" s="1"/>
      <c r="M1685" s="1"/>
      <c r="N1685" s="1"/>
      <c r="O1685" s="1"/>
    </row>
    <row r="1686" spans="1:15" s="2" customFormat="1" ht="12" customHeight="1" x14ac:dyDescent="0.3">
      <c r="A1686" s="1"/>
      <c r="B1686" s="1"/>
      <c r="C1686" s="1"/>
      <c r="D1686" s="1"/>
      <c r="E1686" s="1"/>
      <c r="F1686" s="1"/>
      <c r="G1686" s="3"/>
      <c r="H1686" s="4"/>
      <c r="I1686" s="1"/>
      <c r="J1686" s="1"/>
      <c r="K1686" s="1"/>
      <c r="L1686" s="1"/>
      <c r="M1686" s="1"/>
      <c r="N1686" s="1"/>
      <c r="O1686" s="1"/>
    </row>
    <row r="1687" spans="1:15" s="2" customFormat="1" ht="12" customHeight="1" x14ac:dyDescent="0.3">
      <c r="A1687" s="1"/>
      <c r="B1687" s="1"/>
      <c r="C1687" s="1"/>
      <c r="D1687" s="1"/>
      <c r="E1687" s="1"/>
      <c r="F1687" s="1"/>
      <c r="G1687" s="3"/>
      <c r="H1687" s="4"/>
      <c r="I1687" s="1"/>
      <c r="J1687" s="1"/>
      <c r="K1687" s="1"/>
      <c r="L1687" s="1"/>
      <c r="M1687" s="1"/>
      <c r="N1687" s="1"/>
      <c r="O1687" s="1"/>
    </row>
    <row r="1688" spans="1:15" s="2" customFormat="1" ht="12" customHeight="1" x14ac:dyDescent="0.3">
      <c r="A1688" s="1"/>
      <c r="B1688" s="1"/>
      <c r="C1688" s="1"/>
      <c r="D1688" s="1"/>
      <c r="E1688" s="1"/>
      <c r="F1688" s="1"/>
      <c r="G1688" s="3"/>
      <c r="H1688" s="4"/>
      <c r="I1688" s="1"/>
      <c r="J1688" s="1"/>
      <c r="K1688" s="1"/>
      <c r="L1688" s="1"/>
      <c r="M1688" s="1"/>
      <c r="N1688" s="1"/>
      <c r="O1688" s="1"/>
    </row>
    <row r="1689" spans="1:15" s="2" customFormat="1" ht="12" customHeight="1" x14ac:dyDescent="0.3">
      <c r="A1689" s="1"/>
      <c r="B1689" s="1"/>
      <c r="C1689" s="1"/>
      <c r="D1689" s="1"/>
      <c r="E1689" s="1"/>
      <c r="F1689" s="1"/>
      <c r="G1689" s="3"/>
      <c r="H1689" s="4"/>
      <c r="I1689" s="1"/>
      <c r="J1689" s="1"/>
      <c r="K1689" s="1"/>
      <c r="L1689" s="1"/>
      <c r="M1689" s="1"/>
      <c r="N1689" s="1"/>
      <c r="O1689" s="1"/>
    </row>
    <row r="1690" spans="1:15" s="2" customFormat="1" ht="12" customHeight="1" x14ac:dyDescent="0.3">
      <c r="A1690" s="1"/>
      <c r="B1690" s="1"/>
      <c r="C1690" s="1"/>
      <c r="D1690" s="1"/>
      <c r="E1690" s="1"/>
      <c r="F1690" s="1"/>
      <c r="G1690" s="3"/>
      <c r="H1690" s="4"/>
      <c r="I1690" s="1"/>
      <c r="J1690" s="1"/>
      <c r="K1690" s="1"/>
      <c r="L1690" s="1"/>
      <c r="M1690" s="1"/>
      <c r="N1690" s="1"/>
      <c r="O1690" s="1"/>
    </row>
    <row r="1691" spans="1:15" s="2" customFormat="1" ht="12" customHeight="1" x14ac:dyDescent="0.3">
      <c r="A1691" s="1"/>
      <c r="B1691" s="1"/>
      <c r="C1691" s="1"/>
      <c r="D1691" s="1"/>
      <c r="E1691" s="1"/>
      <c r="F1691" s="1"/>
      <c r="G1691" s="3"/>
      <c r="H1691" s="4"/>
      <c r="I1691" s="1"/>
      <c r="J1691" s="1"/>
      <c r="K1691" s="1"/>
      <c r="L1691" s="1"/>
      <c r="M1691" s="1"/>
      <c r="N1691" s="1"/>
      <c r="O1691" s="1"/>
    </row>
    <row r="1692" spans="1:15" s="2" customFormat="1" ht="12" customHeight="1" x14ac:dyDescent="0.3">
      <c r="A1692" s="1"/>
      <c r="B1692" s="1"/>
      <c r="C1692" s="1"/>
      <c r="D1692" s="1"/>
      <c r="E1692" s="1"/>
      <c r="F1692" s="1"/>
      <c r="G1692" s="3"/>
      <c r="H1692" s="4"/>
      <c r="I1692" s="1"/>
      <c r="J1692" s="1"/>
      <c r="K1692" s="1"/>
      <c r="L1692" s="1"/>
      <c r="M1692" s="1"/>
      <c r="N1692" s="1"/>
      <c r="O1692" s="1"/>
    </row>
    <row r="1693" spans="1:15" s="2" customFormat="1" ht="12" customHeight="1" x14ac:dyDescent="0.3">
      <c r="A1693" s="1"/>
      <c r="B1693" s="1"/>
      <c r="C1693" s="1"/>
      <c r="D1693" s="1"/>
      <c r="E1693" s="1"/>
      <c r="F1693" s="1"/>
      <c r="G1693" s="3"/>
      <c r="H1693" s="4"/>
      <c r="I1693" s="1"/>
      <c r="J1693" s="1"/>
      <c r="K1693" s="1"/>
      <c r="L1693" s="1"/>
      <c r="M1693" s="1"/>
      <c r="N1693" s="1"/>
      <c r="O1693" s="1"/>
    </row>
    <row r="1694" spans="1:15" s="2" customFormat="1" ht="12" customHeight="1" x14ac:dyDescent="0.3">
      <c r="A1694" s="1"/>
      <c r="B1694" s="1"/>
      <c r="C1694" s="1"/>
      <c r="D1694" s="1"/>
      <c r="E1694" s="1"/>
      <c r="F1694" s="1"/>
      <c r="G1694" s="3"/>
      <c r="H1694" s="4"/>
      <c r="I1694" s="1"/>
      <c r="J1694" s="1"/>
      <c r="K1694" s="1"/>
      <c r="L1694" s="1"/>
      <c r="M1694" s="1"/>
      <c r="N1694" s="1"/>
      <c r="O1694" s="1"/>
    </row>
    <row r="1695" spans="1:15" s="2" customFormat="1" ht="12" customHeight="1" x14ac:dyDescent="0.3">
      <c r="A1695" s="1"/>
      <c r="B1695" s="1"/>
      <c r="C1695" s="1"/>
      <c r="D1695" s="1"/>
      <c r="E1695" s="1"/>
      <c r="F1695" s="1"/>
      <c r="G1695" s="3"/>
      <c r="H1695" s="4"/>
      <c r="I1695" s="1"/>
      <c r="J1695" s="1"/>
      <c r="K1695" s="1"/>
      <c r="L1695" s="1"/>
      <c r="M1695" s="1"/>
      <c r="N1695" s="1"/>
      <c r="O1695" s="1"/>
    </row>
    <row r="1696" spans="1:15" s="2" customFormat="1" ht="12" customHeight="1" x14ac:dyDescent="0.3">
      <c r="A1696" s="1"/>
      <c r="B1696" s="1"/>
      <c r="C1696" s="1"/>
      <c r="D1696" s="1"/>
      <c r="E1696" s="1"/>
      <c r="F1696" s="1"/>
      <c r="G1696" s="3"/>
      <c r="H1696" s="4"/>
      <c r="I1696" s="1"/>
      <c r="J1696" s="1"/>
      <c r="K1696" s="1"/>
      <c r="L1696" s="1"/>
      <c r="M1696" s="1"/>
      <c r="N1696" s="1"/>
      <c r="O1696" s="1"/>
    </row>
    <row r="1697" spans="1:15" s="2" customFormat="1" ht="12" customHeight="1" x14ac:dyDescent="0.3">
      <c r="A1697" s="1"/>
      <c r="B1697" s="1"/>
      <c r="C1697" s="1"/>
      <c r="D1697" s="1"/>
      <c r="E1697" s="1"/>
      <c r="F1697" s="1"/>
      <c r="G1697" s="3"/>
      <c r="H1697" s="4"/>
      <c r="I1697" s="1"/>
      <c r="J1697" s="1"/>
      <c r="K1697" s="1"/>
      <c r="L1697" s="1"/>
      <c r="M1697" s="1"/>
      <c r="N1697" s="1"/>
      <c r="O1697" s="1"/>
    </row>
    <row r="1698" spans="1:15" s="2" customFormat="1" ht="12" customHeight="1" x14ac:dyDescent="0.3">
      <c r="A1698" s="1"/>
      <c r="B1698" s="1"/>
      <c r="C1698" s="1"/>
      <c r="D1698" s="1"/>
      <c r="E1698" s="1"/>
      <c r="F1698" s="1"/>
      <c r="G1698" s="3"/>
      <c r="H1698" s="4"/>
      <c r="I1698" s="1"/>
      <c r="J1698" s="1"/>
      <c r="K1698" s="1"/>
      <c r="L1698" s="1"/>
      <c r="M1698" s="1"/>
      <c r="N1698" s="1"/>
      <c r="O1698" s="1"/>
    </row>
    <row r="1699" spans="1:15" s="2" customFormat="1" ht="12" customHeight="1" x14ac:dyDescent="0.3">
      <c r="A1699" s="1"/>
      <c r="B1699" s="1"/>
      <c r="C1699" s="1"/>
      <c r="D1699" s="1"/>
      <c r="E1699" s="1"/>
      <c r="F1699" s="1"/>
      <c r="G1699" s="3"/>
      <c r="H1699" s="4"/>
      <c r="I1699" s="1"/>
      <c r="J1699" s="1"/>
      <c r="K1699" s="1"/>
      <c r="L1699" s="1"/>
      <c r="M1699" s="1"/>
      <c r="N1699" s="1"/>
      <c r="O1699" s="1"/>
    </row>
    <row r="1700" spans="1:15" s="2" customFormat="1" ht="12" customHeight="1" x14ac:dyDescent="0.3">
      <c r="A1700" s="1"/>
      <c r="B1700" s="1"/>
      <c r="C1700" s="1"/>
      <c r="D1700" s="1"/>
      <c r="E1700" s="1"/>
      <c r="F1700" s="1"/>
      <c r="G1700" s="3"/>
      <c r="H1700" s="4"/>
      <c r="I1700" s="1"/>
      <c r="J1700" s="1"/>
      <c r="K1700" s="1"/>
      <c r="L1700" s="1"/>
      <c r="M1700" s="1"/>
      <c r="N1700" s="1"/>
      <c r="O1700" s="1"/>
    </row>
    <row r="1701" spans="1:15" s="2" customFormat="1" ht="12" customHeight="1" x14ac:dyDescent="0.3">
      <c r="A1701" s="1"/>
      <c r="B1701" s="1"/>
      <c r="C1701" s="1"/>
      <c r="D1701" s="1"/>
      <c r="E1701" s="1"/>
      <c r="F1701" s="1"/>
      <c r="G1701" s="3"/>
      <c r="H1701" s="4"/>
      <c r="I1701" s="1"/>
      <c r="J1701" s="1"/>
      <c r="K1701" s="1"/>
      <c r="L1701" s="1"/>
      <c r="M1701" s="1"/>
      <c r="N1701" s="1"/>
      <c r="O1701" s="1"/>
    </row>
    <row r="1702" spans="1:15" s="2" customFormat="1" ht="12" customHeight="1" x14ac:dyDescent="0.3">
      <c r="A1702" s="1"/>
      <c r="B1702" s="1"/>
      <c r="C1702" s="1"/>
      <c r="D1702" s="1"/>
      <c r="E1702" s="1"/>
      <c r="F1702" s="1"/>
      <c r="G1702" s="3"/>
      <c r="H1702" s="4"/>
      <c r="I1702" s="1"/>
      <c r="J1702" s="1"/>
      <c r="K1702" s="1"/>
      <c r="L1702" s="1"/>
      <c r="M1702" s="1"/>
      <c r="N1702" s="1"/>
      <c r="O1702" s="1"/>
    </row>
    <row r="1703" spans="1:15" s="2" customFormat="1" ht="12" customHeight="1" x14ac:dyDescent="0.3">
      <c r="A1703" s="1"/>
      <c r="B1703" s="1"/>
      <c r="C1703" s="1"/>
      <c r="D1703" s="1"/>
      <c r="E1703" s="1"/>
      <c r="F1703" s="1"/>
      <c r="G1703" s="3"/>
      <c r="H1703" s="4"/>
      <c r="I1703" s="1"/>
      <c r="J1703" s="1"/>
      <c r="K1703" s="1"/>
      <c r="L1703" s="1"/>
      <c r="M1703" s="1"/>
      <c r="N1703" s="1"/>
      <c r="O1703" s="1"/>
    </row>
    <row r="1704" spans="1:15" s="2" customFormat="1" ht="12" customHeight="1" x14ac:dyDescent="0.3">
      <c r="A1704" s="1"/>
      <c r="B1704" s="1"/>
      <c r="C1704" s="1"/>
      <c r="D1704" s="1"/>
      <c r="E1704" s="1"/>
      <c r="F1704" s="1"/>
      <c r="G1704" s="3"/>
      <c r="H1704" s="4"/>
      <c r="I1704" s="1"/>
      <c r="J1704" s="1"/>
      <c r="K1704" s="1"/>
      <c r="L1704" s="1"/>
      <c r="M1704" s="1"/>
      <c r="N1704" s="1"/>
      <c r="O1704" s="1"/>
    </row>
    <row r="1705" spans="1:15" s="2" customFormat="1" ht="12" customHeight="1" x14ac:dyDescent="0.3">
      <c r="A1705" s="1"/>
      <c r="B1705" s="1"/>
      <c r="C1705" s="1"/>
      <c r="D1705" s="1"/>
      <c r="E1705" s="1"/>
      <c r="F1705" s="1"/>
      <c r="G1705" s="3"/>
      <c r="H1705" s="4"/>
      <c r="I1705" s="1"/>
      <c r="J1705" s="1"/>
      <c r="K1705" s="1"/>
      <c r="L1705" s="1"/>
      <c r="M1705" s="1"/>
      <c r="N1705" s="1"/>
      <c r="O1705" s="1"/>
    </row>
    <row r="1706" spans="1:15" s="2" customFormat="1" ht="12" customHeight="1" x14ac:dyDescent="0.3">
      <c r="A1706" s="1"/>
      <c r="B1706" s="1"/>
      <c r="C1706" s="1"/>
      <c r="D1706" s="1"/>
      <c r="E1706" s="1"/>
      <c r="F1706" s="1"/>
      <c r="G1706" s="3"/>
      <c r="H1706" s="4"/>
      <c r="I1706" s="1"/>
      <c r="J1706" s="1"/>
      <c r="K1706" s="1"/>
      <c r="L1706" s="1"/>
      <c r="M1706" s="1"/>
      <c r="N1706" s="1"/>
      <c r="O1706" s="1"/>
    </row>
    <row r="1707" spans="1:15" s="2" customFormat="1" ht="12" customHeight="1" x14ac:dyDescent="0.3">
      <c r="A1707" s="1"/>
      <c r="B1707" s="1"/>
      <c r="C1707" s="1"/>
      <c r="D1707" s="1"/>
      <c r="E1707" s="1"/>
      <c r="F1707" s="1"/>
      <c r="G1707" s="3"/>
      <c r="H1707" s="4"/>
      <c r="I1707" s="1"/>
      <c r="J1707" s="1"/>
      <c r="K1707" s="1"/>
      <c r="L1707" s="1"/>
      <c r="M1707" s="1"/>
      <c r="N1707" s="1"/>
      <c r="O1707" s="1"/>
    </row>
    <row r="1708" spans="1:15" s="2" customFormat="1" ht="12" customHeight="1" x14ac:dyDescent="0.3">
      <c r="A1708" s="1"/>
      <c r="B1708" s="1"/>
      <c r="C1708" s="1"/>
      <c r="D1708" s="1"/>
      <c r="E1708" s="1"/>
      <c r="F1708" s="1"/>
      <c r="G1708" s="3"/>
      <c r="H1708" s="4"/>
      <c r="I1708" s="1"/>
      <c r="J1708" s="1"/>
      <c r="K1708" s="1"/>
      <c r="L1708" s="1"/>
      <c r="M1708" s="1"/>
      <c r="N1708" s="1"/>
      <c r="O1708" s="1"/>
    </row>
    <row r="1709" spans="1:15" s="2" customFormat="1" ht="12" customHeight="1" x14ac:dyDescent="0.3">
      <c r="A1709" s="1"/>
      <c r="B1709" s="1"/>
      <c r="C1709" s="1"/>
      <c r="D1709" s="1"/>
      <c r="E1709" s="1"/>
      <c r="F1709" s="1"/>
      <c r="G1709" s="3"/>
      <c r="H1709" s="4"/>
      <c r="I1709" s="1"/>
      <c r="J1709" s="1"/>
      <c r="K1709" s="1"/>
      <c r="L1709" s="1"/>
      <c r="M1709" s="1"/>
      <c r="N1709" s="1"/>
      <c r="O1709" s="1"/>
    </row>
    <row r="1710" spans="1:15" s="2" customFormat="1" ht="12" customHeight="1" x14ac:dyDescent="0.3">
      <c r="A1710" s="1"/>
      <c r="B1710" s="1"/>
      <c r="C1710" s="1"/>
      <c r="D1710" s="1"/>
      <c r="E1710" s="1"/>
      <c r="F1710" s="1"/>
      <c r="G1710" s="3"/>
      <c r="H1710" s="4"/>
      <c r="I1710" s="1"/>
      <c r="J1710" s="1"/>
      <c r="K1710" s="1"/>
      <c r="L1710" s="1"/>
      <c r="M1710" s="1"/>
      <c r="N1710" s="1"/>
      <c r="O1710" s="1"/>
    </row>
    <row r="1711" spans="1:15" s="2" customFormat="1" ht="12" customHeight="1" x14ac:dyDescent="0.3">
      <c r="A1711" s="1"/>
      <c r="B1711" s="1"/>
      <c r="C1711" s="1"/>
      <c r="D1711" s="1"/>
      <c r="E1711" s="1"/>
      <c r="F1711" s="1"/>
      <c r="G1711" s="3"/>
      <c r="H1711" s="4"/>
      <c r="I1711" s="1"/>
      <c r="J1711" s="1"/>
      <c r="K1711" s="1"/>
      <c r="L1711" s="1"/>
      <c r="M1711" s="1"/>
      <c r="N1711" s="1"/>
      <c r="O1711" s="1"/>
    </row>
    <row r="1712" spans="1:15" s="2" customFormat="1" ht="12" customHeight="1" x14ac:dyDescent="0.3">
      <c r="A1712" s="1"/>
      <c r="B1712" s="1"/>
      <c r="C1712" s="1"/>
      <c r="D1712" s="1"/>
      <c r="E1712" s="1"/>
      <c r="F1712" s="1"/>
      <c r="G1712" s="3"/>
      <c r="H1712" s="4"/>
      <c r="I1712" s="1"/>
      <c r="J1712" s="1"/>
      <c r="K1712" s="1"/>
      <c r="L1712" s="1"/>
      <c r="M1712" s="1"/>
      <c r="N1712" s="1"/>
      <c r="O1712" s="1"/>
    </row>
    <row r="1713" spans="1:20" s="2" customFormat="1" ht="12" customHeight="1" x14ac:dyDescent="0.3">
      <c r="A1713" s="1"/>
      <c r="B1713" s="1"/>
      <c r="C1713" s="1"/>
      <c r="D1713" s="1"/>
      <c r="E1713" s="1"/>
      <c r="F1713" s="1"/>
      <c r="G1713" s="3"/>
      <c r="H1713" s="4"/>
      <c r="I1713" s="1"/>
      <c r="J1713" s="1"/>
      <c r="K1713" s="1"/>
      <c r="L1713" s="1"/>
      <c r="M1713" s="1"/>
      <c r="N1713" s="1"/>
      <c r="O1713" s="1"/>
    </row>
    <row r="1714" spans="1:20" s="2" customFormat="1" ht="12" customHeight="1" x14ac:dyDescent="0.3">
      <c r="A1714" s="1"/>
      <c r="B1714" s="1"/>
      <c r="C1714" s="1"/>
      <c r="D1714" s="1"/>
      <c r="E1714" s="1"/>
      <c r="F1714" s="1"/>
      <c r="G1714" s="3"/>
      <c r="H1714" s="4"/>
      <c r="I1714" s="1"/>
      <c r="J1714" s="1"/>
      <c r="K1714" s="1"/>
      <c r="L1714" s="1"/>
      <c r="M1714" s="1"/>
      <c r="N1714" s="1"/>
      <c r="O1714" s="1"/>
    </row>
    <row r="1715" spans="1:20" s="2" customFormat="1" ht="12" customHeight="1" x14ac:dyDescent="0.3">
      <c r="A1715" s="1"/>
      <c r="B1715" s="1"/>
      <c r="C1715" s="1"/>
      <c r="D1715" s="1"/>
      <c r="E1715" s="1"/>
      <c r="F1715" s="1"/>
      <c r="G1715" s="3"/>
      <c r="H1715" s="4"/>
      <c r="I1715" s="1"/>
      <c r="J1715" s="1"/>
      <c r="K1715" s="1"/>
      <c r="L1715" s="1"/>
      <c r="M1715" s="1"/>
      <c r="N1715" s="1"/>
      <c r="O1715" s="1"/>
    </row>
    <row r="1716" spans="1:20" s="2" customFormat="1" ht="12" customHeight="1" x14ac:dyDescent="0.3">
      <c r="A1716" s="1"/>
      <c r="B1716" s="1"/>
      <c r="C1716" s="1"/>
      <c r="D1716" s="1"/>
      <c r="E1716" s="1"/>
      <c r="F1716" s="1"/>
      <c r="G1716" s="3"/>
      <c r="H1716" s="4"/>
      <c r="I1716" s="1"/>
      <c r="J1716" s="1"/>
      <c r="K1716" s="1"/>
      <c r="L1716" s="1"/>
      <c r="M1716" s="1"/>
      <c r="N1716" s="1"/>
      <c r="O1716" s="1"/>
    </row>
    <row r="1717" spans="1:20" s="2" customFormat="1" ht="12" customHeight="1" x14ac:dyDescent="0.3">
      <c r="A1717" s="1"/>
      <c r="B1717" s="1"/>
      <c r="C1717" s="1"/>
      <c r="D1717" s="1"/>
      <c r="E1717" s="1"/>
      <c r="F1717" s="1"/>
      <c r="G1717" s="3"/>
      <c r="H1717" s="4"/>
      <c r="I1717" s="1"/>
      <c r="J1717" s="1"/>
      <c r="K1717" s="1"/>
      <c r="L1717" s="1"/>
      <c r="M1717" s="1"/>
      <c r="N1717" s="1"/>
      <c r="O1717" s="1"/>
    </row>
    <row r="1718" spans="1:20" s="2" customFormat="1" ht="12" customHeight="1" x14ac:dyDescent="0.3">
      <c r="A1718" s="1"/>
      <c r="B1718" s="1"/>
      <c r="C1718" s="1"/>
      <c r="D1718" s="1"/>
      <c r="E1718" s="1"/>
      <c r="F1718" s="1"/>
      <c r="G1718" s="3"/>
      <c r="H1718" s="4"/>
      <c r="I1718" s="1"/>
      <c r="J1718" s="1"/>
      <c r="K1718" s="1"/>
      <c r="L1718" s="1"/>
      <c r="M1718" s="1"/>
      <c r="N1718" s="1"/>
      <c r="O1718" s="1"/>
    </row>
    <row r="1719" spans="1:20" s="2" customFormat="1" ht="12" customHeight="1" x14ac:dyDescent="0.3">
      <c r="A1719" s="1"/>
      <c r="B1719" s="1"/>
      <c r="C1719" s="1"/>
      <c r="D1719" s="1"/>
      <c r="E1719" s="1"/>
      <c r="F1719" s="1"/>
      <c r="G1719" s="3"/>
      <c r="H1719" s="4"/>
      <c r="I1719" s="1"/>
      <c r="J1719" s="1"/>
      <c r="K1719" s="1"/>
      <c r="L1719" s="1"/>
      <c r="M1719" s="1"/>
      <c r="N1719" s="1"/>
      <c r="O1719" s="1"/>
    </row>
    <row r="1720" spans="1:20" s="2" customFormat="1" ht="12" customHeight="1" x14ac:dyDescent="0.3">
      <c r="A1720" s="1"/>
      <c r="B1720" s="1"/>
      <c r="C1720" s="1"/>
      <c r="D1720" s="1"/>
      <c r="E1720" s="1"/>
      <c r="F1720" s="1"/>
      <c r="G1720" s="3"/>
      <c r="H1720" s="4"/>
      <c r="I1720" s="1"/>
      <c r="J1720" s="1"/>
      <c r="K1720" s="1"/>
      <c r="L1720" s="1"/>
      <c r="M1720" s="1"/>
      <c r="N1720" s="1"/>
      <c r="O1720" s="1"/>
    </row>
    <row r="1721" spans="1:20" s="2" customFormat="1" ht="12" customHeight="1" x14ac:dyDescent="0.3">
      <c r="A1721" s="1"/>
      <c r="B1721" s="1"/>
      <c r="C1721" s="1"/>
      <c r="D1721" s="1"/>
      <c r="E1721" s="1"/>
      <c r="F1721" s="1"/>
      <c r="G1721" s="3"/>
      <c r="H1721" s="4"/>
      <c r="I1721" s="1"/>
      <c r="J1721" s="1"/>
      <c r="K1721" s="1"/>
      <c r="L1721" s="1"/>
      <c r="M1721" s="1"/>
      <c r="N1721" s="1"/>
      <c r="O1721" s="1"/>
    </row>
    <row r="1722" spans="1:20" s="2" customFormat="1" ht="12" customHeight="1" x14ac:dyDescent="0.3">
      <c r="A1722" s="1"/>
      <c r="B1722" s="1"/>
      <c r="C1722" s="1"/>
      <c r="D1722" s="1"/>
      <c r="E1722" s="1"/>
      <c r="F1722" s="1"/>
      <c r="G1722" s="3"/>
      <c r="H1722" s="4"/>
      <c r="I1722" s="1"/>
      <c r="J1722" s="1"/>
      <c r="K1722" s="1"/>
      <c r="L1722" s="1"/>
      <c r="M1722" s="1"/>
      <c r="N1722" s="1"/>
      <c r="O1722" s="1"/>
    </row>
    <row r="1723" spans="1:20" s="2" customFormat="1" ht="12" customHeight="1" x14ac:dyDescent="0.3">
      <c r="A1723" s="1"/>
      <c r="B1723" s="1"/>
      <c r="C1723" s="1"/>
      <c r="D1723" s="1"/>
      <c r="E1723" s="1"/>
      <c r="F1723" s="1"/>
      <c r="G1723" s="3"/>
      <c r="H1723" s="4"/>
      <c r="I1723" s="1"/>
      <c r="J1723" s="1"/>
      <c r="K1723" s="1"/>
      <c r="L1723" s="1"/>
      <c r="M1723" s="1"/>
      <c r="N1723" s="1"/>
      <c r="O1723" s="1"/>
    </row>
    <row r="1724" spans="1:20" ht="12" customHeight="1" x14ac:dyDescent="0.3">
      <c r="R1724" s="2"/>
      <c r="S1724" s="2"/>
      <c r="T1724" s="2"/>
    </row>
    <row r="1725" spans="1:20" ht="12" customHeight="1" x14ac:dyDescent="0.3">
      <c r="R1725" s="2"/>
      <c r="S1725" s="2"/>
      <c r="T1725" s="2"/>
    </row>
    <row r="1726" spans="1:20" ht="12" customHeight="1" x14ac:dyDescent="0.3">
      <c r="R1726" s="2"/>
      <c r="S1726" s="2"/>
      <c r="T1726" s="2"/>
    </row>
    <row r="1727" spans="1:20" ht="12" customHeight="1" x14ac:dyDescent="0.3">
      <c r="R1727" s="2"/>
      <c r="S1727" s="2"/>
      <c r="T1727" s="2"/>
    </row>
    <row r="1728" spans="1:20" ht="12" customHeight="1" x14ac:dyDescent="0.3">
      <c r="R1728" s="2"/>
      <c r="S1728" s="2"/>
      <c r="T1728" s="2"/>
    </row>
    <row r="1729" spans="18:20" ht="12" customHeight="1" x14ac:dyDescent="0.3">
      <c r="R1729" s="2"/>
      <c r="S1729" s="2"/>
      <c r="T1729" s="2"/>
    </row>
    <row r="1730" spans="18:20" ht="12" customHeight="1" x14ac:dyDescent="0.3">
      <c r="R1730" s="2"/>
      <c r="S1730" s="2"/>
      <c r="T1730" s="2"/>
    </row>
    <row r="1731" spans="18:20" ht="12" customHeight="1" x14ac:dyDescent="0.3">
      <c r="R1731" s="2"/>
      <c r="S1731" s="2"/>
      <c r="T1731" s="2"/>
    </row>
    <row r="1732" spans="18:20" ht="12" customHeight="1" x14ac:dyDescent="0.3">
      <c r="R1732" s="2"/>
      <c r="S1732" s="2"/>
      <c r="T1732" s="2"/>
    </row>
    <row r="1733" spans="18:20" ht="12" customHeight="1" x14ac:dyDescent="0.3">
      <c r="R1733" s="2"/>
      <c r="S1733" s="2"/>
      <c r="T1733" s="2"/>
    </row>
    <row r="1734" spans="18:20" ht="12" customHeight="1" x14ac:dyDescent="0.3">
      <c r="R1734" s="2"/>
      <c r="S1734" s="2"/>
      <c r="T1734" s="2"/>
    </row>
    <row r="1735" spans="18:20" ht="12" customHeight="1" x14ac:dyDescent="0.3">
      <c r="R1735" s="2"/>
      <c r="S1735" s="2"/>
      <c r="T1735" s="2"/>
    </row>
    <row r="1736" spans="18:20" ht="12" customHeight="1" x14ac:dyDescent="0.3">
      <c r="R1736" s="2"/>
      <c r="S1736" s="2"/>
      <c r="T1736" s="2"/>
    </row>
  </sheetData>
  <sortState xmlns:xlrd2="http://schemas.microsoft.com/office/spreadsheetml/2017/richdata2" ref="A2:O218">
    <sortCondition ref="A2:A218"/>
  </sortState>
  <phoneticPr fontId="2" type="noConversion"/>
  <conditionalFormatting sqref="A1:B1 A43:B1048576">
    <cfRule type="duplicateValues" dxfId="5" priority="4"/>
  </conditionalFormatting>
  <conditionalFormatting sqref="A2:B42">
    <cfRule type="duplicateValues" dxfId="4" priority="2"/>
    <cfRule type="duplicateValues" dxfId="3" priority="3"/>
  </conditionalFormatting>
  <conditionalFormatting sqref="P1:Q1">
    <cfRule type="duplicateValues" dxfId="2" priority="1"/>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7BCD-3E02-4111-981F-7FB3EF25DAB1}">
  <dimension ref="A1:AC109"/>
  <sheetViews>
    <sheetView tabSelected="1" zoomScale="85" zoomScaleNormal="85" workbookViewId="0">
      <selection activeCell="Q19" sqref="Q19"/>
    </sheetView>
  </sheetViews>
  <sheetFormatPr defaultColWidth="23.6640625" defaultRowHeight="15" customHeight="1" x14ac:dyDescent="0.25"/>
  <cols>
    <col min="1" max="1" width="23.6640625" style="32"/>
    <col min="2" max="4" width="23.6640625" style="33"/>
    <col min="5" max="16" width="4.109375" style="33" customWidth="1"/>
    <col min="17" max="17" width="23.21875" style="32" customWidth="1"/>
    <col min="18" max="28" width="23.6640625" style="32"/>
    <col min="29" max="29" width="23.6640625" style="33"/>
    <col min="30" max="16384" width="23.6640625" style="32"/>
  </cols>
  <sheetData>
    <row r="1" spans="1:18" ht="42" customHeight="1" thickTop="1" thickBot="1" x14ac:dyDescent="0.3">
      <c r="A1" s="37" t="s">
        <v>3465</v>
      </c>
      <c r="B1" s="46" t="s">
        <v>3466</v>
      </c>
      <c r="C1" s="37" t="s">
        <v>10564</v>
      </c>
      <c r="D1" s="37" t="s">
        <v>10565</v>
      </c>
      <c r="E1" s="85" t="s">
        <v>10763</v>
      </c>
      <c r="F1" s="86"/>
      <c r="G1" s="86"/>
      <c r="H1" s="86"/>
      <c r="I1" s="86"/>
      <c r="J1" s="86"/>
      <c r="K1" s="86"/>
      <c r="L1" s="86"/>
      <c r="M1" s="86"/>
      <c r="N1" s="86"/>
      <c r="O1" s="86"/>
      <c r="P1" s="87"/>
      <c r="Q1" s="45" t="s">
        <v>10789</v>
      </c>
    </row>
    <row r="2" spans="1:18" ht="15" customHeight="1" thickTop="1" x14ac:dyDescent="0.25">
      <c r="A2" s="91" t="s">
        <v>10582</v>
      </c>
      <c r="B2" s="58" t="s">
        <v>10581</v>
      </c>
      <c r="C2" s="58" t="s">
        <v>10567</v>
      </c>
      <c r="D2" s="58" t="s">
        <v>10598</v>
      </c>
      <c r="E2" s="66">
        <v>2.5</v>
      </c>
      <c r="F2" s="34">
        <v>1.25</v>
      </c>
      <c r="G2" s="34">
        <v>1.25</v>
      </c>
      <c r="H2" s="34">
        <v>0.625</v>
      </c>
      <c r="I2" s="34">
        <v>1.25</v>
      </c>
      <c r="J2" s="34">
        <v>1.25</v>
      </c>
      <c r="K2" s="34"/>
      <c r="L2" s="34"/>
      <c r="M2" s="34"/>
      <c r="N2" s="34"/>
      <c r="O2" s="34"/>
      <c r="P2" s="42"/>
      <c r="Q2" s="48"/>
      <c r="R2" s="93" t="s">
        <v>10791</v>
      </c>
    </row>
    <row r="3" spans="1:18" ht="15" customHeight="1" x14ac:dyDescent="0.25">
      <c r="A3" s="91"/>
      <c r="B3" s="58" t="s">
        <v>10580</v>
      </c>
      <c r="C3" s="58" t="s">
        <v>10567</v>
      </c>
      <c r="D3" s="58" t="s">
        <v>10587</v>
      </c>
      <c r="E3" s="73">
        <v>0.3125</v>
      </c>
      <c r="F3" s="44">
        <v>0.3125</v>
      </c>
      <c r="G3" s="44">
        <v>0.3125</v>
      </c>
      <c r="H3" s="44">
        <v>0.3125</v>
      </c>
      <c r="I3" s="44">
        <v>0.3125</v>
      </c>
      <c r="J3" s="44">
        <v>0.3125</v>
      </c>
      <c r="K3" s="44"/>
      <c r="L3" s="44"/>
      <c r="M3" s="44"/>
      <c r="N3" s="44"/>
      <c r="O3" s="44"/>
      <c r="P3" s="43"/>
      <c r="Q3" s="48"/>
      <c r="R3" s="93" t="s">
        <v>10792</v>
      </c>
    </row>
    <row r="4" spans="1:18" ht="15" customHeight="1" x14ac:dyDescent="0.25">
      <c r="A4" s="91"/>
      <c r="B4" s="72" t="s">
        <v>10571</v>
      </c>
      <c r="C4" s="64" t="s">
        <v>10567</v>
      </c>
      <c r="D4" s="58" t="s">
        <v>10594</v>
      </c>
      <c r="E4" s="53">
        <v>0.15625</v>
      </c>
      <c r="F4" s="34">
        <v>7.8125E-2</v>
      </c>
      <c r="G4" s="34">
        <v>0.15625</v>
      </c>
      <c r="H4" s="34">
        <v>0.15625</v>
      </c>
      <c r="I4" s="34">
        <v>0.15625</v>
      </c>
      <c r="J4" s="34">
        <v>0.15625</v>
      </c>
      <c r="K4" s="34"/>
      <c r="L4" s="34"/>
      <c r="M4" s="34"/>
      <c r="N4" s="34"/>
      <c r="O4" s="34"/>
      <c r="P4" s="42"/>
      <c r="Q4" s="48"/>
      <c r="R4" s="93" t="s">
        <v>10793</v>
      </c>
    </row>
    <row r="5" spans="1:18" ht="15" customHeight="1" x14ac:dyDescent="0.25">
      <c r="A5" s="91"/>
      <c r="B5" s="71" t="s">
        <v>3474</v>
      </c>
      <c r="C5" s="64" t="s">
        <v>10567</v>
      </c>
      <c r="D5" s="58" t="s">
        <v>10596</v>
      </c>
      <c r="E5" s="53">
        <v>1.95E-2</v>
      </c>
      <c r="F5" s="34">
        <v>1.95E-2</v>
      </c>
      <c r="G5" s="34">
        <v>1.95E-2</v>
      </c>
      <c r="H5" s="34">
        <v>0.3125</v>
      </c>
      <c r="I5" s="34">
        <v>3.9E-2</v>
      </c>
      <c r="J5" s="34">
        <v>2.5</v>
      </c>
      <c r="K5" s="34"/>
      <c r="L5" s="34"/>
      <c r="M5" s="34"/>
      <c r="N5" s="34"/>
      <c r="O5" s="34"/>
      <c r="P5" s="42"/>
      <c r="Q5" s="48"/>
      <c r="R5" s="94"/>
    </row>
    <row r="6" spans="1:18" ht="15" customHeight="1" x14ac:dyDescent="0.25">
      <c r="A6" s="91"/>
      <c r="B6" s="72" t="s">
        <v>10579</v>
      </c>
      <c r="C6" s="64" t="s">
        <v>10567</v>
      </c>
      <c r="D6" s="58" t="s">
        <v>10587</v>
      </c>
      <c r="E6" s="53">
        <v>0.15625</v>
      </c>
      <c r="F6" s="34">
        <v>0.15625</v>
      </c>
      <c r="G6" s="34">
        <v>0.15625</v>
      </c>
      <c r="H6" s="34">
        <v>0.15625</v>
      </c>
      <c r="I6" s="34">
        <v>0.15625</v>
      </c>
      <c r="J6" s="34">
        <v>0.15625</v>
      </c>
      <c r="K6" s="34"/>
      <c r="L6" s="34"/>
      <c r="M6" s="34"/>
      <c r="N6" s="34"/>
      <c r="O6" s="34"/>
      <c r="P6" s="42"/>
      <c r="Q6" s="48"/>
      <c r="R6" s="93" t="s">
        <v>10794</v>
      </c>
    </row>
    <row r="7" spans="1:18" ht="15" customHeight="1" x14ac:dyDescent="0.25">
      <c r="A7" s="91"/>
      <c r="B7" s="72" t="s">
        <v>3472</v>
      </c>
      <c r="C7" s="64" t="s">
        <v>10567</v>
      </c>
      <c r="D7" s="58" t="s">
        <v>10592</v>
      </c>
      <c r="E7" s="53">
        <v>0.15625</v>
      </c>
      <c r="F7" s="34">
        <v>0.15625</v>
      </c>
      <c r="G7" s="34">
        <v>0.15625</v>
      </c>
      <c r="H7" s="34">
        <v>0.15625</v>
      </c>
      <c r="I7" s="34"/>
      <c r="J7" s="34"/>
      <c r="K7" s="34"/>
      <c r="L7" s="34"/>
      <c r="M7" s="34"/>
      <c r="N7" s="34"/>
      <c r="O7" s="34"/>
      <c r="P7" s="42"/>
      <c r="Q7" s="48"/>
      <c r="R7" s="93" t="s">
        <v>10795</v>
      </c>
    </row>
    <row r="8" spans="1:18" ht="15" customHeight="1" x14ac:dyDescent="0.25">
      <c r="A8" s="91"/>
      <c r="B8" s="72" t="s">
        <v>3473</v>
      </c>
      <c r="C8" s="64" t="s">
        <v>10567</v>
      </c>
      <c r="D8" s="58" t="s">
        <v>10594</v>
      </c>
      <c r="E8" s="53">
        <v>3.9E-2</v>
      </c>
      <c r="F8" s="34">
        <v>3.9E-2</v>
      </c>
      <c r="G8" s="34">
        <v>3.9E-2</v>
      </c>
      <c r="H8" s="34"/>
      <c r="I8" s="34"/>
      <c r="J8" s="34"/>
      <c r="K8" s="34"/>
      <c r="L8" s="34"/>
      <c r="M8" s="34"/>
      <c r="N8" s="34"/>
      <c r="O8" s="34"/>
      <c r="P8" s="42"/>
      <c r="Q8" s="48"/>
      <c r="R8" s="94"/>
    </row>
    <row r="9" spans="1:18" ht="15" customHeight="1" x14ac:dyDescent="0.25">
      <c r="A9" s="91"/>
      <c r="B9" s="72">
        <v>1001403084</v>
      </c>
      <c r="C9" s="64" t="s">
        <v>10567</v>
      </c>
      <c r="D9" s="58" t="s">
        <v>10602</v>
      </c>
      <c r="E9" s="53">
        <v>0.15625</v>
      </c>
      <c r="F9" s="34"/>
      <c r="G9" s="34"/>
      <c r="H9" s="34"/>
      <c r="I9" s="34"/>
      <c r="J9" s="34"/>
      <c r="K9" s="34"/>
      <c r="L9" s="34"/>
      <c r="M9" s="34"/>
      <c r="N9" s="34"/>
      <c r="O9" s="34"/>
      <c r="P9" s="42"/>
      <c r="Q9" s="48"/>
      <c r="R9" s="93" t="s">
        <v>10796</v>
      </c>
    </row>
    <row r="10" spans="1:18" ht="15" customHeight="1" x14ac:dyDescent="0.25">
      <c r="A10" s="91"/>
      <c r="B10" s="71" t="s">
        <v>3470</v>
      </c>
      <c r="C10" s="63" t="s">
        <v>10567</v>
      </c>
      <c r="D10" s="59" t="s">
        <v>10596</v>
      </c>
      <c r="E10" s="53">
        <v>0.15625</v>
      </c>
      <c r="F10" s="34">
        <v>0.15625</v>
      </c>
      <c r="G10" s="34">
        <v>0.15625</v>
      </c>
      <c r="H10" s="34">
        <v>0.15625</v>
      </c>
      <c r="I10" s="34"/>
      <c r="J10" s="34"/>
      <c r="K10" s="34"/>
      <c r="L10" s="34"/>
      <c r="M10" s="34"/>
      <c r="N10" s="34"/>
      <c r="O10" s="34"/>
      <c r="P10" s="42"/>
      <c r="Q10" s="48"/>
      <c r="R10" s="93" t="s">
        <v>10797</v>
      </c>
    </row>
    <row r="11" spans="1:18" ht="15" customHeight="1" x14ac:dyDescent="0.25">
      <c r="A11" s="91"/>
      <c r="B11" s="71" t="s">
        <v>3471</v>
      </c>
      <c r="C11" s="63" t="s">
        <v>10567</v>
      </c>
      <c r="D11" s="59" t="s">
        <v>10597</v>
      </c>
      <c r="E11" s="53">
        <v>0.15625</v>
      </c>
      <c r="F11" s="34">
        <v>0.15625</v>
      </c>
      <c r="G11" s="34">
        <v>0.15625</v>
      </c>
      <c r="H11" s="34">
        <v>0.15625</v>
      </c>
      <c r="I11" s="34">
        <v>0.15625</v>
      </c>
      <c r="J11" s="34">
        <v>0.15625</v>
      </c>
      <c r="K11" s="34"/>
      <c r="L11" s="34"/>
      <c r="M11" s="34"/>
      <c r="N11" s="34"/>
      <c r="O11" s="34"/>
      <c r="P11" s="42"/>
      <c r="Q11" s="48"/>
      <c r="R11" s="93" t="s">
        <v>10798</v>
      </c>
    </row>
    <row r="12" spans="1:18" ht="15" customHeight="1" x14ac:dyDescent="0.25">
      <c r="A12" s="91"/>
      <c r="B12" s="71" t="s">
        <v>3467</v>
      </c>
      <c r="C12" s="63" t="s">
        <v>10567</v>
      </c>
      <c r="D12" s="59" t="s">
        <v>10593</v>
      </c>
      <c r="E12" s="53">
        <v>1.125E-2</v>
      </c>
      <c r="F12" s="34">
        <v>0.15625</v>
      </c>
      <c r="G12" s="34">
        <v>0.15625</v>
      </c>
      <c r="H12" s="34">
        <v>0.15625</v>
      </c>
      <c r="I12" s="34">
        <v>3.9E-2</v>
      </c>
      <c r="J12" s="34">
        <v>0.15625</v>
      </c>
      <c r="K12" s="34"/>
      <c r="L12" s="34"/>
      <c r="M12" s="34"/>
      <c r="N12" s="34"/>
      <c r="O12" s="34"/>
      <c r="P12" s="42"/>
      <c r="Q12" s="48"/>
      <c r="R12" s="94"/>
    </row>
    <row r="13" spans="1:18" ht="15" customHeight="1" x14ac:dyDescent="0.25">
      <c r="A13" s="91"/>
      <c r="B13" s="71" t="s">
        <v>3468</v>
      </c>
      <c r="C13" s="63" t="s">
        <v>10567</v>
      </c>
      <c r="D13" s="59" t="s">
        <v>10594</v>
      </c>
      <c r="E13" s="53">
        <v>0.15625</v>
      </c>
      <c r="F13" s="34">
        <v>0.15625</v>
      </c>
      <c r="G13" s="34">
        <v>0.15625</v>
      </c>
      <c r="H13" s="34">
        <v>0.15625</v>
      </c>
      <c r="I13" s="34">
        <v>0.15625</v>
      </c>
      <c r="J13" s="34">
        <v>0.15625</v>
      </c>
      <c r="K13" s="34"/>
      <c r="L13" s="34"/>
      <c r="M13" s="34"/>
      <c r="N13" s="34"/>
      <c r="O13" s="34"/>
      <c r="P13" s="42"/>
      <c r="Q13" s="48"/>
      <c r="R13" s="93" t="s">
        <v>10799</v>
      </c>
    </row>
    <row r="14" spans="1:18" ht="15" customHeight="1" x14ac:dyDescent="0.25">
      <c r="A14" s="91"/>
      <c r="B14" s="71" t="s">
        <v>3469</v>
      </c>
      <c r="C14" s="63" t="s">
        <v>10567</v>
      </c>
      <c r="D14" s="59" t="s">
        <v>10595</v>
      </c>
      <c r="E14" s="53">
        <v>3.9E-2</v>
      </c>
      <c r="F14" s="34">
        <v>3.9E-2</v>
      </c>
      <c r="G14" s="34">
        <v>3.9E-2</v>
      </c>
      <c r="H14" s="34">
        <v>3.9E-2</v>
      </c>
      <c r="I14" s="34"/>
      <c r="J14" s="34"/>
      <c r="K14" s="34"/>
      <c r="L14" s="34"/>
      <c r="M14" s="34"/>
      <c r="N14" s="34"/>
      <c r="O14" s="34"/>
      <c r="P14" s="42"/>
      <c r="Q14" s="48"/>
      <c r="R14" s="94"/>
    </row>
    <row r="15" spans="1:18" ht="15" customHeight="1" x14ac:dyDescent="0.25">
      <c r="A15" s="91"/>
      <c r="B15" s="72">
        <v>1001453387</v>
      </c>
      <c r="C15" s="64" t="s">
        <v>10566</v>
      </c>
      <c r="D15" s="58" t="s">
        <v>10586</v>
      </c>
      <c r="E15" s="53">
        <v>3.9E-2</v>
      </c>
      <c r="F15" s="34">
        <v>0.15625</v>
      </c>
      <c r="G15" s="34">
        <v>0.78125</v>
      </c>
      <c r="H15" s="34">
        <v>0.15625</v>
      </c>
      <c r="I15" s="34">
        <v>3.9E-2</v>
      </c>
      <c r="J15" s="34"/>
      <c r="K15" s="34"/>
      <c r="L15" s="34"/>
      <c r="M15" s="34"/>
      <c r="N15" s="34"/>
      <c r="O15" s="34"/>
      <c r="P15" s="42"/>
      <c r="Q15" s="48">
        <v>0.3631708663122542</v>
      </c>
      <c r="R15" s="94"/>
    </row>
    <row r="16" spans="1:18" ht="15" customHeight="1" x14ac:dyDescent="0.25">
      <c r="A16" s="91"/>
      <c r="B16" s="72" t="s">
        <v>10572</v>
      </c>
      <c r="C16" s="64" t="s">
        <v>10567</v>
      </c>
      <c r="D16" s="58" t="s">
        <v>10587</v>
      </c>
      <c r="E16" s="53">
        <v>0.15625</v>
      </c>
      <c r="F16" s="34">
        <v>1.25</v>
      </c>
      <c r="G16" s="34">
        <v>0.15625</v>
      </c>
      <c r="H16" s="34">
        <v>1.25</v>
      </c>
      <c r="I16" s="34">
        <v>1.25</v>
      </c>
      <c r="J16" s="34">
        <v>1.25</v>
      </c>
      <c r="K16" s="34">
        <v>0.15625</v>
      </c>
      <c r="L16" s="34">
        <v>1.25</v>
      </c>
      <c r="M16" s="34">
        <v>5</v>
      </c>
      <c r="N16" s="34">
        <v>0.15625</v>
      </c>
      <c r="O16" s="34">
        <v>0.15625</v>
      </c>
      <c r="P16" s="42">
        <v>0.15625</v>
      </c>
      <c r="Q16" s="48">
        <v>5.2599999999999959E-2</v>
      </c>
      <c r="R16" s="93" t="s">
        <v>10800</v>
      </c>
    </row>
    <row r="17" spans="1:18" ht="15" customHeight="1" x14ac:dyDescent="0.25">
      <c r="A17" s="91"/>
      <c r="B17" s="72" t="s">
        <v>10574</v>
      </c>
      <c r="C17" s="64" t="s">
        <v>10567</v>
      </c>
      <c r="D17" s="58" t="s">
        <v>10589</v>
      </c>
      <c r="E17" s="53">
        <v>0.390625</v>
      </c>
      <c r="F17" s="34">
        <v>0.390625</v>
      </c>
      <c r="G17" s="34"/>
      <c r="H17" s="34"/>
      <c r="I17" s="34"/>
      <c r="J17" s="34"/>
      <c r="K17" s="34"/>
      <c r="L17" s="34"/>
      <c r="M17" s="34"/>
      <c r="N17" s="34"/>
      <c r="O17" s="34"/>
      <c r="P17" s="42"/>
      <c r="Q17" s="48">
        <v>8.1232579097014149E-3</v>
      </c>
      <c r="R17" s="93" t="s">
        <v>10801</v>
      </c>
    </row>
    <row r="18" spans="1:18" ht="15" customHeight="1" x14ac:dyDescent="0.25">
      <c r="A18" s="91"/>
      <c r="B18" s="72" t="s">
        <v>10577</v>
      </c>
      <c r="C18" s="64" t="s">
        <v>10566</v>
      </c>
      <c r="D18" s="58" t="s">
        <v>10589</v>
      </c>
      <c r="E18" s="53">
        <v>5</v>
      </c>
      <c r="F18" s="34">
        <v>0.390625</v>
      </c>
      <c r="G18" s="34"/>
      <c r="H18" s="34"/>
      <c r="I18" s="34"/>
      <c r="J18" s="34"/>
      <c r="K18" s="34"/>
      <c r="L18" s="34"/>
      <c r="M18" s="34"/>
      <c r="N18" s="34"/>
      <c r="O18" s="34"/>
      <c r="P18" s="42"/>
      <c r="Q18" s="48">
        <v>3.145591594654433E-2</v>
      </c>
      <c r="R18" s="93" t="s">
        <v>10802</v>
      </c>
    </row>
    <row r="19" spans="1:18" ht="15" customHeight="1" x14ac:dyDescent="0.25">
      <c r="A19" s="91"/>
      <c r="B19" s="72" t="s">
        <v>10578</v>
      </c>
      <c r="C19" s="64" t="s">
        <v>10566</v>
      </c>
      <c r="D19" s="58" t="s">
        <v>10592</v>
      </c>
      <c r="E19" s="53">
        <v>0.78125</v>
      </c>
      <c r="F19" s="34">
        <v>0.40625</v>
      </c>
      <c r="G19" s="34">
        <v>0.78125</v>
      </c>
      <c r="H19" s="34">
        <v>0.78125</v>
      </c>
      <c r="I19" s="34">
        <v>0.78125</v>
      </c>
      <c r="J19" s="34"/>
      <c r="K19" s="34"/>
      <c r="L19" s="34"/>
      <c r="M19" s="34"/>
      <c r="N19" s="34"/>
      <c r="O19" s="34"/>
      <c r="P19" s="42"/>
      <c r="Q19" s="48">
        <v>0.152198928374328</v>
      </c>
      <c r="R19" s="93" t="s">
        <v>10803</v>
      </c>
    </row>
    <row r="20" spans="1:18" ht="15" customHeight="1" x14ac:dyDescent="0.25">
      <c r="A20" s="91"/>
      <c r="B20" s="72" t="s">
        <v>10576</v>
      </c>
      <c r="C20" s="64" t="s">
        <v>10566</v>
      </c>
      <c r="D20" s="58" t="s">
        <v>10591</v>
      </c>
      <c r="E20" s="53">
        <v>10</v>
      </c>
      <c r="F20" s="34">
        <v>0.390625</v>
      </c>
      <c r="G20" s="34">
        <v>0.390625</v>
      </c>
      <c r="H20" s="34">
        <v>0.390625</v>
      </c>
      <c r="I20" s="34">
        <v>0.390625</v>
      </c>
      <c r="J20" s="34">
        <v>0.390625</v>
      </c>
      <c r="K20" s="34"/>
      <c r="L20" s="34"/>
      <c r="M20" s="34"/>
      <c r="N20" s="34"/>
      <c r="O20" s="34"/>
      <c r="P20" s="42"/>
      <c r="Q20" s="48">
        <v>0</v>
      </c>
      <c r="R20" s="93" t="s">
        <v>10804</v>
      </c>
    </row>
    <row r="21" spans="1:18" ht="15" customHeight="1" x14ac:dyDescent="0.25">
      <c r="A21" s="91"/>
      <c r="B21" s="72" t="s">
        <v>10573</v>
      </c>
      <c r="C21" s="64" t="s">
        <v>10566</v>
      </c>
      <c r="D21" s="58" t="s">
        <v>10588</v>
      </c>
      <c r="E21" s="53"/>
      <c r="F21" s="34"/>
      <c r="G21" s="34"/>
      <c r="H21" s="34"/>
      <c r="I21" s="34"/>
      <c r="J21" s="34"/>
      <c r="K21" s="34"/>
      <c r="L21" s="34"/>
      <c r="M21" s="34"/>
      <c r="N21" s="34"/>
      <c r="O21" s="34"/>
      <c r="P21" s="42"/>
      <c r="Q21" s="48">
        <v>4.6666713238839204E-3</v>
      </c>
    </row>
    <row r="22" spans="1:18" ht="15" customHeight="1" x14ac:dyDescent="0.25">
      <c r="A22" s="91"/>
      <c r="B22" s="72" t="s">
        <v>10575</v>
      </c>
      <c r="C22" s="64" t="s">
        <v>10567</v>
      </c>
      <c r="D22" s="58" t="s">
        <v>10590</v>
      </c>
      <c r="E22" s="53"/>
      <c r="F22" s="34"/>
      <c r="G22" s="34"/>
      <c r="H22" s="34"/>
      <c r="I22" s="34"/>
      <c r="J22" s="34"/>
      <c r="K22" s="34"/>
      <c r="L22" s="34"/>
      <c r="M22" s="34"/>
      <c r="N22" s="34"/>
      <c r="O22" s="34"/>
      <c r="P22" s="42"/>
      <c r="Q22" s="48">
        <v>0</v>
      </c>
    </row>
    <row r="23" spans="1:18" ht="15" customHeight="1" x14ac:dyDescent="0.25">
      <c r="A23" s="91"/>
      <c r="B23" s="74" t="s">
        <v>10768</v>
      </c>
      <c r="C23" s="75" t="s">
        <v>10567</v>
      </c>
      <c r="D23" s="69">
        <v>57</v>
      </c>
      <c r="E23" s="54"/>
      <c r="F23" s="35"/>
      <c r="G23" s="35"/>
      <c r="H23" s="35"/>
      <c r="I23" s="35"/>
      <c r="J23" s="35"/>
      <c r="K23" s="35"/>
      <c r="L23" s="35"/>
      <c r="M23" s="35"/>
      <c r="N23" s="35"/>
      <c r="O23" s="35"/>
      <c r="P23" s="40"/>
      <c r="Q23" s="48">
        <v>3.3021099999999983E-3</v>
      </c>
    </row>
    <row r="24" spans="1:18" ht="15" customHeight="1" x14ac:dyDescent="0.25">
      <c r="A24" s="91"/>
      <c r="B24" s="74" t="s">
        <v>10790</v>
      </c>
      <c r="C24" s="75" t="s">
        <v>10788</v>
      </c>
      <c r="D24" s="69">
        <v>57</v>
      </c>
      <c r="E24" s="54"/>
      <c r="F24" s="35"/>
      <c r="G24" s="35"/>
      <c r="H24" s="35"/>
      <c r="I24" s="35"/>
      <c r="J24" s="35"/>
      <c r="K24" s="35"/>
      <c r="L24" s="35"/>
      <c r="M24" s="35"/>
      <c r="N24" s="35"/>
      <c r="O24" s="35"/>
      <c r="P24" s="40"/>
      <c r="Q24" s="48">
        <v>7.011547569980485E-2</v>
      </c>
    </row>
    <row r="25" spans="1:18" ht="15" customHeight="1" x14ac:dyDescent="0.25">
      <c r="A25" s="91"/>
      <c r="B25" s="74" t="s">
        <v>10769</v>
      </c>
      <c r="C25" s="75" t="s">
        <v>10567</v>
      </c>
      <c r="D25" s="69">
        <v>49</v>
      </c>
      <c r="E25" s="54"/>
      <c r="F25" s="35"/>
      <c r="G25" s="35"/>
      <c r="H25" s="35"/>
      <c r="I25" s="35"/>
      <c r="J25" s="35"/>
      <c r="K25" s="35"/>
      <c r="L25" s="35"/>
      <c r="M25" s="35"/>
      <c r="N25" s="35"/>
      <c r="O25" s="35"/>
      <c r="P25" s="40"/>
      <c r="Q25" s="48">
        <v>0.19117983611252792</v>
      </c>
    </row>
    <row r="26" spans="1:18" ht="15" customHeight="1" x14ac:dyDescent="0.25">
      <c r="A26" s="91"/>
      <c r="B26" s="74" t="s">
        <v>10770</v>
      </c>
      <c r="C26" s="75" t="s">
        <v>10567</v>
      </c>
      <c r="D26" s="69">
        <v>51</v>
      </c>
      <c r="E26" s="54"/>
      <c r="F26" s="35"/>
      <c r="G26" s="35"/>
      <c r="H26" s="35"/>
      <c r="I26" s="35"/>
      <c r="J26" s="35"/>
      <c r="K26" s="35"/>
      <c r="L26" s="35"/>
      <c r="M26" s="35"/>
      <c r="N26" s="35"/>
      <c r="O26" s="35"/>
      <c r="P26" s="40"/>
      <c r="Q26" s="48">
        <v>0.10993468252914823</v>
      </c>
    </row>
    <row r="27" spans="1:18" ht="15" customHeight="1" x14ac:dyDescent="0.25">
      <c r="A27" s="91"/>
      <c r="B27" s="74" t="s">
        <v>10771</v>
      </c>
      <c r="C27" s="75" t="s">
        <v>10566</v>
      </c>
      <c r="D27" s="69">
        <v>53</v>
      </c>
      <c r="E27" s="54"/>
      <c r="F27" s="35"/>
      <c r="G27" s="35"/>
      <c r="H27" s="35"/>
      <c r="I27" s="35"/>
      <c r="J27" s="35"/>
      <c r="K27" s="35"/>
      <c r="L27" s="35"/>
      <c r="M27" s="35"/>
      <c r="N27" s="35"/>
      <c r="O27" s="35"/>
      <c r="P27" s="40"/>
      <c r="Q27" s="48">
        <v>8.7370465325853672E-2</v>
      </c>
    </row>
    <row r="28" spans="1:18" ht="15" customHeight="1" x14ac:dyDescent="0.3">
      <c r="A28" s="91"/>
      <c r="B28" s="76">
        <v>1001567205</v>
      </c>
      <c r="C28" s="75" t="s">
        <v>10567</v>
      </c>
      <c r="D28" s="69">
        <v>65</v>
      </c>
      <c r="E28" s="54"/>
      <c r="F28" s="35"/>
      <c r="G28" s="35"/>
      <c r="H28" s="35"/>
      <c r="I28" s="35"/>
      <c r="J28" s="35"/>
      <c r="K28" s="35"/>
      <c r="L28" s="35"/>
      <c r="M28" s="35"/>
      <c r="N28" s="35"/>
      <c r="O28" s="35"/>
      <c r="P28" s="40"/>
      <c r="Q28" s="48">
        <v>0.53166898363221371</v>
      </c>
    </row>
    <row r="29" spans="1:18" ht="15" customHeight="1" x14ac:dyDescent="0.25">
      <c r="A29" s="91"/>
      <c r="B29" s="74" t="s">
        <v>10772</v>
      </c>
      <c r="C29" s="75" t="s">
        <v>10567</v>
      </c>
      <c r="D29" s="69">
        <v>67</v>
      </c>
      <c r="E29" s="54"/>
      <c r="F29" s="35"/>
      <c r="G29" s="35"/>
      <c r="H29" s="35"/>
      <c r="I29" s="35"/>
      <c r="J29" s="35"/>
      <c r="K29" s="35"/>
      <c r="L29" s="35"/>
      <c r="M29" s="35"/>
      <c r="N29" s="35"/>
      <c r="O29" s="35"/>
      <c r="P29" s="40"/>
      <c r="Q29" s="48">
        <v>0.11173702557510806</v>
      </c>
    </row>
    <row r="30" spans="1:18" ht="15" customHeight="1" x14ac:dyDescent="0.25">
      <c r="A30" s="91"/>
      <c r="B30" s="74" t="s">
        <v>10773</v>
      </c>
      <c r="C30" s="75" t="s">
        <v>10566</v>
      </c>
      <c r="D30" s="69">
        <v>75</v>
      </c>
      <c r="E30" s="54"/>
      <c r="F30" s="35"/>
      <c r="G30" s="35"/>
      <c r="H30" s="35"/>
      <c r="I30" s="35"/>
      <c r="J30" s="35"/>
      <c r="K30" s="35"/>
      <c r="L30" s="35"/>
      <c r="M30" s="35"/>
      <c r="N30" s="35"/>
      <c r="O30" s="35"/>
      <c r="P30" s="40"/>
      <c r="Q30" s="48">
        <v>8.4282730340139736E-2</v>
      </c>
    </row>
    <row r="31" spans="1:18" ht="15" customHeight="1" x14ac:dyDescent="0.25">
      <c r="A31" s="91"/>
      <c r="B31" s="74" t="s">
        <v>10772</v>
      </c>
      <c r="C31" s="75" t="s">
        <v>10567</v>
      </c>
      <c r="D31" s="69">
        <v>57</v>
      </c>
      <c r="E31" s="54"/>
      <c r="F31" s="35"/>
      <c r="G31" s="35"/>
      <c r="H31" s="35"/>
      <c r="I31" s="35"/>
      <c r="J31" s="35"/>
      <c r="K31" s="35"/>
      <c r="L31" s="35"/>
      <c r="M31" s="35"/>
      <c r="N31" s="35"/>
      <c r="O31" s="35"/>
      <c r="P31" s="40"/>
      <c r="Q31" s="48">
        <v>7.1107462957659059E-2</v>
      </c>
    </row>
    <row r="32" spans="1:18" ht="15" customHeight="1" x14ac:dyDescent="0.3">
      <c r="A32" s="91"/>
      <c r="B32" s="76">
        <v>1001534084</v>
      </c>
      <c r="C32" s="75" t="s">
        <v>10567</v>
      </c>
      <c r="D32" s="69">
        <v>58</v>
      </c>
      <c r="E32" s="54"/>
      <c r="F32" s="35"/>
      <c r="G32" s="35"/>
      <c r="H32" s="35"/>
      <c r="I32" s="35"/>
      <c r="J32" s="35"/>
      <c r="K32" s="35"/>
      <c r="L32" s="35"/>
      <c r="M32" s="35"/>
      <c r="N32" s="35"/>
      <c r="O32" s="35"/>
      <c r="P32" s="40"/>
      <c r="Q32" s="48">
        <v>0.21870398960509119</v>
      </c>
    </row>
    <row r="33" spans="1:17" ht="15" customHeight="1" x14ac:dyDescent="0.25">
      <c r="A33" s="91"/>
      <c r="B33" s="74" t="s">
        <v>10770</v>
      </c>
      <c r="C33" s="75" t="s">
        <v>10567</v>
      </c>
      <c r="D33" s="69">
        <v>62</v>
      </c>
      <c r="E33" s="54"/>
      <c r="F33" s="35"/>
      <c r="G33" s="35"/>
      <c r="H33" s="35"/>
      <c r="I33" s="35"/>
      <c r="J33" s="35"/>
      <c r="K33" s="35"/>
      <c r="L33" s="35"/>
      <c r="M33" s="35"/>
      <c r="N33" s="35"/>
      <c r="O33" s="35"/>
      <c r="P33" s="40"/>
      <c r="Q33" s="48">
        <v>6.5770292077375087E-2</v>
      </c>
    </row>
    <row r="34" spans="1:17" ht="15" customHeight="1" x14ac:dyDescent="0.25">
      <c r="A34" s="91"/>
      <c r="B34" s="74" t="s">
        <v>10774</v>
      </c>
      <c r="C34" s="75" t="s">
        <v>10567</v>
      </c>
      <c r="D34" s="69">
        <v>48</v>
      </c>
      <c r="E34" s="54"/>
      <c r="F34" s="35"/>
      <c r="G34" s="35"/>
      <c r="H34" s="35"/>
      <c r="I34" s="35"/>
      <c r="J34" s="35"/>
      <c r="K34" s="35"/>
      <c r="L34" s="35"/>
      <c r="M34" s="35"/>
      <c r="N34" s="35"/>
      <c r="O34" s="35"/>
      <c r="P34" s="40"/>
      <c r="Q34" s="48">
        <v>9.8338211768322373E-2</v>
      </c>
    </row>
    <row r="35" spans="1:17" ht="15" customHeight="1" x14ac:dyDescent="0.25">
      <c r="A35" s="91"/>
      <c r="B35" s="74" t="s">
        <v>10775</v>
      </c>
      <c r="C35" s="75" t="s">
        <v>10567</v>
      </c>
      <c r="D35" s="69">
        <v>71</v>
      </c>
      <c r="E35" s="54"/>
      <c r="F35" s="35"/>
      <c r="G35" s="35"/>
      <c r="H35" s="35"/>
      <c r="I35" s="35"/>
      <c r="J35" s="35"/>
      <c r="K35" s="35"/>
      <c r="L35" s="35"/>
      <c r="M35" s="35"/>
      <c r="N35" s="35"/>
      <c r="O35" s="35"/>
      <c r="P35" s="40"/>
      <c r="Q35" s="48">
        <v>5.0457362012476567E-2</v>
      </c>
    </row>
    <row r="36" spans="1:17" ht="15" customHeight="1" x14ac:dyDescent="0.3">
      <c r="A36" s="91"/>
      <c r="B36" s="76" t="s">
        <v>10776</v>
      </c>
      <c r="C36" s="75" t="s">
        <v>10567</v>
      </c>
      <c r="D36" s="69">
        <v>62</v>
      </c>
      <c r="E36" s="54"/>
      <c r="F36" s="35"/>
      <c r="G36" s="35"/>
      <c r="H36" s="35"/>
      <c r="I36" s="35"/>
      <c r="J36" s="35"/>
      <c r="K36" s="35"/>
      <c r="L36" s="35"/>
      <c r="M36" s="35"/>
      <c r="N36" s="35"/>
      <c r="O36" s="35"/>
      <c r="P36" s="40"/>
      <c r="Q36" s="48">
        <v>5.9119785954298738E-2</v>
      </c>
    </row>
    <row r="37" spans="1:17" ht="15" customHeight="1" x14ac:dyDescent="0.25">
      <c r="A37" s="91"/>
      <c r="B37" s="77">
        <v>1000607899</v>
      </c>
      <c r="C37" s="75" t="s">
        <v>10567</v>
      </c>
      <c r="D37" s="69">
        <v>38</v>
      </c>
      <c r="E37" s="54"/>
      <c r="F37" s="35"/>
      <c r="G37" s="35"/>
      <c r="H37" s="35"/>
      <c r="I37" s="35"/>
      <c r="J37" s="35"/>
      <c r="K37" s="35"/>
      <c r="L37" s="35"/>
      <c r="M37" s="35"/>
      <c r="N37" s="35"/>
      <c r="O37" s="35"/>
      <c r="P37" s="40"/>
      <c r="Q37" s="48">
        <v>0.247066442188799</v>
      </c>
    </row>
    <row r="38" spans="1:17" ht="15" customHeight="1" x14ac:dyDescent="0.3">
      <c r="A38" s="91"/>
      <c r="B38" s="76">
        <v>42097</v>
      </c>
      <c r="C38" s="75" t="s">
        <v>10567</v>
      </c>
      <c r="D38" s="69">
        <v>49</v>
      </c>
      <c r="E38" s="54"/>
      <c r="F38" s="35"/>
      <c r="G38" s="35"/>
      <c r="H38" s="35"/>
      <c r="I38" s="35"/>
      <c r="J38" s="35"/>
      <c r="K38" s="35"/>
      <c r="L38" s="35"/>
      <c r="M38" s="35"/>
      <c r="N38" s="35"/>
      <c r="O38" s="35"/>
      <c r="P38" s="40"/>
      <c r="Q38" s="48">
        <v>6.9961787533095343E-2</v>
      </c>
    </row>
    <row r="39" spans="1:17" ht="15" customHeight="1" x14ac:dyDescent="0.25">
      <c r="A39" s="91"/>
      <c r="B39" s="77" t="s">
        <v>10777</v>
      </c>
      <c r="C39" s="75" t="s">
        <v>10566</v>
      </c>
      <c r="D39" s="69">
        <v>55</v>
      </c>
      <c r="E39" s="54"/>
      <c r="F39" s="35"/>
      <c r="G39" s="35"/>
      <c r="H39" s="35"/>
      <c r="I39" s="35"/>
      <c r="J39" s="35"/>
      <c r="K39" s="35"/>
      <c r="L39" s="35"/>
      <c r="M39" s="35"/>
      <c r="N39" s="35"/>
      <c r="O39" s="35"/>
      <c r="P39" s="40"/>
      <c r="Q39" s="48">
        <v>0</v>
      </c>
    </row>
    <row r="40" spans="1:17" ht="15" customHeight="1" x14ac:dyDescent="0.3">
      <c r="A40" s="91"/>
      <c r="B40" s="76" t="s">
        <v>10778</v>
      </c>
      <c r="C40" s="75" t="s">
        <v>10566</v>
      </c>
      <c r="D40" s="69">
        <v>62</v>
      </c>
      <c r="E40" s="54"/>
      <c r="F40" s="35"/>
      <c r="G40" s="35"/>
      <c r="H40" s="35"/>
      <c r="I40" s="35"/>
      <c r="J40" s="35"/>
      <c r="K40" s="35"/>
      <c r="L40" s="35"/>
      <c r="M40" s="35"/>
      <c r="N40" s="35"/>
      <c r="O40" s="35"/>
      <c r="P40" s="40"/>
      <c r="Q40" s="48">
        <v>1.7176888094057347E-2</v>
      </c>
    </row>
    <row r="41" spans="1:17" ht="15" customHeight="1" x14ac:dyDescent="0.25">
      <c r="A41" s="91"/>
      <c r="B41" s="74" t="s">
        <v>10779</v>
      </c>
      <c r="C41" s="75" t="s">
        <v>10567</v>
      </c>
      <c r="D41" s="69">
        <v>57</v>
      </c>
      <c r="E41" s="54"/>
      <c r="F41" s="35"/>
      <c r="G41" s="35"/>
      <c r="H41" s="35"/>
      <c r="I41" s="35"/>
      <c r="J41" s="35"/>
      <c r="K41" s="35"/>
      <c r="L41" s="35"/>
      <c r="M41" s="35"/>
      <c r="N41" s="35"/>
      <c r="O41" s="35"/>
      <c r="P41" s="40"/>
      <c r="Q41" s="48">
        <v>2.1270581989143843E-2</v>
      </c>
    </row>
    <row r="42" spans="1:17" ht="15" customHeight="1" x14ac:dyDescent="0.3">
      <c r="A42" s="91"/>
      <c r="B42" s="76" t="s">
        <v>10780</v>
      </c>
      <c r="C42" s="75" t="s">
        <v>10566</v>
      </c>
      <c r="D42" s="69">
        <v>42</v>
      </c>
      <c r="E42" s="54"/>
      <c r="F42" s="35"/>
      <c r="G42" s="35"/>
      <c r="H42" s="35"/>
      <c r="I42" s="35"/>
      <c r="J42" s="35"/>
      <c r="K42" s="35"/>
      <c r="L42" s="35"/>
      <c r="M42" s="35"/>
      <c r="N42" s="35"/>
      <c r="O42" s="35"/>
      <c r="P42" s="40"/>
      <c r="Q42" s="48">
        <v>1.8168875351910797E-2</v>
      </c>
    </row>
    <row r="43" spans="1:17" ht="15" customHeight="1" x14ac:dyDescent="0.3">
      <c r="A43" s="91"/>
      <c r="B43" s="76" t="s">
        <v>10787</v>
      </c>
      <c r="C43" s="75" t="s">
        <v>10567</v>
      </c>
      <c r="D43" s="69">
        <v>65</v>
      </c>
      <c r="E43" s="54"/>
      <c r="F43" s="35"/>
      <c r="G43" s="35"/>
      <c r="H43" s="35"/>
      <c r="I43" s="35"/>
      <c r="J43" s="35"/>
      <c r="K43" s="35"/>
      <c r="L43" s="35"/>
      <c r="M43" s="35"/>
      <c r="N43" s="35"/>
      <c r="O43" s="35"/>
      <c r="P43" s="40"/>
      <c r="Q43" s="48">
        <v>2.0432282897999966E-2</v>
      </c>
    </row>
    <row r="44" spans="1:17" ht="15" customHeight="1" x14ac:dyDescent="0.25">
      <c r="A44" s="91"/>
      <c r="B44" s="74" t="s">
        <v>10781</v>
      </c>
      <c r="C44" s="75" t="s">
        <v>10566</v>
      </c>
      <c r="D44" s="69">
        <v>59</v>
      </c>
      <c r="E44" s="54"/>
      <c r="F44" s="35"/>
      <c r="G44" s="35"/>
      <c r="H44" s="35"/>
      <c r="I44" s="35"/>
      <c r="J44" s="35"/>
      <c r="K44" s="35"/>
      <c r="L44" s="35"/>
      <c r="M44" s="35"/>
      <c r="N44" s="35"/>
      <c r="O44" s="35"/>
      <c r="P44" s="40"/>
      <c r="Q44" s="48">
        <v>4.7481400238915464E-2</v>
      </c>
    </row>
    <row r="45" spans="1:17" ht="15" customHeight="1" x14ac:dyDescent="0.25">
      <c r="A45" s="91"/>
      <c r="B45" s="74" t="s">
        <v>10771</v>
      </c>
      <c r="C45" s="75" t="s">
        <v>10788</v>
      </c>
      <c r="D45" s="69">
        <v>62</v>
      </c>
      <c r="E45" s="54"/>
      <c r="F45" s="35"/>
      <c r="G45" s="35"/>
      <c r="H45" s="35"/>
      <c r="I45" s="35"/>
      <c r="J45" s="35"/>
      <c r="K45" s="35"/>
      <c r="L45" s="35"/>
      <c r="M45" s="35"/>
      <c r="N45" s="35"/>
      <c r="O45" s="35"/>
      <c r="P45" s="40"/>
      <c r="Q45" s="48">
        <v>4.9507289709179697E-2</v>
      </c>
    </row>
    <row r="46" spans="1:17" ht="15" customHeight="1" x14ac:dyDescent="0.25">
      <c r="A46" s="91"/>
      <c r="B46" s="74" t="s">
        <v>10782</v>
      </c>
      <c r="C46" s="75" t="s">
        <v>10567</v>
      </c>
      <c r="D46" s="69">
        <v>57</v>
      </c>
      <c r="E46" s="54"/>
      <c r="F46" s="35"/>
      <c r="G46" s="35"/>
      <c r="H46" s="35"/>
      <c r="I46" s="35"/>
      <c r="J46" s="35"/>
      <c r="K46" s="35"/>
      <c r="L46" s="35"/>
      <c r="M46" s="35"/>
      <c r="N46" s="35"/>
      <c r="O46" s="35"/>
      <c r="P46" s="40"/>
      <c r="Q46" s="48">
        <v>0.15890532110348132</v>
      </c>
    </row>
    <row r="47" spans="1:17" ht="15" customHeight="1" x14ac:dyDescent="0.25">
      <c r="A47" s="91"/>
      <c r="B47" s="74" t="s">
        <v>10783</v>
      </c>
      <c r="C47" s="75" t="s">
        <v>10566</v>
      </c>
      <c r="D47" s="69">
        <v>56</v>
      </c>
      <c r="E47" s="54"/>
      <c r="F47" s="35"/>
      <c r="G47" s="35"/>
      <c r="H47" s="35"/>
      <c r="I47" s="35"/>
      <c r="J47" s="35"/>
      <c r="K47" s="35"/>
      <c r="L47" s="35"/>
      <c r="M47" s="35"/>
      <c r="N47" s="35"/>
      <c r="O47" s="35"/>
      <c r="P47" s="40"/>
      <c r="Q47" s="48">
        <v>0</v>
      </c>
    </row>
    <row r="48" spans="1:17" ht="15" customHeight="1" x14ac:dyDescent="0.25">
      <c r="A48" s="91"/>
      <c r="B48" s="74" t="s">
        <v>10784</v>
      </c>
      <c r="C48" s="75" t="s">
        <v>10567</v>
      </c>
      <c r="D48" s="69">
        <v>42</v>
      </c>
      <c r="E48" s="54"/>
      <c r="F48" s="35"/>
      <c r="G48" s="35"/>
      <c r="H48" s="35"/>
      <c r="I48" s="35"/>
      <c r="J48" s="35"/>
      <c r="K48" s="35"/>
      <c r="L48" s="35"/>
      <c r="M48" s="35"/>
      <c r="N48" s="35"/>
      <c r="O48" s="35"/>
      <c r="P48" s="40"/>
      <c r="Q48" s="48">
        <v>7.985371680859521E-2</v>
      </c>
    </row>
    <row r="49" spans="1:17" ht="15" customHeight="1" x14ac:dyDescent="0.25">
      <c r="A49" s="91"/>
      <c r="B49" s="74" t="s">
        <v>10785</v>
      </c>
      <c r="C49" s="75" t="s">
        <v>10566</v>
      </c>
      <c r="D49" s="69">
        <v>43</v>
      </c>
      <c r="E49" s="54"/>
      <c r="F49" s="35"/>
      <c r="G49" s="35"/>
      <c r="H49" s="35"/>
      <c r="I49" s="35"/>
      <c r="J49" s="35"/>
      <c r="K49" s="35"/>
      <c r="L49" s="35"/>
      <c r="M49" s="35"/>
      <c r="N49" s="35"/>
      <c r="O49" s="35"/>
      <c r="P49" s="40"/>
      <c r="Q49" s="48">
        <v>3.5479751584036059E-2</v>
      </c>
    </row>
    <row r="50" spans="1:17" ht="15" customHeight="1" thickBot="1" x14ac:dyDescent="0.3">
      <c r="A50" s="92"/>
      <c r="B50" s="78" t="s">
        <v>10786</v>
      </c>
      <c r="C50" s="79" t="s">
        <v>10567</v>
      </c>
      <c r="D50" s="70">
        <v>42</v>
      </c>
      <c r="E50" s="55"/>
      <c r="F50" s="39"/>
      <c r="G50" s="39"/>
      <c r="H50" s="39"/>
      <c r="I50" s="39"/>
      <c r="J50" s="39"/>
      <c r="K50" s="39"/>
      <c r="L50" s="39"/>
      <c r="M50" s="39"/>
      <c r="N50" s="39"/>
      <c r="O50" s="39"/>
      <c r="P50" s="41"/>
      <c r="Q50" s="49">
        <v>6.3227451500904322E-2</v>
      </c>
    </row>
    <row r="51" spans="1:17" ht="15" customHeight="1" thickTop="1" x14ac:dyDescent="0.3">
      <c r="A51" s="88" t="s">
        <v>10584</v>
      </c>
      <c r="B51" s="60" t="s">
        <v>3485</v>
      </c>
      <c r="C51" s="67" t="s">
        <v>10566</v>
      </c>
      <c r="D51" s="60" t="s">
        <v>10596</v>
      </c>
      <c r="E51" s="56"/>
      <c r="F51" s="44"/>
      <c r="G51" s="44"/>
      <c r="H51" s="44"/>
      <c r="I51" s="44"/>
      <c r="J51" s="44"/>
      <c r="K51" s="44"/>
      <c r="L51" s="44"/>
      <c r="M51" s="44"/>
      <c r="N51" s="44"/>
      <c r="O51" s="44"/>
      <c r="P51" s="43"/>
      <c r="Q51" s="80">
        <v>3.3021099999999297E-4</v>
      </c>
    </row>
    <row r="52" spans="1:17" ht="15" customHeight="1" x14ac:dyDescent="0.3">
      <c r="A52" s="89"/>
      <c r="B52" s="81" t="s">
        <v>10764</v>
      </c>
      <c r="C52" s="82" t="s">
        <v>10566</v>
      </c>
      <c r="D52" s="69">
        <v>46</v>
      </c>
      <c r="E52" s="54"/>
      <c r="F52" s="35"/>
      <c r="G52" s="35"/>
      <c r="H52" s="35"/>
      <c r="I52" s="35"/>
      <c r="J52" s="35"/>
      <c r="K52" s="35"/>
      <c r="L52" s="35"/>
      <c r="M52" s="35"/>
      <c r="N52" s="35"/>
      <c r="O52" s="35"/>
      <c r="P52" s="40"/>
      <c r="Q52" s="76">
        <v>1.5080321690006207E-4</v>
      </c>
    </row>
    <row r="53" spans="1:17" ht="15" customHeight="1" x14ac:dyDescent="0.3">
      <c r="A53" s="89"/>
      <c r="B53" s="81" t="s">
        <v>10765</v>
      </c>
      <c r="C53" s="82" t="s">
        <v>10567</v>
      </c>
      <c r="D53" s="69">
        <v>52</v>
      </c>
      <c r="E53" s="54"/>
      <c r="F53" s="35"/>
      <c r="G53" s="35"/>
      <c r="H53" s="35"/>
      <c r="I53" s="35"/>
      <c r="J53" s="35"/>
      <c r="K53" s="35"/>
      <c r="L53" s="35"/>
      <c r="M53" s="35"/>
      <c r="N53" s="35"/>
      <c r="O53" s="35"/>
      <c r="P53" s="40"/>
      <c r="Q53" s="76">
        <v>0</v>
      </c>
    </row>
    <row r="54" spans="1:17" ht="15" customHeight="1" x14ac:dyDescent="0.3">
      <c r="A54" s="89"/>
      <c r="B54" s="81" t="s">
        <v>10766</v>
      </c>
      <c r="C54" s="82" t="s">
        <v>10566</v>
      </c>
      <c r="D54" s="69">
        <v>51</v>
      </c>
      <c r="E54" s="54"/>
      <c r="F54" s="35"/>
      <c r="G54" s="35"/>
      <c r="H54" s="35"/>
      <c r="I54" s="35"/>
      <c r="J54" s="35"/>
      <c r="K54" s="35"/>
      <c r="L54" s="35"/>
      <c r="M54" s="35"/>
      <c r="N54" s="35"/>
      <c r="O54" s="35"/>
      <c r="P54" s="40"/>
      <c r="Q54" s="76">
        <v>4.6666713238834343E-4</v>
      </c>
    </row>
    <row r="55" spans="1:17" ht="15" customHeight="1" x14ac:dyDescent="0.3">
      <c r="A55" s="89"/>
      <c r="B55" s="81" t="s">
        <v>10767</v>
      </c>
      <c r="C55" s="82" t="s">
        <v>10566</v>
      </c>
      <c r="D55" s="69">
        <v>67</v>
      </c>
      <c r="E55" s="54"/>
      <c r="F55" s="35"/>
      <c r="G55" s="35"/>
      <c r="H55" s="35"/>
      <c r="I55" s="35"/>
      <c r="J55" s="35"/>
      <c r="K55" s="35"/>
      <c r="L55" s="35"/>
      <c r="M55" s="35"/>
      <c r="N55" s="35"/>
      <c r="O55" s="35"/>
      <c r="P55" s="40"/>
      <c r="Q55" s="76">
        <v>0</v>
      </c>
    </row>
    <row r="56" spans="1:17" ht="15" customHeight="1" x14ac:dyDescent="0.25">
      <c r="A56" s="89"/>
      <c r="B56" s="58" t="s">
        <v>3483</v>
      </c>
      <c r="C56" s="64" t="s">
        <v>10567</v>
      </c>
      <c r="D56" s="58" t="s">
        <v>10590</v>
      </c>
      <c r="E56" s="53">
        <v>9.7500000000000003E-2</v>
      </c>
      <c r="F56" s="34">
        <v>2.4375000000000001E-2</v>
      </c>
      <c r="G56" s="34">
        <v>2.4375000000000001E-2</v>
      </c>
      <c r="H56" s="34">
        <v>2.4375000000000001E-2</v>
      </c>
      <c r="I56" s="34">
        <v>9.7500000000000003E-2</v>
      </c>
      <c r="J56" s="34">
        <v>0.390625</v>
      </c>
      <c r="K56" s="34">
        <v>0.390625</v>
      </c>
      <c r="L56" s="34">
        <v>9.7500000000000003E-2</v>
      </c>
      <c r="M56" s="34">
        <v>9.7500000000000003E-2</v>
      </c>
      <c r="N56" s="34"/>
      <c r="O56" s="34"/>
      <c r="P56" s="42"/>
      <c r="Q56" s="50"/>
    </row>
    <row r="57" spans="1:17" ht="15" customHeight="1" x14ac:dyDescent="0.25">
      <c r="A57" s="89"/>
      <c r="B57" s="58" t="s">
        <v>3484</v>
      </c>
      <c r="C57" s="64" t="s">
        <v>10566</v>
      </c>
      <c r="D57" s="58" t="s">
        <v>10602</v>
      </c>
      <c r="E57" s="53">
        <v>0.15625</v>
      </c>
      <c r="F57" s="34">
        <v>3.9E-2</v>
      </c>
      <c r="G57" s="34"/>
      <c r="H57" s="34"/>
      <c r="I57" s="34"/>
      <c r="J57" s="34"/>
      <c r="K57" s="34"/>
      <c r="L57" s="34"/>
      <c r="M57" s="34"/>
      <c r="N57" s="34"/>
      <c r="O57" s="34"/>
      <c r="P57" s="42"/>
      <c r="Q57" s="50"/>
    </row>
    <row r="58" spans="1:17" ht="15" customHeight="1" x14ac:dyDescent="0.25">
      <c r="A58" s="89"/>
      <c r="B58" s="59" t="s">
        <v>3486</v>
      </c>
      <c r="C58" s="64" t="s">
        <v>10567</v>
      </c>
      <c r="D58" s="58" t="s">
        <v>10601</v>
      </c>
      <c r="E58" s="53">
        <v>0.15625</v>
      </c>
      <c r="F58" s="34">
        <v>0.15625</v>
      </c>
      <c r="G58" s="34">
        <v>0.15625</v>
      </c>
      <c r="H58" s="34">
        <v>1.125E-2</v>
      </c>
      <c r="I58" s="34"/>
      <c r="J58" s="34"/>
      <c r="K58" s="34"/>
      <c r="L58" s="34"/>
      <c r="M58" s="34"/>
      <c r="N58" s="34"/>
      <c r="O58" s="34"/>
      <c r="P58" s="42"/>
      <c r="Q58" s="50"/>
    </row>
    <row r="59" spans="1:17" ht="15" customHeight="1" x14ac:dyDescent="0.25">
      <c r="A59" s="89"/>
      <c r="B59" s="59" t="s">
        <v>3487</v>
      </c>
      <c r="C59" s="64" t="s">
        <v>10566</v>
      </c>
      <c r="D59" s="58" t="s">
        <v>10599</v>
      </c>
      <c r="E59" s="53">
        <v>0.15625</v>
      </c>
      <c r="F59" s="34">
        <v>3.9E-2</v>
      </c>
      <c r="G59" s="34">
        <v>0.15625</v>
      </c>
      <c r="H59" s="34">
        <v>0.15625</v>
      </c>
      <c r="I59" s="34">
        <v>0.15625</v>
      </c>
      <c r="J59" s="34">
        <v>0.15625</v>
      </c>
      <c r="K59" s="34">
        <v>1.125E-2</v>
      </c>
      <c r="L59" s="34">
        <v>0.15625</v>
      </c>
      <c r="M59" s="34">
        <v>0.15625</v>
      </c>
      <c r="N59" s="34">
        <v>0.15625</v>
      </c>
      <c r="O59" s="34">
        <v>1.125E-2</v>
      </c>
      <c r="P59" s="42"/>
      <c r="Q59" s="50"/>
    </row>
    <row r="60" spans="1:17" ht="15" customHeight="1" x14ac:dyDescent="0.25">
      <c r="A60" s="89"/>
      <c r="B60" s="59" t="s">
        <v>3488</v>
      </c>
      <c r="C60" s="64" t="s">
        <v>10566</v>
      </c>
      <c r="D60" s="58" t="s">
        <v>10590</v>
      </c>
      <c r="E60" s="53">
        <v>0.15625</v>
      </c>
      <c r="F60" s="34">
        <v>3.9E-2</v>
      </c>
      <c r="G60" s="34">
        <v>3.9E-2</v>
      </c>
      <c r="H60" s="34">
        <v>3.9E-2</v>
      </c>
      <c r="I60" s="34">
        <v>3.9E-2</v>
      </c>
      <c r="J60" s="34">
        <v>0.15625</v>
      </c>
      <c r="K60" s="34">
        <v>2.5</v>
      </c>
      <c r="L60" s="34">
        <v>0.15625</v>
      </c>
      <c r="M60" s="34"/>
      <c r="N60" s="34"/>
      <c r="O60" s="34"/>
      <c r="P60" s="42"/>
      <c r="Q60" s="50"/>
    </row>
    <row r="61" spans="1:17" ht="15" customHeight="1" x14ac:dyDescent="0.25">
      <c r="A61" s="89"/>
      <c r="B61" s="59" t="s">
        <v>3489</v>
      </c>
      <c r="C61" s="64" t="s">
        <v>10566</v>
      </c>
      <c r="D61" s="58" t="s">
        <v>10600</v>
      </c>
      <c r="E61" s="53">
        <v>0.15625</v>
      </c>
      <c r="F61" s="34"/>
      <c r="G61" s="34"/>
      <c r="H61" s="34"/>
      <c r="I61" s="34"/>
      <c r="J61" s="34"/>
      <c r="K61" s="34"/>
      <c r="L61" s="34"/>
      <c r="M61" s="34"/>
      <c r="N61" s="34"/>
      <c r="O61" s="34"/>
      <c r="P61" s="42"/>
      <c r="Q61" s="50"/>
    </row>
    <row r="62" spans="1:17" ht="15" customHeight="1" x14ac:dyDescent="0.25">
      <c r="A62" s="89"/>
      <c r="B62" s="58" t="s">
        <v>3490</v>
      </c>
      <c r="C62" s="64" t="s">
        <v>10566</v>
      </c>
      <c r="D62" s="58" t="s">
        <v>10609</v>
      </c>
      <c r="E62" s="53">
        <v>0.3125</v>
      </c>
      <c r="F62" s="34">
        <v>0.3125</v>
      </c>
      <c r="G62" s="34">
        <v>0.3125</v>
      </c>
      <c r="H62" s="34">
        <v>0.3125</v>
      </c>
      <c r="I62" s="34">
        <v>0.3125</v>
      </c>
      <c r="J62" s="34"/>
      <c r="K62" s="34"/>
      <c r="L62" s="34"/>
      <c r="M62" s="34"/>
      <c r="N62" s="34"/>
      <c r="O62" s="34"/>
      <c r="P62" s="42"/>
      <c r="Q62" s="50"/>
    </row>
    <row r="63" spans="1:17" ht="15" customHeight="1" x14ac:dyDescent="0.25">
      <c r="A63" s="89"/>
      <c r="B63" s="58" t="s">
        <v>3491</v>
      </c>
      <c r="C63" s="64" t="s">
        <v>10566</v>
      </c>
      <c r="D63" s="58" t="s">
        <v>10608</v>
      </c>
      <c r="E63" s="53">
        <v>1.95E-2</v>
      </c>
      <c r="F63" s="34">
        <v>1.95E-2</v>
      </c>
      <c r="G63" s="34"/>
      <c r="H63" s="34"/>
      <c r="I63" s="34"/>
      <c r="J63" s="34"/>
      <c r="K63" s="34"/>
      <c r="L63" s="34"/>
      <c r="M63" s="34"/>
      <c r="N63" s="34"/>
      <c r="O63" s="34"/>
      <c r="P63" s="42"/>
      <c r="Q63" s="50"/>
    </row>
    <row r="64" spans="1:17" ht="15" customHeight="1" x14ac:dyDescent="0.25">
      <c r="A64" s="89"/>
      <c r="B64" s="59" t="s">
        <v>3492</v>
      </c>
      <c r="C64" s="63" t="s">
        <v>10566</v>
      </c>
      <c r="D64" s="59" t="s">
        <v>10608</v>
      </c>
      <c r="E64" s="53">
        <v>1.95E-2</v>
      </c>
      <c r="F64" s="34">
        <v>1.95E-2</v>
      </c>
      <c r="G64" s="34">
        <v>7.8125E-2</v>
      </c>
      <c r="H64" s="34">
        <v>1.95E-2</v>
      </c>
      <c r="I64" s="34">
        <v>3.9E-2</v>
      </c>
      <c r="J64" s="34">
        <v>1.95E-2</v>
      </c>
      <c r="K64" s="34"/>
      <c r="L64" s="34"/>
      <c r="M64" s="34"/>
      <c r="N64" s="34"/>
      <c r="O64" s="34"/>
      <c r="P64" s="42"/>
      <c r="Q64" s="50"/>
    </row>
    <row r="65" spans="1:17" ht="15" customHeight="1" x14ac:dyDescent="0.25">
      <c r="A65" s="89"/>
      <c r="B65" s="59" t="s">
        <v>3494</v>
      </c>
      <c r="C65" s="63" t="s">
        <v>10567</v>
      </c>
      <c r="D65" s="59" t="s">
        <v>10606</v>
      </c>
      <c r="E65" s="53">
        <v>1.95E-2</v>
      </c>
      <c r="F65" s="34">
        <v>2.5</v>
      </c>
      <c r="G65" s="34">
        <v>2.5</v>
      </c>
      <c r="H65" s="34">
        <v>2.5</v>
      </c>
      <c r="I65" s="34">
        <v>2.5</v>
      </c>
      <c r="J65" s="34">
        <v>2.5</v>
      </c>
      <c r="K65" s="34"/>
      <c r="L65" s="34"/>
      <c r="M65" s="34"/>
      <c r="N65" s="34"/>
      <c r="O65" s="34"/>
      <c r="P65" s="42"/>
      <c r="Q65" s="50"/>
    </row>
    <row r="66" spans="1:17" ht="15" customHeight="1" x14ac:dyDescent="0.25">
      <c r="A66" s="89"/>
      <c r="B66" s="59" t="s">
        <v>3495</v>
      </c>
      <c r="C66" s="63" t="s">
        <v>10566</v>
      </c>
      <c r="D66" s="59" t="s">
        <v>10588</v>
      </c>
      <c r="E66" s="53">
        <v>0.15625</v>
      </c>
      <c r="F66" s="34">
        <v>0.15625</v>
      </c>
      <c r="G66" s="34">
        <v>0.15625</v>
      </c>
      <c r="H66" s="34">
        <v>0.15625</v>
      </c>
      <c r="I66" s="34">
        <v>0.15625</v>
      </c>
      <c r="J66" s="34">
        <v>0.15625</v>
      </c>
      <c r="K66" s="34"/>
      <c r="L66" s="34"/>
      <c r="M66" s="34"/>
      <c r="N66" s="34"/>
      <c r="O66" s="34"/>
      <c r="P66" s="42"/>
      <c r="Q66" s="50"/>
    </row>
    <row r="67" spans="1:17" ht="15" customHeight="1" x14ac:dyDescent="0.25">
      <c r="A67" s="89"/>
      <c r="B67" s="59" t="s">
        <v>3496</v>
      </c>
      <c r="C67" s="63" t="s">
        <v>10567</v>
      </c>
      <c r="D67" s="59" t="s">
        <v>10596</v>
      </c>
      <c r="E67" s="53">
        <v>0.3125</v>
      </c>
      <c r="F67" s="34">
        <v>0.3125</v>
      </c>
      <c r="G67" s="34">
        <v>0.3125</v>
      </c>
      <c r="H67" s="34">
        <v>0.3125</v>
      </c>
      <c r="I67" s="34">
        <v>0.3125</v>
      </c>
      <c r="J67" s="34"/>
      <c r="K67" s="34"/>
      <c r="L67" s="34"/>
      <c r="M67" s="34"/>
      <c r="N67" s="34"/>
      <c r="O67" s="34"/>
      <c r="P67" s="42"/>
      <c r="Q67" s="50"/>
    </row>
    <row r="68" spans="1:17" ht="15" customHeight="1" x14ac:dyDescent="0.25">
      <c r="A68" s="89"/>
      <c r="B68" s="59" t="s">
        <v>3497</v>
      </c>
      <c r="C68" s="63" t="s">
        <v>10567</v>
      </c>
      <c r="D68" s="59" t="s">
        <v>10604</v>
      </c>
      <c r="E68" s="53">
        <v>0.3125</v>
      </c>
      <c r="F68" s="34">
        <v>0.3125</v>
      </c>
      <c r="G68" s="34">
        <v>0.3125</v>
      </c>
      <c r="H68" s="34">
        <v>0.3125</v>
      </c>
      <c r="I68" s="34">
        <v>0.3125</v>
      </c>
      <c r="J68" s="34">
        <v>0.3125</v>
      </c>
      <c r="K68" s="34"/>
      <c r="L68" s="34"/>
      <c r="M68" s="34"/>
      <c r="N68" s="34"/>
      <c r="O68" s="34"/>
      <c r="P68" s="42"/>
      <c r="Q68" s="50"/>
    </row>
    <row r="69" spans="1:17" ht="15" customHeight="1" x14ac:dyDescent="0.25">
      <c r="A69" s="89"/>
      <c r="B69" s="59" t="s">
        <v>3493</v>
      </c>
      <c r="C69" s="63" t="s">
        <v>10566</v>
      </c>
      <c r="D69" s="59" t="s">
        <v>10601</v>
      </c>
      <c r="E69" s="53">
        <v>0.625</v>
      </c>
      <c r="F69" s="34">
        <v>3.9E-2</v>
      </c>
      <c r="G69" s="34">
        <v>3.9E-2</v>
      </c>
      <c r="H69" s="34">
        <v>0.625</v>
      </c>
      <c r="I69" s="34">
        <v>0.625</v>
      </c>
      <c r="J69" s="34">
        <v>3.90625E-2</v>
      </c>
      <c r="K69" s="34"/>
      <c r="L69" s="34"/>
      <c r="M69" s="34"/>
      <c r="N69" s="34"/>
      <c r="O69" s="34"/>
      <c r="P69" s="42"/>
      <c r="Q69" s="50"/>
    </row>
    <row r="70" spans="1:17" ht="15" customHeight="1" x14ac:dyDescent="0.25">
      <c r="A70" s="89"/>
      <c r="B70" s="59" t="s">
        <v>3498</v>
      </c>
      <c r="C70" s="63" t="s">
        <v>10567</v>
      </c>
      <c r="D70" s="59" t="s">
        <v>10605</v>
      </c>
      <c r="E70" s="53">
        <v>0.625</v>
      </c>
      <c r="F70" s="34">
        <v>0.625</v>
      </c>
      <c r="G70" s="34">
        <v>0.625</v>
      </c>
      <c r="H70" s="34">
        <v>0.625</v>
      </c>
      <c r="I70" s="34">
        <v>0.625</v>
      </c>
      <c r="J70" s="34">
        <v>0.625</v>
      </c>
      <c r="K70" s="34"/>
      <c r="L70" s="34"/>
      <c r="M70" s="34"/>
      <c r="N70" s="34"/>
      <c r="O70" s="34"/>
      <c r="P70" s="42"/>
      <c r="Q70" s="50"/>
    </row>
    <row r="71" spans="1:17" ht="15" customHeight="1" x14ac:dyDescent="0.25">
      <c r="A71" s="89"/>
      <c r="B71" s="59" t="s">
        <v>3499</v>
      </c>
      <c r="C71" s="63" t="s">
        <v>10566</v>
      </c>
      <c r="D71" s="59" t="s">
        <v>10588</v>
      </c>
      <c r="E71" s="53">
        <v>0.15625</v>
      </c>
      <c r="F71" s="34">
        <v>0.15625</v>
      </c>
      <c r="G71" s="34">
        <v>0.15625</v>
      </c>
      <c r="H71" s="34">
        <v>4.0187500000000001E-2</v>
      </c>
      <c r="I71" s="34">
        <v>0.15625</v>
      </c>
      <c r="J71" s="34"/>
      <c r="K71" s="34"/>
      <c r="L71" s="34"/>
      <c r="M71" s="34"/>
      <c r="N71" s="34"/>
      <c r="O71" s="34"/>
      <c r="P71" s="42"/>
      <c r="Q71" s="50"/>
    </row>
    <row r="72" spans="1:17" ht="15" customHeight="1" x14ac:dyDescent="0.25">
      <c r="A72" s="89"/>
      <c r="B72" s="59" t="s">
        <v>3500</v>
      </c>
      <c r="C72" s="63" t="s">
        <v>10566</v>
      </c>
      <c r="D72" s="59" t="s">
        <v>10610</v>
      </c>
      <c r="E72" s="53">
        <v>0.15625</v>
      </c>
      <c r="F72" s="34">
        <v>0.15625</v>
      </c>
      <c r="G72" s="34">
        <v>0.15625</v>
      </c>
      <c r="H72" s="34">
        <v>1.95E-2</v>
      </c>
      <c r="I72" s="34">
        <v>3.90625E-2</v>
      </c>
      <c r="J72" s="34">
        <v>0.15625</v>
      </c>
      <c r="K72" s="34"/>
      <c r="L72" s="34"/>
      <c r="M72" s="34"/>
      <c r="N72" s="34"/>
      <c r="O72" s="34"/>
      <c r="P72" s="42"/>
      <c r="Q72" s="50"/>
    </row>
    <row r="73" spans="1:17" ht="15" customHeight="1" x14ac:dyDescent="0.25">
      <c r="A73" s="89"/>
      <c r="B73" s="59" t="s">
        <v>3501</v>
      </c>
      <c r="C73" s="63" t="s">
        <v>10566</v>
      </c>
      <c r="D73" s="59" t="s">
        <v>10591</v>
      </c>
      <c r="E73" s="53">
        <v>2.5</v>
      </c>
      <c r="F73" s="34">
        <v>2.5</v>
      </c>
      <c r="G73" s="34"/>
      <c r="H73" s="34"/>
      <c r="I73" s="34"/>
      <c r="J73" s="34"/>
      <c r="K73" s="34"/>
      <c r="L73" s="34"/>
      <c r="M73" s="34"/>
      <c r="N73" s="34"/>
      <c r="O73" s="34"/>
      <c r="P73" s="42"/>
      <c r="Q73" s="50"/>
    </row>
    <row r="74" spans="1:17" ht="15" customHeight="1" x14ac:dyDescent="0.25">
      <c r="A74" s="89"/>
      <c r="B74" s="59" t="s">
        <v>3502</v>
      </c>
      <c r="C74" s="63" t="s">
        <v>10566</v>
      </c>
      <c r="D74" s="59" t="s">
        <v>10605</v>
      </c>
      <c r="E74" s="53">
        <v>0.625</v>
      </c>
      <c r="F74" s="34">
        <v>0.625</v>
      </c>
      <c r="G74" s="34">
        <v>0.625</v>
      </c>
      <c r="H74" s="34">
        <v>0.625</v>
      </c>
      <c r="I74" s="34">
        <v>0.625</v>
      </c>
      <c r="J74" s="34">
        <v>0.625</v>
      </c>
      <c r="K74" s="34"/>
      <c r="L74" s="34"/>
      <c r="M74" s="34"/>
      <c r="N74" s="34"/>
      <c r="O74" s="34"/>
      <c r="P74" s="42"/>
      <c r="Q74" s="50"/>
    </row>
    <row r="75" spans="1:17" ht="15" customHeight="1" x14ac:dyDescent="0.25">
      <c r="A75" s="89"/>
      <c r="B75" s="59">
        <v>14072997032</v>
      </c>
      <c r="C75" s="63" t="s">
        <v>10566</v>
      </c>
      <c r="D75" s="59" t="s">
        <v>10587</v>
      </c>
      <c r="E75" s="53">
        <v>0.625</v>
      </c>
      <c r="F75" s="34">
        <v>2.5</v>
      </c>
      <c r="G75" s="34"/>
      <c r="H75" s="34"/>
      <c r="I75" s="34"/>
      <c r="J75" s="34"/>
      <c r="K75" s="34"/>
      <c r="L75" s="34"/>
      <c r="M75" s="34"/>
      <c r="N75" s="34"/>
      <c r="O75" s="34"/>
      <c r="P75" s="42"/>
      <c r="Q75" s="50"/>
    </row>
    <row r="76" spans="1:17" ht="15" customHeight="1" thickBot="1" x14ac:dyDescent="0.3">
      <c r="A76" s="90"/>
      <c r="B76" s="61" t="s">
        <v>3503</v>
      </c>
      <c r="C76" s="65" t="s">
        <v>10566</v>
      </c>
      <c r="D76" s="61" t="s">
        <v>10596</v>
      </c>
      <c r="E76" s="57">
        <v>3.90625E-2</v>
      </c>
      <c r="F76" s="38">
        <v>0.15625</v>
      </c>
      <c r="G76" s="38">
        <v>0.15625</v>
      </c>
      <c r="H76" s="38">
        <v>7.8125E-2</v>
      </c>
      <c r="I76" s="38">
        <v>3.90625E-2</v>
      </c>
      <c r="J76" s="38">
        <v>7.8125E-2</v>
      </c>
      <c r="K76" s="38"/>
      <c r="L76" s="38"/>
      <c r="M76" s="38"/>
      <c r="N76" s="38"/>
      <c r="O76" s="38"/>
      <c r="P76" s="47"/>
      <c r="Q76" s="51"/>
    </row>
    <row r="77" spans="1:17" ht="15" customHeight="1" thickTop="1" x14ac:dyDescent="0.25">
      <c r="A77" s="83" t="s">
        <v>10583</v>
      </c>
      <c r="B77" s="62" t="s">
        <v>3475</v>
      </c>
      <c r="C77" s="68" t="s">
        <v>10567</v>
      </c>
      <c r="D77" s="62" t="s">
        <v>10603</v>
      </c>
      <c r="E77" s="56">
        <v>1.25</v>
      </c>
      <c r="F77" s="44">
        <v>0.15625</v>
      </c>
      <c r="G77" s="44">
        <v>0.3125</v>
      </c>
      <c r="H77" s="44">
        <v>1.25</v>
      </c>
      <c r="I77" s="44">
        <v>1.25</v>
      </c>
      <c r="J77" s="44"/>
      <c r="K77" s="44"/>
      <c r="L77" s="44"/>
      <c r="M77" s="44"/>
      <c r="N77" s="44"/>
      <c r="O77" s="44"/>
      <c r="P77" s="43"/>
      <c r="Q77" s="52"/>
    </row>
    <row r="78" spans="1:17" ht="15" customHeight="1" x14ac:dyDescent="0.25">
      <c r="A78" s="84"/>
      <c r="B78" s="59" t="s">
        <v>3476</v>
      </c>
      <c r="C78" s="63" t="s">
        <v>10567</v>
      </c>
      <c r="D78" s="59" t="s">
        <v>10601</v>
      </c>
      <c r="E78" s="53">
        <v>0.15625</v>
      </c>
      <c r="F78" s="34">
        <v>3.9E-2</v>
      </c>
      <c r="G78" s="34">
        <v>3.9E-2</v>
      </c>
      <c r="H78" s="34">
        <v>3.9E-2</v>
      </c>
      <c r="I78" s="34">
        <v>3.9E-2</v>
      </c>
      <c r="J78" s="34">
        <v>0.15625</v>
      </c>
      <c r="K78" s="34"/>
      <c r="L78" s="34"/>
      <c r="M78" s="34"/>
      <c r="N78" s="34"/>
      <c r="O78" s="34"/>
      <c r="P78" s="42"/>
      <c r="Q78" s="50"/>
    </row>
    <row r="79" spans="1:17" ht="15" customHeight="1" x14ac:dyDescent="0.25">
      <c r="A79" s="84"/>
      <c r="B79" s="59" t="s">
        <v>3477</v>
      </c>
      <c r="C79" s="63" t="s">
        <v>10567</v>
      </c>
      <c r="D79" s="59" t="s">
        <v>10589</v>
      </c>
      <c r="E79" s="53">
        <v>0.15625</v>
      </c>
      <c r="F79" s="34">
        <v>0.15625</v>
      </c>
      <c r="G79" s="34">
        <v>0.15625</v>
      </c>
      <c r="H79" s="34">
        <v>0.15625</v>
      </c>
      <c r="I79" s="34">
        <v>0.15625</v>
      </c>
      <c r="J79" s="34"/>
      <c r="K79" s="34"/>
      <c r="L79" s="34"/>
      <c r="M79" s="34"/>
      <c r="N79" s="34"/>
      <c r="O79" s="34"/>
      <c r="P79" s="42"/>
      <c r="Q79" s="50"/>
    </row>
    <row r="80" spans="1:17" ht="15" customHeight="1" x14ac:dyDescent="0.25">
      <c r="A80" s="84"/>
      <c r="B80" s="59" t="s">
        <v>3478</v>
      </c>
      <c r="C80" s="63" t="s">
        <v>10567</v>
      </c>
      <c r="D80" s="59" t="s">
        <v>10602</v>
      </c>
      <c r="E80" s="53">
        <v>0.15625</v>
      </c>
      <c r="F80" s="34">
        <v>0.15625</v>
      </c>
      <c r="G80" s="34">
        <v>0.15625</v>
      </c>
      <c r="H80" s="34">
        <v>0.15625</v>
      </c>
      <c r="I80" s="34">
        <v>0.15625</v>
      </c>
      <c r="J80" s="34">
        <v>0.15625</v>
      </c>
      <c r="K80" s="34"/>
      <c r="L80" s="34"/>
      <c r="M80" s="34"/>
      <c r="N80" s="34"/>
      <c r="O80" s="34"/>
      <c r="P80" s="42"/>
      <c r="Q80" s="50"/>
    </row>
    <row r="81" spans="1:29" ht="15" customHeight="1" x14ac:dyDescent="0.25">
      <c r="A81" s="84"/>
      <c r="B81" s="59" t="s">
        <v>3479</v>
      </c>
      <c r="C81" s="63" t="s">
        <v>10567</v>
      </c>
      <c r="D81" s="59" t="s">
        <v>10599</v>
      </c>
      <c r="E81" s="53">
        <v>7.8125E-2</v>
      </c>
      <c r="F81" s="34">
        <v>7.8125E-2</v>
      </c>
      <c r="G81" s="34">
        <v>7.8125E-2</v>
      </c>
      <c r="H81" s="34">
        <v>7.8125E-2</v>
      </c>
      <c r="I81" s="34">
        <v>7.8125E-2</v>
      </c>
      <c r="J81" s="34">
        <v>7.8125E-2</v>
      </c>
      <c r="K81" s="34"/>
      <c r="L81" s="34"/>
      <c r="M81" s="34"/>
      <c r="N81" s="34"/>
      <c r="O81" s="34"/>
      <c r="P81" s="42"/>
      <c r="Q81" s="50"/>
      <c r="AC81" s="32"/>
    </row>
    <row r="82" spans="1:29" ht="15" customHeight="1" x14ac:dyDescent="0.25">
      <c r="A82" s="84"/>
      <c r="B82" s="59" t="s">
        <v>3480</v>
      </c>
      <c r="C82" s="63" t="s">
        <v>10567</v>
      </c>
      <c r="D82" s="59" t="s">
        <v>10588</v>
      </c>
      <c r="E82" s="53">
        <v>0.15625</v>
      </c>
      <c r="F82" s="34">
        <v>0.15625</v>
      </c>
      <c r="G82" s="34">
        <v>0.15625</v>
      </c>
      <c r="H82" s="34">
        <v>0.15625</v>
      </c>
      <c r="I82" s="34">
        <v>0.15625</v>
      </c>
      <c r="J82" s="34">
        <v>0.15625</v>
      </c>
      <c r="K82" s="34"/>
      <c r="L82" s="34"/>
      <c r="M82" s="34"/>
      <c r="N82" s="34"/>
      <c r="O82" s="34"/>
      <c r="P82" s="42"/>
      <c r="Q82" s="50"/>
      <c r="AC82" s="32"/>
    </row>
    <row r="83" spans="1:29" ht="15" customHeight="1" x14ac:dyDescent="0.25">
      <c r="A83" s="84"/>
      <c r="B83" s="59" t="s">
        <v>3481</v>
      </c>
      <c r="C83" s="63" t="s">
        <v>10567</v>
      </c>
      <c r="D83" s="59" t="s">
        <v>10604</v>
      </c>
      <c r="E83" s="53">
        <v>0.3125</v>
      </c>
      <c r="F83" s="34">
        <v>0.3125</v>
      </c>
      <c r="G83" s="34">
        <v>7.8125E-2</v>
      </c>
      <c r="H83" s="34">
        <v>0.3125</v>
      </c>
      <c r="I83" s="34">
        <v>0.3125</v>
      </c>
      <c r="J83" s="34">
        <v>0.3125</v>
      </c>
      <c r="K83" s="34"/>
      <c r="L83" s="34"/>
      <c r="M83" s="34"/>
      <c r="N83" s="34"/>
      <c r="O83" s="34"/>
      <c r="P83" s="42"/>
      <c r="Q83" s="50"/>
      <c r="AC83" s="32"/>
    </row>
    <row r="84" spans="1:29" ht="15" customHeight="1" x14ac:dyDescent="0.25">
      <c r="A84" s="84"/>
      <c r="B84" s="59" t="s">
        <v>10568</v>
      </c>
      <c r="C84" s="63" t="s">
        <v>10567</v>
      </c>
      <c r="D84" s="59" t="s">
        <v>10607</v>
      </c>
      <c r="E84" s="53">
        <v>0.15625</v>
      </c>
      <c r="F84" s="34">
        <v>7.8125E-2</v>
      </c>
      <c r="G84" s="34">
        <v>7.8125E-2</v>
      </c>
      <c r="H84" s="34">
        <v>0.15625</v>
      </c>
      <c r="I84" s="34">
        <v>0.15625</v>
      </c>
      <c r="J84" s="34">
        <v>0.15625</v>
      </c>
      <c r="K84" s="34"/>
      <c r="L84" s="34"/>
      <c r="M84" s="34"/>
      <c r="N84" s="34"/>
      <c r="O84" s="34"/>
      <c r="P84" s="42"/>
      <c r="Q84" s="50"/>
      <c r="AC84" s="32"/>
    </row>
    <row r="85" spans="1:29" ht="15" customHeight="1" x14ac:dyDescent="0.25">
      <c r="A85" s="84"/>
      <c r="B85" s="59" t="s">
        <v>10569</v>
      </c>
      <c r="C85" s="63" t="s">
        <v>10567</v>
      </c>
      <c r="D85" s="59" t="s">
        <v>10598</v>
      </c>
      <c r="E85" s="53">
        <v>3.9E-2</v>
      </c>
      <c r="F85" s="34">
        <v>3.9E-2</v>
      </c>
      <c r="G85" s="34">
        <v>3.9E-2</v>
      </c>
      <c r="H85" s="34"/>
      <c r="I85" s="34"/>
      <c r="J85" s="34"/>
      <c r="K85" s="34"/>
      <c r="L85" s="34"/>
      <c r="M85" s="34"/>
      <c r="N85" s="34"/>
      <c r="O85" s="34"/>
      <c r="P85" s="42"/>
      <c r="Q85" s="50"/>
      <c r="AC85" s="32"/>
    </row>
    <row r="86" spans="1:29" ht="15" customHeight="1" x14ac:dyDescent="0.25">
      <c r="A86" s="84"/>
      <c r="B86" s="59" t="s">
        <v>3482</v>
      </c>
      <c r="C86" s="63" t="s">
        <v>10567</v>
      </c>
      <c r="D86" s="59" t="s">
        <v>10599</v>
      </c>
      <c r="E86" s="53">
        <v>0.78125</v>
      </c>
      <c r="F86" s="34">
        <v>0.78125</v>
      </c>
      <c r="G86" s="34">
        <v>0.78125</v>
      </c>
      <c r="H86" s="34">
        <v>0.78125</v>
      </c>
      <c r="I86" s="34">
        <v>0.78125</v>
      </c>
      <c r="J86" s="34">
        <v>0.78125</v>
      </c>
      <c r="K86" s="34"/>
      <c r="L86" s="34"/>
      <c r="M86" s="34"/>
      <c r="N86" s="34"/>
      <c r="O86" s="34"/>
      <c r="P86" s="42"/>
      <c r="Q86" s="50"/>
      <c r="AC86" s="32"/>
    </row>
    <row r="87" spans="1:29" ht="15" customHeight="1" x14ac:dyDescent="0.25">
      <c r="A87" s="84"/>
      <c r="B87" s="59" t="s">
        <v>10570</v>
      </c>
      <c r="C87" s="63" t="s">
        <v>10566</v>
      </c>
      <c r="D87" s="59" t="s">
        <v>10603</v>
      </c>
      <c r="E87" s="53">
        <v>3.9E-2</v>
      </c>
      <c r="F87" s="34">
        <v>0.15625</v>
      </c>
      <c r="G87" s="34">
        <v>7.8125E-2</v>
      </c>
      <c r="H87" s="34">
        <v>7.8125E-2</v>
      </c>
      <c r="I87" s="34">
        <v>7.8125E-2</v>
      </c>
      <c r="J87" s="34">
        <v>7.8125E-2</v>
      </c>
      <c r="K87" s="34"/>
      <c r="L87" s="34"/>
      <c r="M87" s="34"/>
      <c r="N87" s="34"/>
      <c r="O87" s="34"/>
      <c r="P87" s="42"/>
      <c r="Q87" s="50"/>
      <c r="AC87" s="32"/>
    </row>
    <row r="88" spans="1:29" ht="15" customHeight="1" x14ac:dyDescent="0.25">
      <c r="A88" s="84"/>
      <c r="B88" s="59" t="s">
        <v>10761</v>
      </c>
      <c r="C88" s="63" t="s">
        <v>10567</v>
      </c>
      <c r="D88" s="59" t="s">
        <v>10588</v>
      </c>
      <c r="E88" s="53">
        <v>3.9E-2</v>
      </c>
      <c r="F88" s="34">
        <v>1.95E-2</v>
      </c>
      <c r="G88" s="34">
        <v>1.95E-2</v>
      </c>
      <c r="H88" s="34">
        <v>1.95E-2</v>
      </c>
      <c r="I88" s="34">
        <v>3.9E-2</v>
      </c>
      <c r="J88" s="34">
        <v>7.8125E-2</v>
      </c>
      <c r="K88" s="34"/>
      <c r="L88" s="34"/>
      <c r="M88" s="34"/>
      <c r="N88" s="34"/>
      <c r="O88" s="34"/>
      <c r="P88" s="42"/>
      <c r="Q88" s="50"/>
      <c r="AC88" s="32"/>
    </row>
    <row r="89" spans="1:29" ht="15" customHeight="1" thickBot="1" x14ac:dyDescent="0.3">
      <c r="A89" s="84"/>
      <c r="B89" s="59" t="s">
        <v>10762</v>
      </c>
      <c r="C89" s="63" t="s">
        <v>10567</v>
      </c>
      <c r="D89" s="59" t="s">
        <v>10607</v>
      </c>
      <c r="E89" s="53">
        <v>3.90625E-2</v>
      </c>
      <c r="F89" s="34">
        <v>1.95E-2</v>
      </c>
      <c r="G89" s="34">
        <v>1.95E-2</v>
      </c>
      <c r="H89" s="34">
        <v>1.95E-2</v>
      </c>
      <c r="I89" s="34">
        <v>7.8125E-2</v>
      </c>
      <c r="J89" s="34">
        <v>0.15625</v>
      </c>
      <c r="K89" s="34"/>
      <c r="L89" s="34"/>
      <c r="M89" s="34"/>
      <c r="N89" s="34"/>
      <c r="O89" s="34"/>
      <c r="P89" s="42"/>
      <c r="Q89" s="50"/>
      <c r="AC89" s="32"/>
    </row>
    <row r="90" spans="1:29" ht="15" customHeight="1" thickTop="1" x14ac:dyDescent="0.25">
      <c r="A90" s="36"/>
      <c r="AC90" s="32"/>
    </row>
    <row r="91" spans="1:29" ht="15" customHeight="1" x14ac:dyDescent="0.25">
      <c r="AC91" s="32"/>
    </row>
    <row r="92" spans="1:29" ht="15" customHeight="1" x14ac:dyDescent="0.25">
      <c r="AC92" s="32"/>
    </row>
    <row r="93" spans="1:29" ht="15" customHeight="1" x14ac:dyDescent="0.25">
      <c r="AC93" s="32"/>
    </row>
    <row r="94" spans="1:29" ht="15" customHeight="1" x14ac:dyDescent="0.25">
      <c r="AC94" s="32"/>
    </row>
    <row r="95" spans="1:29" ht="15" customHeight="1" x14ac:dyDescent="0.25">
      <c r="AC95" s="32"/>
    </row>
    <row r="96" spans="1:29" ht="15" customHeight="1" x14ac:dyDescent="0.25">
      <c r="AC96" s="32"/>
    </row>
    <row r="97" spans="29:29" ht="15" customHeight="1" x14ac:dyDescent="0.25">
      <c r="AC97" s="32"/>
    </row>
    <row r="98" spans="29:29" ht="15" customHeight="1" x14ac:dyDescent="0.25">
      <c r="AC98" s="32"/>
    </row>
    <row r="99" spans="29:29" ht="15" customHeight="1" x14ac:dyDescent="0.25">
      <c r="AC99" s="32"/>
    </row>
    <row r="100" spans="29:29" ht="15" customHeight="1" x14ac:dyDescent="0.25">
      <c r="AC100" s="32"/>
    </row>
    <row r="101" spans="29:29" ht="15" customHeight="1" x14ac:dyDescent="0.25">
      <c r="AC101" s="32"/>
    </row>
    <row r="102" spans="29:29" ht="15" customHeight="1" x14ac:dyDescent="0.25">
      <c r="AC102" s="32"/>
    </row>
    <row r="103" spans="29:29" ht="15" customHeight="1" x14ac:dyDescent="0.25">
      <c r="AC103" s="32"/>
    </row>
    <row r="104" spans="29:29" ht="15" customHeight="1" x14ac:dyDescent="0.25">
      <c r="AC104" s="32"/>
    </row>
    <row r="105" spans="29:29" ht="15" customHeight="1" x14ac:dyDescent="0.25">
      <c r="AC105" s="32"/>
    </row>
    <row r="106" spans="29:29" ht="15" customHeight="1" x14ac:dyDescent="0.25">
      <c r="AC106" s="32"/>
    </row>
    <row r="107" spans="29:29" ht="15" customHeight="1" x14ac:dyDescent="0.25">
      <c r="AC107" s="32"/>
    </row>
    <row r="108" spans="29:29" ht="15" customHeight="1" x14ac:dyDescent="0.25">
      <c r="AC108" s="32"/>
    </row>
    <row r="109" spans="29:29" ht="15" customHeight="1" x14ac:dyDescent="0.25">
      <c r="AC109" s="32"/>
    </row>
  </sheetData>
  <mergeCells count="4">
    <mergeCell ref="A77:A89"/>
    <mergeCell ref="E1:P1"/>
    <mergeCell ref="A51:A76"/>
    <mergeCell ref="A2:A50"/>
  </mergeCells>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3DF0-0DBA-4D42-ACBC-6582381FE3D6}">
  <dimension ref="B1:L57"/>
  <sheetViews>
    <sheetView topLeftCell="A40" workbookViewId="0">
      <selection activeCell="N24" sqref="N24"/>
    </sheetView>
  </sheetViews>
  <sheetFormatPr defaultColWidth="9" defaultRowHeight="13.8" x14ac:dyDescent="0.25"/>
  <cols>
    <col min="1" max="1" width="9" style="21"/>
    <col min="2" max="2" width="17.77734375" style="21" customWidth="1"/>
    <col min="3" max="3" width="33.6640625" style="21" customWidth="1"/>
    <col min="4" max="8" width="9" style="21"/>
    <col min="9" max="9" width="22.77734375" style="21" customWidth="1"/>
    <col min="10" max="10" width="23.33203125" style="21" customWidth="1"/>
    <col min="11" max="11" width="33.44140625" style="21" customWidth="1"/>
    <col min="12" max="12" width="74.44140625" style="21" customWidth="1"/>
    <col min="13" max="16384" width="9" style="21"/>
  </cols>
  <sheetData>
    <row r="1" spans="2:12" ht="24.9" customHeight="1" thickBot="1" x14ac:dyDescent="0.3">
      <c r="B1" s="21" t="s">
        <v>10695</v>
      </c>
      <c r="I1" s="21" t="s">
        <v>10696</v>
      </c>
    </row>
    <row r="2" spans="2:12" ht="24.9" customHeight="1" thickBot="1" x14ac:dyDescent="0.3">
      <c r="B2" s="14" t="s">
        <v>10619</v>
      </c>
      <c r="C2" s="14" t="s">
        <v>10620</v>
      </c>
      <c r="D2" s="15" t="s">
        <v>10621</v>
      </c>
      <c r="E2" s="15" t="s">
        <v>10622</v>
      </c>
      <c r="F2" s="15" t="s">
        <v>10623</v>
      </c>
      <c r="G2" s="15" t="s">
        <v>10624</v>
      </c>
      <c r="I2" s="22" t="s">
        <v>10697</v>
      </c>
      <c r="J2" s="22" t="s">
        <v>10698</v>
      </c>
      <c r="K2" s="22" t="s">
        <v>10699</v>
      </c>
      <c r="L2" s="22" t="s">
        <v>10700</v>
      </c>
    </row>
    <row r="3" spans="2:12" ht="24.9" customHeight="1" x14ac:dyDescent="0.25">
      <c r="B3" s="16" t="s">
        <v>10625</v>
      </c>
      <c r="C3" s="16" t="s">
        <v>10626</v>
      </c>
      <c r="D3" s="16" t="s">
        <v>10627</v>
      </c>
      <c r="E3" s="16" t="s">
        <v>10627</v>
      </c>
      <c r="F3" s="16" t="s">
        <v>10627</v>
      </c>
      <c r="G3" s="16" t="s">
        <v>10628</v>
      </c>
      <c r="I3" s="23" t="s">
        <v>10701</v>
      </c>
      <c r="J3" s="23" t="s">
        <v>10702</v>
      </c>
      <c r="K3" s="23" t="s">
        <v>10703</v>
      </c>
      <c r="L3" s="23" t="s">
        <v>10704</v>
      </c>
    </row>
    <row r="4" spans="2:12" ht="24.9" customHeight="1" x14ac:dyDescent="0.25">
      <c r="B4" s="16" t="s">
        <v>10629</v>
      </c>
      <c r="C4" s="16" t="s">
        <v>10630</v>
      </c>
      <c r="D4" s="16" t="s">
        <v>10628</v>
      </c>
      <c r="E4" s="16" t="s">
        <v>10627</v>
      </c>
      <c r="F4" s="16" t="s">
        <v>10627</v>
      </c>
      <c r="G4" s="16" t="s">
        <v>10628</v>
      </c>
      <c r="I4" s="24" t="s">
        <v>10705</v>
      </c>
      <c r="J4" s="24" t="s">
        <v>10702</v>
      </c>
      <c r="K4" s="24" t="s">
        <v>10706</v>
      </c>
      <c r="L4" s="24" t="s">
        <v>10707</v>
      </c>
    </row>
    <row r="5" spans="2:12" ht="24.9" customHeight="1" x14ac:dyDescent="0.25">
      <c r="B5" s="16" t="s">
        <v>10631</v>
      </c>
      <c r="C5" s="16" t="s">
        <v>10632</v>
      </c>
      <c r="D5" s="16" t="s">
        <v>10628</v>
      </c>
      <c r="E5" s="16" t="s">
        <v>10627</v>
      </c>
      <c r="F5" s="16" t="s">
        <v>10627</v>
      </c>
      <c r="G5" s="16" t="s">
        <v>10628</v>
      </c>
      <c r="I5" s="24" t="s">
        <v>10708</v>
      </c>
      <c r="J5" s="24" t="s">
        <v>10702</v>
      </c>
      <c r="K5" s="24" t="s">
        <v>10709</v>
      </c>
      <c r="L5" s="24" t="s">
        <v>10710</v>
      </c>
    </row>
    <row r="6" spans="2:12" ht="24.9" customHeight="1" x14ac:dyDescent="0.25">
      <c r="B6" s="16" t="s">
        <v>10633</v>
      </c>
      <c r="C6" s="16" t="s">
        <v>10632</v>
      </c>
      <c r="D6" s="16" t="s">
        <v>10628</v>
      </c>
      <c r="E6" s="16" t="s">
        <v>10627</v>
      </c>
      <c r="F6" s="16" t="s">
        <v>10627</v>
      </c>
      <c r="G6" s="16" t="s">
        <v>10627</v>
      </c>
      <c r="I6" s="24" t="s">
        <v>10711</v>
      </c>
      <c r="J6" s="24" t="s">
        <v>10702</v>
      </c>
      <c r="K6" s="24" t="s">
        <v>10712</v>
      </c>
      <c r="L6" s="24" t="s">
        <v>10713</v>
      </c>
    </row>
    <row r="7" spans="2:12" ht="24.9" customHeight="1" x14ac:dyDescent="0.25">
      <c r="B7" s="16" t="s">
        <v>10634</v>
      </c>
      <c r="C7" s="16" t="s">
        <v>10630</v>
      </c>
      <c r="D7" s="16" t="s">
        <v>10627</v>
      </c>
      <c r="E7" s="16" t="s">
        <v>10628</v>
      </c>
      <c r="F7" s="16" t="s">
        <v>10627</v>
      </c>
      <c r="G7" s="16" t="s">
        <v>10627</v>
      </c>
      <c r="I7" s="24" t="s">
        <v>10714</v>
      </c>
      <c r="J7" s="24" t="s">
        <v>10702</v>
      </c>
      <c r="K7" s="24" t="s">
        <v>10712</v>
      </c>
      <c r="L7" s="24" t="s">
        <v>10713</v>
      </c>
    </row>
    <row r="8" spans="2:12" ht="24.9" customHeight="1" x14ac:dyDescent="0.25">
      <c r="B8" s="16" t="s">
        <v>10635</v>
      </c>
      <c r="C8" s="16" t="s">
        <v>10636</v>
      </c>
      <c r="D8" s="16" t="s">
        <v>10627</v>
      </c>
      <c r="E8" s="16" t="s">
        <v>10627</v>
      </c>
      <c r="F8" s="16" t="s">
        <v>10627</v>
      </c>
      <c r="G8" s="16" t="s">
        <v>10628</v>
      </c>
      <c r="I8" s="24" t="s">
        <v>10715</v>
      </c>
      <c r="J8" s="24" t="s">
        <v>10702</v>
      </c>
      <c r="K8" s="24" t="s">
        <v>10716</v>
      </c>
      <c r="L8" s="24" t="s">
        <v>10717</v>
      </c>
    </row>
    <row r="9" spans="2:12" ht="24.9" customHeight="1" x14ac:dyDescent="0.25">
      <c r="B9" s="16" t="s">
        <v>10637</v>
      </c>
      <c r="C9" s="17" t="s">
        <v>10638</v>
      </c>
      <c r="D9" s="16" t="s">
        <v>10628</v>
      </c>
      <c r="E9" s="16" t="s">
        <v>10628</v>
      </c>
      <c r="F9" s="16" t="s">
        <v>10628</v>
      </c>
      <c r="G9" s="16" t="s">
        <v>10628</v>
      </c>
      <c r="I9" s="24" t="s">
        <v>10718</v>
      </c>
      <c r="J9" s="24" t="s">
        <v>10702</v>
      </c>
      <c r="K9" s="24" t="s">
        <v>10712</v>
      </c>
      <c r="L9" s="24" t="s">
        <v>10719</v>
      </c>
    </row>
    <row r="10" spans="2:12" ht="24.9" customHeight="1" x14ac:dyDescent="0.25">
      <c r="B10" s="16" t="s">
        <v>10639</v>
      </c>
      <c r="C10" s="17" t="s">
        <v>10638</v>
      </c>
      <c r="D10" s="16" t="s">
        <v>10628</v>
      </c>
      <c r="E10" s="16" t="s">
        <v>10628</v>
      </c>
      <c r="F10" s="16" t="s">
        <v>10628</v>
      </c>
      <c r="G10" s="16" t="s">
        <v>10628</v>
      </c>
      <c r="I10" s="24" t="s">
        <v>10720</v>
      </c>
      <c r="J10" s="24" t="s">
        <v>10702</v>
      </c>
      <c r="K10" s="24" t="s">
        <v>10712</v>
      </c>
      <c r="L10" s="24" t="s">
        <v>10719</v>
      </c>
    </row>
    <row r="11" spans="2:12" ht="24.9" customHeight="1" x14ac:dyDescent="0.25">
      <c r="B11" s="16" t="s">
        <v>10640</v>
      </c>
      <c r="C11" s="17" t="s">
        <v>10641</v>
      </c>
      <c r="D11" s="16" t="s">
        <v>10628</v>
      </c>
      <c r="E11" s="16" t="s">
        <v>10628</v>
      </c>
      <c r="F11" s="16" t="s">
        <v>10628</v>
      </c>
      <c r="G11" s="16" t="s">
        <v>10628</v>
      </c>
      <c r="I11" s="24" t="s">
        <v>10721</v>
      </c>
      <c r="J11" s="24" t="s">
        <v>10702</v>
      </c>
      <c r="K11" s="24" t="s">
        <v>10722</v>
      </c>
      <c r="L11" s="24" t="s">
        <v>10723</v>
      </c>
    </row>
    <row r="12" spans="2:12" ht="24.9" customHeight="1" x14ac:dyDescent="0.25">
      <c r="B12" s="16" t="s">
        <v>10642</v>
      </c>
      <c r="C12" s="17" t="s">
        <v>10641</v>
      </c>
      <c r="D12" s="16" t="s">
        <v>10628</v>
      </c>
      <c r="E12" s="16" t="s">
        <v>10628</v>
      </c>
      <c r="F12" s="16" t="s">
        <v>10628</v>
      </c>
      <c r="G12" s="16" t="s">
        <v>10628</v>
      </c>
      <c r="I12" s="24" t="s">
        <v>10724</v>
      </c>
      <c r="J12" s="24" t="s">
        <v>10702</v>
      </c>
      <c r="K12" s="24" t="s">
        <v>10725</v>
      </c>
      <c r="L12" s="24" t="s">
        <v>10726</v>
      </c>
    </row>
    <row r="13" spans="2:12" ht="24.9" customHeight="1" x14ac:dyDescent="0.25">
      <c r="B13" s="16" t="s">
        <v>10643</v>
      </c>
      <c r="C13" s="17" t="s">
        <v>10641</v>
      </c>
      <c r="D13" s="16" t="s">
        <v>10628</v>
      </c>
      <c r="E13" s="16" t="s">
        <v>10627</v>
      </c>
      <c r="F13" s="16" t="s">
        <v>10627</v>
      </c>
      <c r="G13" s="16" t="s">
        <v>10627</v>
      </c>
      <c r="I13" s="24" t="s">
        <v>10727</v>
      </c>
      <c r="J13" s="24" t="s">
        <v>10702</v>
      </c>
      <c r="K13" s="24" t="s">
        <v>10728</v>
      </c>
      <c r="L13" s="24" t="s">
        <v>10729</v>
      </c>
    </row>
    <row r="14" spans="2:12" ht="24.9" customHeight="1" x14ac:dyDescent="0.25">
      <c r="B14" s="16" t="s">
        <v>10644</v>
      </c>
      <c r="C14" s="17" t="s">
        <v>10641</v>
      </c>
      <c r="D14" s="16" t="s">
        <v>10628</v>
      </c>
      <c r="E14" s="16" t="s">
        <v>10627</v>
      </c>
      <c r="F14" s="16" t="s">
        <v>10627</v>
      </c>
      <c r="G14" s="16" t="s">
        <v>10627</v>
      </c>
      <c r="I14" s="24" t="s">
        <v>10730</v>
      </c>
      <c r="J14" s="24" t="s">
        <v>10702</v>
      </c>
      <c r="K14" s="24" t="s">
        <v>10722</v>
      </c>
      <c r="L14" s="24" t="s">
        <v>10729</v>
      </c>
    </row>
    <row r="15" spans="2:12" ht="24.9" customHeight="1" x14ac:dyDescent="0.25">
      <c r="B15" s="16" t="s">
        <v>10645</v>
      </c>
      <c r="C15" s="17" t="s">
        <v>10641</v>
      </c>
      <c r="D15" s="16" t="s">
        <v>10627</v>
      </c>
      <c r="E15" s="16" t="s">
        <v>10627</v>
      </c>
      <c r="F15" s="16" t="s">
        <v>10627</v>
      </c>
      <c r="G15" s="16" t="s">
        <v>10628</v>
      </c>
      <c r="I15" s="24" t="s">
        <v>10731</v>
      </c>
      <c r="J15" s="24" t="s">
        <v>10702</v>
      </c>
      <c r="K15" s="24" t="s">
        <v>10722</v>
      </c>
      <c r="L15" s="24" t="s">
        <v>10732</v>
      </c>
    </row>
    <row r="16" spans="2:12" ht="24.9" customHeight="1" x14ac:dyDescent="0.25">
      <c r="B16" s="16" t="s">
        <v>10646</v>
      </c>
      <c r="C16" s="16" t="s">
        <v>10647</v>
      </c>
      <c r="D16" s="16" t="s">
        <v>10628</v>
      </c>
      <c r="E16" s="16" t="s">
        <v>10628</v>
      </c>
      <c r="F16" s="16" t="s">
        <v>10628</v>
      </c>
      <c r="G16" s="16" t="s">
        <v>10628</v>
      </c>
      <c r="I16" s="24" t="s">
        <v>10733</v>
      </c>
      <c r="J16" s="24" t="s">
        <v>10702</v>
      </c>
      <c r="K16" s="24" t="s">
        <v>10722</v>
      </c>
      <c r="L16" s="24" t="s">
        <v>10729</v>
      </c>
    </row>
    <row r="17" spans="2:12" ht="24.9" customHeight="1" x14ac:dyDescent="0.25">
      <c r="B17" s="16" t="s">
        <v>10648</v>
      </c>
      <c r="C17" s="16" t="s">
        <v>10647</v>
      </c>
      <c r="D17" s="16" t="s">
        <v>10628</v>
      </c>
      <c r="E17" s="16" t="s">
        <v>10628</v>
      </c>
      <c r="F17" s="16" t="s">
        <v>10628</v>
      </c>
      <c r="G17" s="16" t="s">
        <v>10628</v>
      </c>
      <c r="I17" s="25" t="s">
        <v>10734</v>
      </c>
      <c r="J17" s="25" t="s">
        <v>10702</v>
      </c>
      <c r="K17" s="25" t="s">
        <v>10716</v>
      </c>
      <c r="L17" s="25" t="s">
        <v>10704</v>
      </c>
    </row>
    <row r="18" spans="2:12" ht="24.9" customHeight="1" x14ac:dyDescent="0.25">
      <c r="B18" s="16" t="s">
        <v>10649</v>
      </c>
      <c r="C18" s="16" t="s">
        <v>10650</v>
      </c>
      <c r="D18" s="16" t="s">
        <v>10627</v>
      </c>
      <c r="E18" s="16" t="s">
        <v>10628</v>
      </c>
      <c r="F18" s="16" t="s">
        <v>10628</v>
      </c>
      <c r="G18" s="16" t="s">
        <v>10628</v>
      </c>
      <c r="I18" s="24" t="s">
        <v>10735</v>
      </c>
      <c r="J18" s="24" t="s">
        <v>10702</v>
      </c>
      <c r="K18" s="24" t="s">
        <v>10706</v>
      </c>
      <c r="L18" s="24" t="s">
        <v>10707</v>
      </c>
    </row>
    <row r="19" spans="2:12" ht="24.9" customHeight="1" x14ac:dyDescent="0.25">
      <c r="B19" s="16" t="s">
        <v>10651</v>
      </c>
      <c r="C19" s="16" t="s">
        <v>10652</v>
      </c>
      <c r="D19" s="16" t="s">
        <v>10628</v>
      </c>
      <c r="E19" s="16" t="s">
        <v>10628</v>
      </c>
      <c r="F19" s="16" t="s">
        <v>10628</v>
      </c>
      <c r="G19" s="16" t="s">
        <v>10628</v>
      </c>
      <c r="I19" s="24" t="s">
        <v>10736</v>
      </c>
      <c r="J19" s="24" t="s">
        <v>10702</v>
      </c>
      <c r="K19" s="24" t="s">
        <v>10709</v>
      </c>
      <c r="L19" s="24" t="s">
        <v>10710</v>
      </c>
    </row>
    <row r="20" spans="2:12" ht="24.9" customHeight="1" x14ac:dyDescent="0.25">
      <c r="B20" s="16" t="s">
        <v>10653</v>
      </c>
      <c r="C20" s="16" t="s">
        <v>10652</v>
      </c>
      <c r="D20" s="16" t="s">
        <v>10628</v>
      </c>
      <c r="E20" s="16" t="s">
        <v>10628</v>
      </c>
      <c r="F20" s="16" t="s">
        <v>10628</v>
      </c>
      <c r="G20" s="16" t="s">
        <v>10628</v>
      </c>
      <c r="I20" s="24" t="s">
        <v>10737</v>
      </c>
      <c r="J20" s="24" t="s">
        <v>10702</v>
      </c>
      <c r="K20" s="24" t="s">
        <v>10712</v>
      </c>
      <c r="L20" s="24" t="s">
        <v>10713</v>
      </c>
    </row>
    <row r="21" spans="2:12" ht="24.9" customHeight="1" x14ac:dyDescent="0.25">
      <c r="B21" s="16" t="s">
        <v>10654</v>
      </c>
      <c r="C21" s="16" t="s">
        <v>10655</v>
      </c>
      <c r="D21" s="16" t="s">
        <v>10628</v>
      </c>
      <c r="E21" s="16" t="s">
        <v>10628</v>
      </c>
      <c r="F21" s="16" t="s">
        <v>10628</v>
      </c>
      <c r="G21" s="16" t="s">
        <v>10628</v>
      </c>
      <c r="I21" s="24" t="s">
        <v>10738</v>
      </c>
      <c r="J21" s="24" t="s">
        <v>10702</v>
      </c>
      <c r="K21" s="24" t="s">
        <v>10712</v>
      </c>
      <c r="L21" s="24" t="s">
        <v>10713</v>
      </c>
    </row>
    <row r="22" spans="2:12" ht="24.9" customHeight="1" x14ac:dyDescent="0.25">
      <c r="B22" s="16" t="s">
        <v>10656</v>
      </c>
      <c r="C22" s="16" t="s">
        <v>10657</v>
      </c>
      <c r="D22" s="16" t="s">
        <v>10627</v>
      </c>
      <c r="E22" s="16" t="s">
        <v>10627</v>
      </c>
      <c r="F22" s="16" t="s">
        <v>10627</v>
      </c>
      <c r="G22" s="16" t="s">
        <v>10627</v>
      </c>
      <c r="I22" s="24" t="s">
        <v>10739</v>
      </c>
      <c r="J22" s="24" t="s">
        <v>10740</v>
      </c>
      <c r="K22" s="24" t="s">
        <v>10716</v>
      </c>
      <c r="L22" s="24" t="s">
        <v>10717</v>
      </c>
    </row>
    <row r="23" spans="2:12" ht="24.9" customHeight="1" x14ac:dyDescent="0.25">
      <c r="B23" s="16" t="s">
        <v>10658</v>
      </c>
      <c r="C23" s="16" t="s">
        <v>10659</v>
      </c>
      <c r="D23" s="18" t="s">
        <v>10660</v>
      </c>
      <c r="E23" s="16" t="s">
        <v>10627</v>
      </c>
      <c r="F23" s="16" t="s">
        <v>10627</v>
      </c>
      <c r="G23" s="16" t="s">
        <v>10628</v>
      </c>
      <c r="I23" s="24" t="s">
        <v>10741</v>
      </c>
      <c r="J23" s="24" t="s">
        <v>10740</v>
      </c>
      <c r="K23" s="24" t="s">
        <v>10712</v>
      </c>
      <c r="L23" s="24" t="s">
        <v>10719</v>
      </c>
    </row>
    <row r="24" spans="2:12" ht="24.9" customHeight="1" x14ac:dyDescent="0.25">
      <c r="B24" s="16" t="s">
        <v>10661</v>
      </c>
      <c r="C24" s="16" t="s">
        <v>10659</v>
      </c>
      <c r="D24" s="16" t="s">
        <v>10628</v>
      </c>
      <c r="E24" s="16" t="s">
        <v>10627</v>
      </c>
      <c r="F24" s="16" t="s">
        <v>10627</v>
      </c>
      <c r="G24" s="16" t="s">
        <v>10628</v>
      </c>
      <c r="I24" s="24" t="s">
        <v>10742</v>
      </c>
      <c r="J24" s="24" t="s">
        <v>10740</v>
      </c>
      <c r="K24" s="24" t="s">
        <v>10712</v>
      </c>
      <c r="L24" s="24" t="s">
        <v>10719</v>
      </c>
    </row>
    <row r="25" spans="2:12" ht="24.9" customHeight="1" x14ac:dyDescent="0.25">
      <c r="B25" s="16" t="s">
        <v>10662</v>
      </c>
      <c r="C25" s="16" t="s">
        <v>10659</v>
      </c>
      <c r="D25" s="16" t="s">
        <v>10628</v>
      </c>
      <c r="E25" s="16" t="s">
        <v>10627</v>
      </c>
      <c r="F25" s="16" t="s">
        <v>10627</v>
      </c>
      <c r="G25" s="16" t="s">
        <v>10628</v>
      </c>
      <c r="I25" s="24" t="s">
        <v>10743</v>
      </c>
      <c r="J25" s="24" t="s">
        <v>10740</v>
      </c>
      <c r="K25" s="24" t="s">
        <v>10722</v>
      </c>
      <c r="L25" s="24" t="s">
        <v>10723</v>
      </c>
    </row>
    <row r="26" spans="2:12" ht="24.9" customHeight="1" x14ac:dyDescent="0.25">
      <c r="B26" s="16" t="s">
        <v>10663</v>
      </c>
      <c r="C26" s="16" t="s">
        <v>10659</v>
      </c>
      <c r="D26" s="16" t="s">
        <v>10628</v>
      </c>
      <c r="E26" s="16" t="s">
        <v>10627</v>
      </c>
      <c r="F26" s="16" t="s">
        <v>10627</v>
      </c>
      <c r="G26" s="16" t="s">
        <v>10628</v>
      </c>
      <c r="I26" s="24" t="s">
        <v>10744</v>
      </c>
      <c r="J26" s="24" t="s">
        <v>10740</v>
      </c>
      <c r="K26" s="24" t="s">
        <v>10725</v>
      </c>
      <c r="L26" s="24" t="s">
        <v>10726</v>
      </c>
    </row>
    <row r="27" spans="2:12" ht="24.9" customHeight="1" x14ac:dyDescent="0.25">
      <c r="B27" s="16" t="s">
        <v>10664</v>
      </c>
      <c r="C27" s="16" t="s">
        <v>10659</v>
      </c>
      <c r="D27" s="16" t="s">
        <v>10628</v>
      </c>
      <c r="E27" s="16" t="s">
        <v>10627</v>
      </c>
      <c r="F27" s="16" t="s">
        <v>10627</v>
      </c>
      <c r="G27" s="16" t="s">
        <v>10628</v>
      </c>
      <c r="I27" s="24" t="s">
        <v>10745</v>
      </c>
      <c r="J27" s="24" t="s">
        <v>10740</v>
      </c>
      <c r="K27" s="24" t="s">
        <v>10746</v>
      </c>
      <c r="L27" s="24" t="s">
        <v>10747</v>
      </c>
    </row>
    <row r="28" spans="2:12" ht="24.9" customHeight="1" x14ac:dyDescent="0.25">
      <c r="B28" s="16" t="s">
        <v>10665</v>
      </c>
      <c r="C28" s="16" t="s">
        <v>10659</v>
      </c>
      <c r="D28" s="16" t="s">
        <v>10628</v>
      </c>
      <c r="E28" s="16" t="s">
        <v>10627</v>
      </c>
      <c r="F28" s="16" t="s">
        <v>10627</v>
      </c>
      <c r="G28" s="16" t="s">
        <v>10627</v>
      </c>
      <c r="I28" s="24" t="s">
        <v>10748</v>
      </c>
      <c r="J28" s="24" t="s">
        <v>10740</v>
      </c>
      <c r="K28" s="24" t="s">
        <v>10716</v>
      </c>
      <c r="L28" s="24" t="s">
        <v>10749</v>
      </c>
    </row>
    <row r="29" spans="2:12" ht="24.9" customHeight="1" x14ac:dyDescent="0.25">
      <c r="B29" s="16" t="s">
        <v>10666</v>
      </c>
      <c r="C29" s="16" t="s">
        <v>10659</v>
      </c>
      <c r="D29" s="16" t="s">
        <v>10628</v>
      </c>
      <c r="E29" s="16" t="s">
        <v>10627</v>
      </c>
      <c r="F29" s="16" t="s">
        <v>10627</v>
      </c>
      <c r="G29" s="16" t="s">
        <v>10627</v>
      </c>
      <c r="I29" s="24" t="s">
        <v>10750</v>
      </c>
      <c r="J29" s="24" t="s">
        <v>10740</v>
      </c>
      <c r="K29" s="24" t="s">
        <v>10746</v>
      </c>
      <c r="L29" s="24" t="s">
        <v>10749</v>
      </c>
    </row>
    <row r="30" spans="2:12" ht="24.9" customHeight="1" x14ac:dyDescent="0.25">
      <c r="B30" s="16" t="s">
        <v>10667</v>
      </c>
      <c r="C30" s="16" t="s">
        <v>10668</v>
      </c>
      <c r="D30" s="16" t="s">
        <v>10628</v>
      </c>
      <c r="E30" s="16" t="s">
        <v>10628</v>
      </c>
      <c r="F30" s="16" t="s">
        <v>10628</v>
      </c>
      <c r="G30" s="16" t="s">
        <v>10627</v>
      </c>
      <c r="I30" s="24" t="s">
        <v>10751</v>
      </c>
      <c r="J30" s="24" t="s">
        <v>10740</v>
      </c>
      <c r="K30" s="24" t="s">
        <v>10752</v>
      </c>
      <c r="L30" s="24" t="s">
        <v>10753</v>
      </c>
    </row>
    <row r="31" spans="2:12" ht="24.9" customHeight="1" thickBot="1" x14ac:dyDescent="0.3">
      <c r="B31" s="16" t="s">
        <v>10669</v>
      </c>
      <c r="C31" s="17" t="s">
        <v>10670</v>
      </c>
      <c r="D31" s="16" t="s">
        <v>10627</v>
      </c>
      <c r="E31" s="16" t="s">
        <v>10628</v>
      </c>
      <c r="F31" s="16" t="s">
        <v>10628</v>
      </c>
      <c r="G31" s="16" t="s">
        <v>10628</v>
      </c>
      <c r="I31" s="26" t="s">
        <v>10754</v>
      </c>
      <c r="J31" s="26" t="s">
        <v>10740</v>
      </c>
      <c r="K31" s="26" t="s">
        <v>10706</v>
      </c>
      <c r="L31" s="26" t="s">
        <v>10707</v>
      </c>
    </row>
    <row r="32" spans="2:12" ht="24.9" customHeight="1" x14ac:dyDescent="0.25">
      <c r="B32" s="16" t="s">
        <v>10671</v>
      </c>
      <c r="C32" s="17" t="s">
        <v>10670</v>
      </c>
      <c r="D32" s="16" t="s">
        <v>10628</v>
      </c>
      <c r="E32" s="16" t="s">
        <v>10628</v>
      </c>
      <c r="F32" s="16" t="s">
        <v>10628</v>
      </c>
      <c r="G32" s="16" t="s">
        <v>10628</v>
      </c>
    </row>
    <row r="33" spans="2:7" ht="24.9" customHeight="1" x14ac:dyDescent="0.25">
      <c r="B33" s="16" t="s">
        <v>10672</v>
      </c>
      <c r="C33" s="16" t="s">
        <v>10652</v>
      </c>
      <c r="D33" s="16" t="s">
        <v>10628</v>
      </c>
      <c r="E33" s="16" t="s">
        <v>10628</v>
      </c>
      <c r="F33" s="16" t="s">
        <v>10628</v>
      </c>
      <c r="G33" s="16" t="s">
        <v>10628</v>
      </c>
    </row>
    <row r="34" spans="2:7" ht="24.9" customHeight="1" x14ac:dyDescent="0.25">
      <c r="B34" s="16" t="s">
        <v>10673</v>
      </c>
      <c r="C34" s="16" t="s">
        <v>10652</v>
      </c>
      <c r="D34" s="16" t="s">
        <v>10628</v>
      </c>
      <c r="E34" s="16" t="s">
        <v>10628</v>
      </c>
      <c r="F34" s="16" t="s">
        <v>10628</v>
      </c>
      <c r="G34" s="16" t="s">
        <v>10628</v>
      </c>
    </row>
    <row r="35" spans="2:7" ht="24.9" customHeight="1" x14ac:dyDescent="0.25">
      <c r="B35" s="16" t="s">
        <v>10674</v>
      </c>
      <c r="C35" s="16" t="s">
        <v>10675</v>
      </c>
      <c r="D35" s="16" t="s">
        <v>10628</v>
      </c>
      <c r="E35" s="16" t="s">
        <v>10628</v>
      </c>
      <c r="F35" s="16" t="s">
        <v>10628</v>
      </c>
      <c r="G35" s="16" t="s">
        <v>10628</v>
      </c>
    </row>
    <row r="36" spans="2:7" ht="24.9" customHeight="1" x14ac:dyDescent="0.25">
      <c r="B36" s="16" t="s">
        <v>10676</v>
      </c>
      <c r="C36" s="16" t="s">
        <v>10677</v>
      </c>
      <c r="D36" s="16" t="s">
        <v>10628</v>
      </c>
      <c r="E36" s="16" t="s">
        <v>10627</v>
      </c>
      <c r="F36" s="16" t="s">
        <v>10627</v>
      </c>
      <c r="G36" s="16" t="s">
        <v>10627</v>
      </c>
    </row>
    <row r="37" spans="2:7" ht="24.9" customHeight="1" x14ac:dyDescent="0.25">
      <c r="B37" s="16" t="s">
        <v>10678</v>
      </c>
      <c r="C37" s="16" t="s">
        <v>10677</v>
      </c>
      <c r="D37" s="16" t="s">
        <v>10628</v>
      </c>
      <c r="E37" s="16" t="s">
        <v>10628</v>
      </c>
      <c r="F37" s="16" t="s">
        <v>10628</v>
      </c>
      <c r="G37" s="16" t="s">
        <v>10628</v>
      </c>
    </row>
    <row r="38" spans="2:7" ht="24.9" customHeight="1" x14ac:dyDescent="0.25">
      <c r="B38" s="16" t="s">
        <v>10679</v>
      </c>
      <c r="C38" s="16" t="s">
        <v>10680</v>
      </c>
      <c r="D38" s="16" t="s">
        <v>10628</v>
      </c>
      <c r="E38" s="16" t="s">
        <v>10628</v>
      </c>
      <c r="F38" s="16" t="s">
        <v>10628</v>
      </c>
      <c r="G38" s="16" t="s">
        <v>10628</v>
      </c>
    </row>
    <row r="39" spans="2:7" ht="24.9" customHeight="1" x14ac:dyDescent="0.25">
      <c r="B39" s="16" t="s">
        <v>10679</v>
      </c>
      <c r="C39" s="16" t="s">
        <v>10680</v>
      </c>
      <c r="D39" s="16" t="s">
        <v>10627</v>
      </c>
      <c r="E39" s="16" t="s">
        <v>10627</v>
      </c>
      <c r="F39" s="16" t="s">
        <v>10627</v>
      </c>
      <c r="G39" s="16" t="s">
        <v>10628</v>
      </c>
    </row>
    <row r="40" spans="2:7" ht="24.9" customHeight="1" x14ac:dyDescent="0.25">
      <c r="B40" s="16" t="s">
        <v>10679</v>
      </c>
      <c r="C40" s="16" t="s">
        <v>10680</v>
      </c>
      <c r="D40" s="16" t="s">
        <v>10627</v>
      </c>
      <c r="E40" s="16" t="s">
        <v>10628</v>
      </c>
      <c r="F40" s="16" t="s">
        <v>10627</v>
      </c>
      <c r="G40" s="16" t="s">
        <v>10628</v>
      </c>
    </row>
    <row r="41" spans="2:7" ht="24.9" customHeight="1" x14ac:dyDescent="0.25">
      <c r="B41" s="16" t="s">
        <v>10681</v>
      </c>
      <c r="C41" s="16" t="s">
        <v>10682</v>
      </c>
      <c r="D41" s="16" t="s">
        <v>10628</v>
      </c>
      <c r="E41" s="16" t="s">
        <v>10628</v>
      </c>
      <c r="F41" s="16" t="s">
        <v>10628</v>
      </c>
      <c r="G41" s="16" t="s">
        <v>10628</v>
      </c>
    </row>
    <row r="42" spans="2:7" ht="24.9" customHeight="1" x14ac:dyDescent="0.25">
      <c r="B42" s="16" t="s">
        <v>10683</v>
      </c>
      <c r="C42" s="16" t="s">
        <v>10682</v>
      </c>
      <c r="D42" s="16" t="s">
        <v>10628</v>
      </c>
      <c r="E42" s="16" t="s">
        <v>10628</v>
      </c>
      <c r="F42" s="16" t="s">
        <v>10628</v>
      </c>
      <c r="G42" s="16" t="s">
        <v>10628</v>
      </c>
    </row>
    <row r="43" spans="2:7" ht="24.9" customHeight="1" x14ac:dyDescent="0.25">
      <c r="B43" s="16" t="s">
        <v>10684</v>
      </c>
      <c r="C43" s="16" t="s">
        <v>10682</v>
      </c>
      <c r="D43" s="16" t="s">
        <v>10628</v>
      </c>
      <c r="E43" s="16" t="s">
        <v>10628</v>
      </c>
      <c r="F43" s="16" t="s">
        <v>10628</v>
      </c>
      <c r="G43" s="16" t="s">
        <v>10628</v>
      </c>
    </row>
    <row r="44" spans="2:7" ht="24.9" customHeight="1" x14ac:dyDescent="0.25">
      <c r="B44" s="16" t="s">
        <v>10685</v>
      </c>
      <c r="C44" s="16" t="s">
        <v>10682</v>
      </c>
      <c r="D44" s="16" t="s">
        <v>10628</v>
      </c>
      <c r="E44" s="16" t="s">
        <v>10628</v>
      </c>
      <c r="F44" s="16" t="s">
        <v>10628</v>
      </c>
      <c r="G44" s="16" t="s">
        <v>10628</v>
      </c>
    </row>
    <row r="45" spans="2:7" ht="24.9" customHeight="1" x14ac:dyDescent="0.25">
      <c r="B45" s="17" t="s">
        <v>10686</v>
      </c>
      <c r="C45" s="16" t="s">
        <v>10682</v>
      </c>
      <c r="D45" s="16" t="s">
        <v>10628</v>
      </c>
      <c r="E45" s="16" t="s">
        <v>10628</v>
      </c>
      <c r="F45" s="16" t="s">
        <v>10628</v>
      </c>
      <c r="G45" s="16" t="s">
        <v>10628</v>
      </c>
    </row>
    <row r="46" spans="2:7" ht="24.9" customHeight="1" x14ac:dyDescent="0.25">
      <c r="B46" s="16" t="s">
        <v>10687</v>
      </c>
      <c r="C46" s="16" t="s">
        <v>10682</v>
      </c>
      <c r="D46" s="16" t="s">
        <v>10628</v>
      </c>
      <c r="E46" s="16" t="s">
        <v>10628</v>
      </c>
      <c r="F46" s="16" t="s">
        <v>10628</v>
      </c>
      <c r="G46" s="16" t="s">
        <v>10628</v>
      </c>
    </row>
    <row r="47" spans="2:7" ht="24.9" customHeight="1" x14ac:dyDescent="0.25">
      <c r="B47" s="16" t="s">
        <v>10688</v>
      </c>
      <c r="C47" s="17" t="s">
        <v>10689</v>
      </c>
      <c r="D47" s="16" t="s">
        <v>10628</v>
      </c>
      <c r="E47" s="16" t="s">
        <v>10628</v>
      </c>
      <c r="F47" s="16" t="s">
        <v>10628</v>
      </c>
      <c r="G47" s="16" t="s">
        <v>10628</v>
      </c>
    </row>
    <row r="48" spans="2:7" ht="24.9" customHeight="1" x14ac:dyDescent="0.25">
      <c r="B48" s="16" t="s">
        <v>10690</v>
      </c>
      <c r="C48" s="17" t="s">
        <v>10689</v>
      </c>
      <c r="D48" s="16" t="s">
        <v>10628</v>
      </c>
      <c r="E48" s="16" t="s">
        <v>10628</v>
      </c>
      <c r="F48" s="16" t="s">
        <v>10628</v>
      </c>
      <c r="G48" s="16" t="s">
        <v>10628</v>
      </c>
    </row>
    <row r="49" spans="2:7" ht="24.9" customHeight="1" x14ac:dyDescent="0.25">
      <c r="B49" s="16" t="s">
        <v>10691</v>
      </c>
      <c r="C49" s="17" t="s">
        <v>10692</v>
      </c>
      <c r="D49" s="16" t="s">
        <v>10628</v>
      </c>
      <c r="E49" s="16" t="s">
        <v>10628</v>
      </c>
      <c r="F49" s="16" t="s">
        <v>10628</v>
      </c>
      <c r="G49" s="16" t="s">
        <v>10628</v>
      </c>
    </row>
    <row r="50" spans="2:7" ht="24.9" customHeight="1" thickBot="1" x14ac:dyDescent="0.3">
      <c r="B50" s="19" t="s">
        <v>10693</v>
      </c>
      <c r="C50" s="20" t="s">
        <v>10694</v>
      </c>
      <c r="D50" s="19" t="s">
        <v>10628</v>
      </c>
      <c r="E50" s="19" t="s">
        <v>10628</v>
      </c>
      <c r="F50" s="19" t="s">
        <v>10628</v>
      </c>
      <c r="G50" s="19" t="s">
        <v>10628</v>
      </c>
    </row>
    <row r="51" spans="2:7" ht="24.9" customHeight="1" x14ac:dyDescent="0.25"/>
    <row r="52" spans="2:7" ht="24.9" customHeight="1" x14ac:dyDescent="0.25"/>
    <row r="53" spans="2:7" ht="24.9" customHeight="1" x14ac:dyDescent="0.25"/>
    <row r="54" spans="2:7" ht="24.9" customHeight="1" x14ac:dyDescent="0.25"/>
    <row r="55" spans="2:7" ht="24.9" customHeight="1" x14ac:dyDescent="0.25"/>
    <row r="56" spans="2:7" ht="24.9" customHeight="1" x14ac:dyDescent="0.25"/>
    <row r="57" spans="2:7" ht="24.9" customHeight="1" x14ac:dyDescent="0.25"/>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C48E-8092-4945-B0A7-07A3A0A14CC3}">
  <dimension ref="A1:O694"/>
  <sheetViews>
    <sheetView topLeftCell="A43" zoomScale="70" zoomScaleNormal="70" workbookViewId="0">
      <selection activeCell="V639" sqref="V639"/>
    </sheetView>
  </sheetViews>
  <sheetFormatPr defaultColWidth="9" defaultRowHeight="13.8" x14ac:dyDescent="0.25"/>
  <cols>
    <col min="1" max="1" width="40.44140625" style="5" customWidth="1"/>
    <col min="2" max="2" width="32.88671875" style="5" customWidth="1"/>
    <col min="3" max="3" width="8.21875" style="5" customWidth="1"/>
    <col min="4" max="21" width="9" style="5"/>
    <col min="22" max="22" width="27.21875" style="5" customWidth="1"/>
    <col min="23" max="23" width="9" style="5"/>
    <col min="24" max="24" width="12.77734375" style="5" customWidth="1"/>
    <col min="25" max="16384" width="9" style="5"/>
  </cols>
  <sheetData>
    <row r="1" spans="1:15" x14ac:dyDescent="0.25">
      <c r="B1" s="5" t="s">
        <v>2461</v>
      </c>
      <c r="D1" s="5" t="s">
        <v>10585</v>
      </c>
      <c r="E1" s="5" t="s">
        <v>2462</v>
      </c>
      <c r="F1" s="5" t="s">
        <v>2463</v>
      </c>
      <c r="G1" s="5" t="s">
        <v>2464</v>
      </c>
      <c r="H1" s="5" t="s">
        <v>2465</v>
      </c>
      <c r="I1" s="5" t="s">
        <v>2466</v>
      </c>
      <c r="J1" s="5" t="s">
        <v>2467</v>
      </c>
      <c r="K1" s="5" t="s">
        <v>2468</v>
      </c>
      <c r="L1" s="5" t="s">
        <v>2469</v>
      </c>
      <c r="M1" s="5" t="s">
        <v>2470</v>
      </c>
      <c r="N1" s="5" t="s">
        <v>2471</v>
      </c>
      <c r="O1" s="5" t="s">
        <v>2472</v>
      </c>
    </row>
    <row r="2" spans="1:15" x14ac:dyDescent="0.25">
      <c r="A2" s="5" t="s">
        <v>2473</v>
      </c>
      <c r="B2" s="5" t="s">
        <v>2474</v>
      </c>
      <c r="C2" s="5" t="str">
        <f t="shared" ref="C2:C65" si="0">LEFT(B2,6)</f>
        <v>C02721</v>
      </c>
      <c r="D2" s="5">
        <v>1239380.794</v>
      </c>
      <c r="E2" s="5">
        <v>1441435.2109999999</v>
      </c>
      <c r="F2" s="5">
        <v>1559816.3829999999</v>
      </c>
      <c r="G2" s="5">
        <v>752848.02060000005</v>
      </c>
      <c r="H2" s="5">
        <v>650051.85710000002</v>
      </c>
      <c r="I2" s="5">
        <v>478402.38069999998</v>
      </c>
      <c r="J2" s="5">
        <v>2942531.3330000001</v>
      </c>
      <c r="K2" s="5">
        <v>2113205.2999999998</v>
      </c>
      <c r="L2" s="5">
        <v>1753769.936</v>
      </c>
      <c r="M2" s="5">
        <v>2619948.7459999998</v>
      </c>
      <c r="N2" s="5">
        <v>2205088.6510000001</v>
      </c>
      <c r="O2" s="5">
        <v>1686784.202</v>
      </c>
    </row>
    <row r="3" spans="1:15" x14ac:dyDescent="0.25">
      <c r="A3" s="5" t="s">
        <v>2475</v>
      </c>
      <c r="B3" s="5" t="s">
        <v>2476</v>
      </c>
      <c r="C3" s="5" t="str">
        <f t="shared" si="0"/>
        <v>C02502</v>
      </c>
      <c r="D3" s="5">
        <v>809888.87760000001</v>
      </c>
      <c r="E3" s="5">
        <v>979012.88359999994</v>
      </c>
      <c r="F3" s="5">
        <v>1146589.9609999999</v>
      </c>
      <c r="G3" s="5">
        <v>520815.1777</v>
      </c>
      <c r="H3" s="5">
        <v>539424.45519999997</v>
      </c>
      <c r="I3" s="5">
        <v>604275.25470000005</v>
      </c>
      <c r="J3" s="5">
        <v>532518.06850000005</v>
      </c>
      <c r="K3" s="5">
        <v>306516.1691</v>
      </c>
      <c r="L3" s="5">
        <v>395555.18209999998</v>
      </c>
      <c r="M3" s="5">
        <v>369427.82390000002</v>
      </c>
      <c r="N3" s="5">
        <v>461657.2463</v>
      </c>
      <c r="O3" s="5">
        <v>421385.7807</v>
      </c>
    </row>
    <row r="4" spans="1:15" x14ac:dyDescent="0.25">
      <c r="A4" s="5" t="s">
        <v>2477</v>
      </c>
      <c r="B4" s="5" t="s">
        <v>2478</v>
      </c>
      <c r="C4" s="5" t="str">
        <f t="shared" si="0"/>
        <v>C03912</v>
      </c>
      <c r="D4" s="5">
        <v>1529343.503</v>
      </c>
      <c r="E4" s="5">
        <v>1400262.4169999999</v>
      </c>
      <c r="F4" s="5">
        <v>1550076.8459999999</v>
      </c>
      <c r="G4" s="5">
        <v>2276223.963</v>
      </c>
      <c r="H4" s="5">
        <v>1736660.202</v>
      </c>
      <c r="I4" s="5">
        <v>1207121.5279999999</v>
      </c>
      <c r="J4" s="5">
        <v>1204936.7609999999</v>
      </c>
      <c r="K4" s="5">
        <v>1478636.7139999999</v>
      </c>
      <c r="L4" s="5">
        <v>1281030.1429999999</v>
      </c>
      <c r="M4" s="5">
        <v>1336319.7579999999</v>
      </c>
      <c r="N4" s="5">
        <v>1386636.629</v>
      </c>
      <c r="O4" s="5">
        <v>1330455.5120000001</v>
      </c>
    </row>
    <row r="5" spans="1:15" x14ac:dyDescent="0.25">
      <c r="A5" s="5" t="s">
        <v>2479</v>
      </c>
      <c r="B5" s="5" t="s">
        <v>227</v>
      </c>
      <c r="C5" s="5" t="str">
        <f t="shared" si="0"/>
        <v>NA</v>
      </c>
      <c r="D5" s="5">
        <v>13548332.289999999</v>
      </c>
      <c r="E5" s="5">
        <v>13499882.83</v>
      </c>
      <c r="F5" s="5">
        <v>12842637.890000001</v>
      </c>
      <c r="G5" s="5">
        <v>13143041.17</v>
      </c>
      <c r="H5" s="5">
        <v>13993144.16</v>
      </c>
      <c r="I5" s="5">
        <v>11625318.529999999</v>
      </c>
      <c r="J5" s="5">
        <v>14871574.35</v>
      </c>
      <c r="K5" s="5">
        <v>14292096.710000001</v>
      </c>
      <c r="L5" s="5">
        <v>13372874.23</v>
      </c>
      <c r="M5" s="5">
        <v>12718769.800000001</v>
      </c>
      <c r="N5" s="5">
        <v>13027270.640000001</v>
      </c>
      <c r="O5" s="5">
        <v>11901807.710000001</v>
      </c>
    </row>
    <row r="6" spans="1:15" x14ac:dyDescent="0.25">
      <c r="A6" s="5" t="s">
        <v>2479</v>
      </c>
      <c r="B6" s="5" t="s">
        <v>227</v>
      </c>
      <c r="C6" s="5" t="str">
        <f t="shared" si="0"/>
        <v>NA</v>
      </c>
      <c r="D6" s="5">
        <v>7760210.8660000004</v>
      </c>
      <c r="E6" s="5">
        <v>7119331.9730000002</v>
      </c>
      <c r="F6" s="5">
        <v>7792348.9840000002</v>
      </c>
      <c r="G6" s="5">
        <v>8393636.2740000002</v>
      </c>
      <c r="H6" s="5">
        <v>8072030.3969999999</v>
      </c>
      <c r="I6" s="5">
        <v>6978917.8559999997</v>
      </c>
      <c r="J6" s="5">
        <v>7223690.1809999999</v>
      </c>
      <c r="K6" s="5">
        <v>7952422.1569999997</v>
      </c>
      <c r="L6" s="5">
        <v>7345354.3720000004</v>
      </c>
      <c r="M6" s="5">
        <v>7137274.8039999995</v>
      </c>
      <c r="N6" s="5">
        <v>7408756.0829999996</v>
      </c>
      <c r="O6" s="5">
        <v>6500011.5259999996</v>
      </c>
    </row>
    <row r="7" spans="1:15" x14ac:dyDescent="0.25">
      <c r="A7" s="5" t="s">
        <v>2480</v>
      </c>
      <c r="B7" s="5" t="s">
        <v>2481</v>
      </c>
      <c r="C7" s="5" t="str">
        <f t="shared" si="0"/>
        <v>C20250</v>
      </c>
      <c r="D7" s="5">
        <v>3600779.0129999998</v>
      </c>
      <c r="E7" s="5">
        <v>3792357.9130000002</v>
      </c>
      <c r="F7" s="5">
        <v>4163161.8149999999</v>
      </c>
      <c r="G7" s="5">
        <v>2571227.6540000001</v>
      </c>
      <c r="H7" s="5">
        <v>2071245.65</v>
      </c>
      <c r="I7" s="5">
        <v>2023878.9990000001</v>
      </c>
      <c r="J7" s="5">
        <v>6414085.7390000001</v>
      </c>
      <c r="K7" s="5">
        <v>4948632.8530000001</v>
      </c>
      <c r="L7" s="5">
        <v>4823361.5930000003</v>
      </c>
      <c r="M7" s="5">
        <v>6098145</v>
      </c>
      <c r="N7" s="5">
        <v>5170039.9060000004</v>
      </c>
      <c r="O7" s="5">
        <v>4281254.2539999997</v>
      </c>
    </row>
    <row r="8" spans="1:15" x14ac:dyDescent="0.25">
      <c r="A8" s="5" t="s">
        <v>2482</v>
      </c>
      <c r="B8" s="5" t="s">
        <v>2483</v>
      </c>
      <c r="C8" s="5" t="str">
        <f t="shared" si="0"/>
        <v>C01234</v>
      </c>
      <c r="D8" s="5">
        <v>1562770.4129999999</v>
      </c>
      <c r="E8" s="5">
        <v>1775053.6880000001</v>
      </c>
      <c r="F8" s="5">
        <v>2967423.2230000002</v>
      </c>
      <c r="G8" s="5">
        <v>1912777.5870000001</v>
      </c>
      <c r="H8" s="5">
        <v>2798409.41</v>
      </c>
      <c r="I8" s="5">
        <v>1592083.21</v>
      </c>
      <c r="J8" s="5">
        <v>2102656.639</v>
      </c>
      <c r="K8" s="5">
        <v>2557940.7220000001</v>
      </c>
      <c r="L8" s="5">
        <v>2188330.2949999999</v>
      </c>
      <c r="M8" s="5">
        <v>2810908.32</v>
      </c>
      <c r="N8" s="5">
        <v>2092982.6610000001</v>
      </c>
      <c r="O8" s="5">
        <v>2231398.361</v>
      </c>
    </row>
    <row r="9" spans="1:15" x14ac:dyDescent="0.25">
      <c r="A9" s="5" t="s">
        <v>2484</v>
      </c>
      <c r="B9" s="5" t="s">
        <v>2485</v>
      </c>
      <c r="C9" s="5" t="str">
        <f t="shared" si="0"/>
        <v>C17234</v>
      </c>
      <c r="D9" s="5">
        <v>3205003.0359999998</v>
      </c>
      <c r="E9" s="5">
        <v>2832402.6039999998</v>
      </c>
      <c r="F9" s="5">
        <v>3632737.568</v>
      </c>
      <c r="G9" s="5">
        <v>3145493.588</v>
      </c>
      <c r="H9" s="5">
        <v>4250114.074</v>
      </c>
      <c r="I9" s="5">
        <v>3881992.665</v>
      </c>
      <c r="J9" s="5">
        <v>3949885.0830000001</v>
      </c>
      <c r="K9" s="5">
        <v>3425037.949</v>
      </c>
      <c r="L9" s="5">
        <v>4361285.2350000003</v>
      </c>
      <c r="M9" s="5">
        <v>3563568.1490000002</v>
      </c>
      <c r="N9" s="5">
        <v>3799265.929</v>
      </c>
      <c r="O9" s="5">
        <v>3495134.7149999999</v>
      </c>
    </row>
    <row r="10" spans="1:15" x14ac:dyDescent="0.25">
      <c r="A10" s="5" t="s">
        <v>2486</v>
      </c>
      <c r="B10" s="5" t="s">
        <v>2487</v>
      </c>
      <c r="C10" s="5" t="str">
        <f t="shared" si="0"/>
        <v>C02022</v>
      </c>
      <c r="D10" s="5">
        <v>2536395.648</v>
      </c>
      <c r="E10" s="5">
        <v>2521617.3169999998</v>
      </c>
      <c r="F10" s="5">
        <v>3108308.7170000002</v>
      </c>
      <c r="G10" s="5">
        <v>2665802.0750000002</v>
      </c>
      <c r="H10" s="5">
        <v>2231071.2650000001</v>
      </c>
      <c r="I10" s="5">
        <v>2322596.003</v>
      </c>
      <c r="J10" s="5">
        <v>2659662.0359999998</v>
      </c>
      <c r="K10" s="5">
        <v>2867396.3330000001</v>
      </c>
      <c r="L10" s="5">
        <v>2490353.5660000001</v>
      </c>
      <c r="M10" s="5">
        <v>3109793.662</v>
      </c>
      <c r="N10" s="5">
        <v>2996496.47</v>
      </c>
      <c r="O10" s="5">
        <v>2981884.588</v>
      </c>
    </row>
    <row r="11" spans="1:15" x14ac:dyDescent="0.25">
      <c r="A11" s="5" t="s">
        <v>2488</v>
      </c>
      <c r="B11" s="5" t="s">
        <v>2489</v>
      </c>
      <c r="C11" s="5" t="str">
        <f t="shared" si="0"/>
        <v>C00109</v>
      </c>
      <c r="D11" s="5">
        <v>2681471.8730000001</v>
      </c>
      <c r="E11" s="5">
        <v>2768836.085</v>
      </c>
      <c r="F11" s="5">
        <v>2988932.3930000002</v>
      </c>
      <c r="G11" s="5">
        <v>3407644.6690000002</v>
      </c>
      <c r="H11" s="5">
        <v>2836903.2629999998</v>
      </c>
      <c r="I11" s="5">
        <v>2317948.054</v>
      </c>
      <c r="J11" s="5">
        <v>2489118.148</v>
      </c>
      <c r="K11" s="5">
        <v>2762355.7429999998</v>
      </c>
      <c r="L11" s="5">
        <v>2834923.4739999999</v>
      </c>
      <c r="M11" s="5">
        <v>2544837.943</v>
      </c>
      <c r="N11" s="5">
        <v>2627092.0839999998</v>
      </c>
      <c r="O11" s="5">
        <v>2858011.0649999999</v>
      </c>
    </row>
    <row r="12" spans="1:15" x14ac:dyDescent="0.25">
      <c r="A12" s="5" t="s">
        <v>2488</v>
      </c>
      <c r="B12" s="5" t="s">
        <v>2490</v>
      </c>
      <c r="C12" s="5" t="str">
        <f t="shared" si="0"/>
        <v>C00109</v>
      </c>
      <c r="D12" s="5">
        <v>2875559.719</v>
      </c>
      <c r="E12" s="5">
        <v>3728003.7089999998</v>
      </c>
      <c r="F12" s="5">
        <v>3358039.6340000001</v>
      </c>
      <c r="G12" s="5">
        <v>2950127.59</v>
      </c>
      <c r="H12" s="5">
        <v>2975245.4380000001</v>
      </c>
      <c r="I12" s="5">
        <v>3500775.4309999999</v>
      </c>
      <c r="J12" s="5">
        <v>2695331.2280000001</v>
      </c>
      <c r="K12" s="5">
        <v>3288657.9389999998</v>
      </c>
      <c r="L12" s="5">
        <v>3920687.1680000001</v>
      </c>
      <c r="M12" s="5">
        <v>2871186.4670000002</v>
      </c>
      <c r="N12" s="5">
        <v>3120295.1630000002</v>
      </c>
      <c r="O12" s="5">
        <v>3531645.3459999999</v>
      </c>
    </row>
    <row r="13" spans="1:15" x14ac:dyDescent="0.25">
      <c r="A13" s="5" t="s">
        <v>2491</v>
      </c>
      <c r="B13" s="5" t="s">
        <v>2492</v>
      </c>
      <c r="C13" s="5" t="str">
        <f t="shared" si="0"/>
        <v>C00334</v>
      </c>
      <c r="D13" s="5">
        <v>10188276.470000001</v>
      </c>
      <c r="E13" s="5">
        <v>11257907.49</v>
      </c>
      <c r="F13" s="5">
        <v>12263606.68</v>
      </c>
      <c r="G13" s="5">
        <v>12472201.35</v>
      </c>
      <c r="H13" s="5">
        <v>17498606.399999999</v>
      </c>
      <c r="I13" s="5">
        <v>11642081.49</v>
      </c>
      <c r="J13" s="5">
        <v>11738978.470000001</v>
      </c>
      <c r="K13" s="5">
        <v>13723314.74</v>
      </c>
      <c r="L13" s="5">
        <v>11645022.24</v>
      </c>
      <c r="M13" s="5">
        <v>13484515.58</v>
      </c>
      <c r="N13" s="5">
        <v>11389798.800000001</v>
      </c>
      <c r="O13" s="5">
        <v>10440359.960000001</v>
      </c>
    </row>
    <row r="14" spans="1:15" x14ac:dyDescent="0.25">
      <c r="A14" s="5" t="s">
        <v>2493</v>
      </c>
      <c r="B14" s="5" t="s">
        <v>2494</v>
      </c>
      <c r="C14" s="5" t="str">
        <f t="shared" si="0"/>
        <v>C00084</v>
      </c>
      <c r="D14" s="5">
        <v>1734025.6710000001</v>
      </c>
      <c r="E14" s="5">
        <v>1650929.902</v>
      </c>
      <c r="F14" s="5">
        <v>1640919.459</v>
      </c>
      <c r="G14" s="5">
        <v>1191945.7150000001</v>
      </c>
      <c r="H14" s="5">
        <v>1424837.172</v>
      </c>
      <c r="I14" s="5">
        <v>861402.16020000004</v>
      </c>
      <c r="J14" s="5">
        <v>1345599.6950000001</v>
      </c>
      <c r="K14" s="5">
        <v>1192173.06</v>
      </c>
      <c r="L14" s="5">
        <v>1807292.8430000001</v>
      </c>
      <c r="M14" s="5">
        <v>1630709.6240000001</v>
      </c>
      <c r="N14" s="5">
        <v>1529898.9269999999</v>
      </c>
      <c r="O14" s="5">
        <v>1351502.838</v>
      </c>
    </row>
    <row r="15" spans="1:15" x14ac:dyDescent="0.25">
      <c r="A15" s="5" t="s">
        <v>2495</v>
      </c>
      <c r="B15" s="5" t="s">
        <v>2496</v>
      </c>
      <c r="C15" s="5" t="str">
        <f t="shared" si="0"/>
        <v>C00989</v>
      </c>
      <c r="D15" s="5">
        <v>416922.23820000002</v>
      </c>
      <c r="E15" s="5">
        <v>406226.95870000002</v>
      </c>
      <c r="F15" s="5">
        <v>357181.87079999998</v>
      </c>
      <c r="G15" s="5">
        <v>558649.24919999996</v>
      </c>
      <c r="H15" s="5">
        <v>714762.32079999999</v>
      </c>
      <c r="I15" s="5">
        <v>842350.82510000002</v>
      </c>
      <c r="J15" s="5">
        <v>294887.64179999998</v>
      </c>
      <c r="K15" s="5">
        <v>546484.29850000003</v>
      </c>
      <c r="L15" s="5">
        <v>678999.84360000002</v>
      </c>
      <c r="M15" s="5">
        <v>381983.641</v>
      </c>
      <c r="N15" s="5">
        <v>551826.36800000002</v>
      </c>
      <c r="O15" s="5">
        <v>365219.45280000003</v>
      </c>
    </row>
    <row r="16" spans="1:15" x14ac:dyDescent="0.25">
      <c r="A16" s="5" t="s">
        <v>2497</v>
      </c>
      <c r="B16" s="5" t="s">
        <v>2498</v>
      </c>
      <c r="C16" s="5" t="str">
        <f t="shared" si="0"/>
        <v>C00488</v>
      </c>
      <c r="D16" s="5">
        <v>1930423.1529999999</v>
      </c>
      <c r="E16" s="5">
        <v>1884420.7690000001</v>
      </c>
      <c r="F16" s="5">
        <v>2237946.2590000001</v>
      </c>
      <c r="G16" s="5">
        <v>1280631.9620000001</v>
      </c>
      <c r="H16" s="5">
        <v>1076982.524</v>
      </c>
      <c r="I16" s="5">
        <v>779293.45629999996</v>
      </c>
      <c r="J16" s="5">
        <v>3805041.2760000001</v>
      </c>
      <c r="K16" s="5">
        <v>2872532.42</v>
      </c>
      <c r="L16" s="5">
        <v>2885156.338</v>
      </c>
      <c r="M16" s="5">
        <v>3542147.3689999999</v>
      </c>
      <c r="N16" s="5">
        <v>2957415.5630000001</v>
      </c>
      <c r="O16" s="5">
        <v>2696997.1529999999</v>
      </c>
    </row>
    <row r="17" spans="1:15" x14ac:dyDescent="0.25">
      <c r="A17" s="5" t="s">
        <v>2499</v>
      </c>
      <c r="B17" s="5" t="s">
        <v>2500</v>
      </c>
      <c r="C17" s="5" t="str">
        <f t="shared" si="0"/>
        <v>C00058</v>
      </c>
      <c r="D17" s="5">
        <v>5496864.5199999996</v>
      </c>
      <c r="E17" s="5">
        <v>4362169.8370000003</v>
      </c>
      <c r="F17" s="5">
        <v>3721363.176</v>
      </c>
      <c r="G17" s="5">
        <v>4719513.909</v>
      </c>
      <c r="H17" s="5">
        <v>2971071.7829999998</v>
      </c>
      <c r="I17" s="5">
        <v>3672535.8620000002</v>
      </c>
      <c r="J17" s="5">
        <v>5098625.7130000005</v>
      </c>
      <c r="K17" s="5">
        <v>2483550.8289999999</v>
      </c>
      <c r="L17" s="5">
        <v>3512715.7620000001</v>
      </c>
      <c r="M17" s="5">
        <v>3980667.9079999998</v>
      </c>
      <c r="N17" s="5">
        <v>4028647.727</v>
      </c>
      <c r="O17" s="5">
        <v>3852378.9309999999</v>
      </c>
    </row>
    <row r="18" spans="1:15" x14ac:dyDescent="0.25">
      <c r="A18" s="5" t="s">
        <v>2501</v>
      </c>
      <c r="B18" s="5" t="s">
        <v>2502</v>
      </c>
      <c r="C18" s="5" t="str">
        <f t="shared" si="0"/>
        <v>C21028</v>
      </c>
      <c r="D18" s="5">
        <v>1270299.1470000001</v>
      </c>
      <c r="E18" s="5">
        <v>1672805.9069999999</v>
      </c>
      <c r="F18" s="5">
        <v>1778881.22</v>
      </c>
      <c r="G18" s="5">
        <v>2831200.1230000001</v>
      </c>
      <c r="H18" s="5">
        <v>1645938.368</v>
      </c>
      <c r="I18" s="5">
        <v>1197267.9010000001</v>
      </c>
      <c r="J18" s="5">
        <v>1504703.061</v>
      </c>
      <c r="K18" s="5">
        <v>1607513.162</v>
      </c>
      <c r="L18" s="5">
        <v>1740823.1429999999</v>
      </c>
      <c r="M18" s="5">
        <v>1677723.9110000001</v>
      </c>
      <c r="N18" s="5">
        <v>1727352.608</v>
      </c>
      <c r="O18" s="5">
        <v>1753111.6529999999</v>
      </c>
    </row>
    <row r="19" spans="1:15" x14ac:dyDescent="0.25">
      <c r="A19" s="5" t="s">
        <v>2503</v>
      </c>
      <c r="B19" s="5" t="s">
        <v>2504</v>
      </c>
      <c r="C19" s="5" t="str">
        <f t="shared" si="0"/>
        <v>C00408</v>
      </c>
      <c r="D19" s="5">
        <v>211774.33439999999</v>
      </c>
      <c r="E19" s="5">
        <v>361267.43599999999</v>
      </c>
      <c r="F19" s="5">
        <v>658866.94099999999</v>
      </c>
      <c r="G19" s="5">
        <v>84893.506160000004</v>
      </c>
      <c r="H19" s="5">
        <v>500520.93109999999</v>
      </c>
      <c r="I19" s="5">
        <v>1010208.495</v>
      </c>
      <c r="J19" s="5">
        <v>388278.07679999998</v>
      </c>
      <c r="K19" s="5">
        <v>1446100.737</v>
      </c>
      <c r="L19" s="5">
        <v>458567.64620000002</v>
      </c>
      <c r="M19" s="5">
        <v>1347943.3289999999</v>
      </c>
      <c r="N19" s="5">
        <v>541634.52780000004</v>
      </c>
      <c r="O19" s="5">
        <v>605288.28769999999</v>
      </c>
    </row>
    <row r="20" spans="1:15" x14ac:dyDescent="0.25">
      <c r="A20" s="5" t="s">
        <v>2505</v>
      </c>
      <c r="B20" s="5" t="s">
        <v>2506</v>
      </c>
      <c r="C20" s="5" t="str">
        <f t="shared" si="0"/>
        <v>C01073</v>
      </c>
      <c r="D20" s="5">
        <v>429090.06300000002</v>
      </c>
      <c r="E20" s="5">
        <v>546475.95010000002</v>
      </c>
      <c r="F20" s="5">
        <v>514148.17790000001</v>
      </c>
      <c r="G20" s="5">
        <v>599882.77690000006</v>
      </c>
      <c r="H20" s="5">
        <v>405284.4902</v>
      </c>
      <c r="I20" s="5">
        <v>251919.5857</v>
      </c>
      <c r="J20" s="5">
        <v>3662148.2140000002</v>
      </c>
      <c r="K20" s="5">
        <v>1924947.0179999999</v>
      </c>
      <c r="L20" s="5">
        <v>3019650.0890000002</v>
      </c>
      <c r="M20" s="5">
        <v>3576939.139</v>
      </c>
      <c r="N20" s="5">
        <v>2927793.8679999998</v>
      </c>
      <c r="O20" s="5">
        <v>2512764.477</v>
      </c>
    </row>
    <row r="21" spans="1:15" x14ac:dyDescent="0.25">
      <c r="A21" s="5" t="s">
        <v>2507</v>
      </c>
      <c r="B21" s="5" t="s">
        <v>2508</v>
      </c>
      <c r="C21" s="5" t="str">
        <f t="shared" si="0"/>
        <v>C00429</v>
      </c>
      <c r="D21" s="5">
        <v>727985.05759999994</v>
      </c>
      <c r="E21" s="5">
        <v>651299.76650000003</v>
      </c>
      <c r="F21" s="5">
        <v>862517.76450000005</v>
      </c>
      <c r="G21" s="5">
        <v>717497.33299999998</v>
      </c>
      <c r="H21" s="5">
        <v>1159067.4480000001</v>
      </c>
      <c r="I21" s="5">
        <v>734667.61679999996</v>
      </c>
      <c r="J21" s="5">
        <v>576103.29870000004</v>
      </c>
      <c r="K21" s="5">
        <v>676610.63210000005</v>
      </c>
      <c r="L21" s="5">
        <v>689977.67819999997</v>
      </c>
      <c r="M21" s="5">
        <v>620350.70499999996</v>
      </c>
      <c r="N21" s="5">
        <v>853105.9105</v>
      </c>
      <c r="O21" s="5">
        <v>802724.91619999998</v>
      </c>
    </row>
    <row r="22" spans="1:15" x14ac:dyDescent="0.25">
      <c r="A22" s="5" t="s">
        <v>2507</v>
      </c>
      <c r="B22" s="5" t="s">
        <v>2508</v>
      </c>
      <c r="C22" s="5" t="str">
        <f t="shared" si="0"/>
        <v>C00429</v>
      </c>
      <c r="D22" s="5">
        <v>2574923.466</v>
      </c>
      <c r="E22" s="5">
        <v>2417602.1349999998</v>
      </c>
      <c r="F22" s="5">
        <v>2687199.7719999999</v>
      </c>
      <c r="G22" s="5">
        <v>2475416.0720000002</v>
      </c>
      <c r="H22" s="5">
        <v>3476714.7250000001</v>
      </c>
      <c r="I22" s="5">
        <v>2886618.9360000002</v>
      </c>
      <c r="J22" s="5">
        <v>1650659.82</v>
      </c>
      <c r="K22" s="5">
        <v>2025948.5190000001</v>
      </c>
      <c r="L22" s="5">
        <v>2403589.852</v>
      </c>
      <c r="M22" s="5">
        <v>1743213.4909999999</v>
      </c>
      <c r="N22" s="5">
        <v>2037466.9550000001</v>
      </c>
      <c r="O22" s="5">
        <v>2442714.9610000001</v>
      </c>
    </row>
    <row r="23" spans="1:15" x14ac:dyDescent="0.25">
      <c r="A23" s="5" t="s">
        <v>2507</v>
      </c>
      <c r="B23" s="5" t="s">
        <v>2508</v>
      </c>
      <c r="C23" s="5" t="str">
        <f t="shared" si="0"/>
        <v>C00429</v>
      </c>
      <c r="D23" s="5">
        <v>3103282.0079999999</v>
      </c>
      <c r="E23" s="5">
        <v>3083277.22</v>
      </c>
      <c r="F23" s="5">
        <v>3726865.3739999998</v>
      </c>
      <c r="G23" s="5">
        <v>3234189.344</v>
      </c>
      <c r="H23" s="5">
        <v>4238812.0729999999</v>
      </c>
      <c r="I23" s="5">
        <v>3667399.5449999999</v>
      </c>
      <c r="J23" s="5">
        <v>3382134.5639999998</v>
      </c>
      <c r="K23" s="5">
        <v>3724026.5639999998</v>
      </c>
      <c r="L23" s="5">
        <v>3982459.273</v>
      </c>
      <c r="M23" s="5">
        <v>3747488.8369999998</v>
      </c>
      <c r="N23" s="5">
        <v>3428009.2149999999</v>
      </c>
      <c r="O23" s="5">
        <v>3725497.0729999999</v>
      </c>
    </row>
    <row r="24" spans="1:15" x14ac:dyDescent="0.25">
      <c r="A24" s="5" t="s">
        <v>2507</v>
      </c>
      <c r="B24" s="5" t="s">
        <v>2508</v>
      </c>
      <c r="C24" s="5" t="str">
        <f t="shared" si="0"/>
        <v>C00429</v>
      </c>
      <c r="D24" s="5">
        <v>2162970.6269999999</v>
      </c>
      <c r="E24" s="5">
        <v>2479020.6329999999</v>
      </c>
      <c r="F24" s="5">
        <v>2372872.8139999998</v>
      </c>
      <c r="G24" s="5">
        <v>2422908.2230000002</v>
      </c>
      <c r="H24" s="5">
        <v>3012144.1749999998</v>
      </c>
      <c r="I24" s="5">
        <v>1965545.9609999999</v>
      </c>
      <c r="J24" s="5">
        <v>1464552.1569999999</v>
      </c>
      <c r="K24" s="5">
        <v>1801258.3430000001</v>
      </c>
      <c r="L24" s="5">
        <v>1980018.602</v>
      </c>
      <c r="M24" s="5">
        <v>1731083.3910000001</v>
      </c>
      <c r="N24" s="5">
        <v>1628688.713</v>
      </c>
      <c r="O24" s="5">
        <v>1973755.3529999999</v>
      </c>
    </row>
    <row r="25" spans="1:15" x14ac:dyDescent="0.25">
      <c r="A25" s="5" t="s">
        <v>2507</v>
      </c>
      <c r="B25" s="5" t="s">
        <v>2508</v>
      </c>
      <c r="C25" s="5" t="str">
        <f t="shared" si="0"/>
        <v>C00429</v>
      </c>
      <c r="D25" s="5">
        <v>1382955.6340000001</v>
      </c>
      <c r="E25" s="5">
        <v>1183013.757</v>
      </c>
      <c r="F25" s="5">
        <v>1438529.7009999999</v>
      </c>
      <c r="G25" s="5">
        <v>1457329.0530000001</v>
      </c>
      <c r="H25" s="5">
        <v>2017909.2520000001</v>
      </c>
      <c r="I25" s="5">
        <v>1378958.88</v>
      </c>
      <c r="J25" s="5">
        <v>1433174.781</v>
      </c>
      <c r="K25" s="5">
        <v>1493761.1429999999</v>
      </c>
      <c r="L25" s="5">
        <v>1593921.3770000001</v>
      </c>
      <c r="M25" s="5">
        <v>1597925.091</v>
      </c>
      <c r="N25" s="5">
        <v>1514408.6839999999</v>
      </c>
      <c r="O25" s="5">
        <v>1441583.263</v>
      </c>
    </row>
    <row r="26" spans="1:15" x14ac:dyDescent="0.25">
      <c r="A26" s="5" t="s">
        <v>2507</v>
      </c>
      <c r="B26" s="5" t="s">
        <v>2508</v>
      </c>
      <c r="C26" s="5" t="str">
        <f t="shared" si="0"/>
        <v>C00429</v>
      </c>
      <c r="D26" s="5">
        <v>8823382.4639999997</v>
      </c>
      <c r="E26" s="5">
        <v>8570413.4189999998</v>
      </c>
      <c r="F26" s="5">
        <v>8278753.4749999996</v>
      </c>
      <c r="G26" s="5">
        <v>9349496.9940000009</v>
      </c>
      <c r="H26" s="5">
        <v>15307530.6</v>
      </c>
      <c r="I26" s="5">
        <v>9533731.8790000007</v>
      </c>
      <c r="J26" s="5">
        <v>5304559.733</v>
      </c>
      <c r="K26" s="5">
        <v>8254763.148</v>
      </c>
      <c r="L26" s="5">
        <v>1821519.2109999999</v>
      </c>
      <c r="M26" s="5">
        <v>6702615.3899999997</v>
      </c>
      <c r="N26" s="5">
        <v>5908725.8930000002</v>
      </c>
      <c r="O26" s="5">
        <v>4328454.9819999998</v>
      </c>
    </row>
    <row r="27" spans="1:15" x14ac:dyDescent="0.25">
      <c r="A27" s="5" t="s">
        <v>2507</v>
      </c>
      <c r="B27" s="5" t="s">
        <v>2508</v>
      </c>
      <c r="C27" s="5" t="str">
        <f t="shared" si="0"/>
        <v>C00429</v>
      </c>
      <c r="D27" s="5">
        <v>1751739.96</v>
      </c>
      <c r="E27" s="5">
        <v>1918877.8419999999</v>
      </c>
      <c r="F27" s="5">
        <v>2125360.6910000001</v>
      </c>
      <c r="G27" s="5">
        <v>1733826.9180000001</v>
      </c>
      <c r="H27" s="5">
        <v>1946275.23</v>
      </c>
      <c r="I27" s="5">
        <v>1918094.497</v>
      </c>
      <c r="J27" s="5">
        <v>2182464.8480000002</v>
      </c>
      <c r="K27" s="5">
        <v>2503326.3810000001</v>
      </c>
      <c r="L27" s="5">
        <v>2429420.7540000002</v>
      </c>
      <c r="M27" s="5">
        <v>2415867.4249999998</v>
      </c>
      <c r="N27" s="5">
        <v>2268542.656</v>
      </c>
      <c r="O27" s="5">
        <v>2048033.0360000001</v>
      </c>
    </row>
    <row r="28" spans="1:15" x14ac:dyDescent="0.25">
      <c r="A28" s="5" t="s">
        <v>2507</v>
      </c>
      <c r="B28" s="5" t="s">
        <v>2508</v>
      </c>
      <c r="C28" s="5" t="str">
        <f t="shared" si="0"/>
        <v>C00429</v>
      </c>
      <c r="D28" s="5">
        <v>2928916.9169999999</v>
      </c>
      <c r="E28" s="5">
        <v>3335812.3849999998</v>
      </c>
      <c r="F28" s="5">
        <v>3742805.4679999999</v>
      </c>
      <c r="G28" s="5">
        <v>3175741.8539999998</v>
      </c>
      <c r="H28" s="5">
        <v>3939491.372</v>
      </c>
      <c r="I28" s="5">
        <v>3606789.307</v>
      </c>
      <c r="J28" s="5">
        <v>3779439.2480000001</v>
      </c>
      <c r="K28" s="5">
        <v>4310502.5980000002</v>
      </c>
      <c r="L28" s="5">
        <v>4047557.0690000001</v>
      </c>
      <c r="M28" s="5">
        <v>4084400.9759999998</v>
      </c>
      <c r="N28" s="5">
        <v>4062242.7859999998</v>
      </c>
      <c r="O28" s="5">
        <v>3633775.2710000002</v>
      </c>
    </row>
    <row r="29" spans="1:15" x14ac:dyDescent="0.25">
      <c r="A29" s="5" t="s">
        <v>2509</v>
      </c>
      <c r="B29" s="5" t="s">
        <v>2510</v>
      </c>
      <c r="C29" s="5" t="str">
        <f t="shared" si="0"/>
        <v>C00049</v>
      </c>
      <c r="D29" s="5">
        <v>27423096.379999999</v>
      </c>
      <c r="E29" s="5">
        <v>32225087.75</v>
      </c>
      <c r="F29" s="5">
        <v>31548545.100000001</v>
      </c>
      <c r="G29" s="5">
        <v>30904169.329999998</v>
      </c>
      <c r="H29" s="5">
        <v>30937982.989999998</v>
      </c>
      <c r="I29" s="5">
        <v>26656150.329999998</v>
      </c>
      <c r="J29" s="5">
        <v>34954801.689999998</v>
      </c>
      <c r="K29" s="5">
        <v>38673185.590000004</v>
      </c>
      <c r="L29" s="5">
        <v>32645589.890000001</v>
      </c>
      <c r="M29" s="5">
        <v>33287492.890000001</v>
      </c>
      <c r="N29" s="5">
        <v>37159808.979999997</v>
      </c>
      <c r="O29" s="5">
        <v>35530225.170000002</v>
      </c>
    </row>
    <row r="30" spans="1:15" x14ac:dyDescent="0.25">
      <c r="A30" s="5" t="s">
        <v>2511</v>
      </c>
      <c r="B30" s="5" t="s">
        <v>2512</v>
      </c>
      <c r="C30" s="5" t="str">
        <f t="shared" si="0"/>
        <v>C20313</v>
      </c>
      <c r="D30" s="5">
        <v>819913.48179999995</v>
      </c>
      <c r="E30" s="5">
        <v>2394865.1</v>
      </c>
      <c r="F30" s="5">
        <v>3026210.7319999998</v>
      </c>
      <c r="G30" s="5">
        <v>616369.42989999999</v>
      </c>
      <c r="H30" s="5">
        <v>1349213.9879999999</v>
      </c>
      <c r="I30" s="5">
        <v>616031.38</v>
      </c>
      <c r="J30" s="5">
        <v>1963114.571</v>
      </c>
      <c r="K30" s="5">
        <v>6204319.7029999997</v>
      </c>
      <c r="L30" s="5">
        <v>4707930.159</v>
      </c>
      <c r="M30" s="5">
        <v>6189235.3859999999</v>
      </c>
      <c r="N30" s="5">
        <v>1674766.4580000001</v>
      </c>
      <c r="O30" s="5">
        <v>3125635.0669999998</v>
      </c>
    </row>
    <row r="31" spans="1:15" x14ac:dyDescent="0.25">
      <c r="A31" s="5" t="s">
        <v>2513</v>
      </c>
      <c r="B31" s="5" t="s">
        <v>2514</v>
      </c>
      <c r="C31" s="5" t="str">
        <f t="shared" si="0"/>
        <v>C00155</v>
      </c>
      <c r="D31" s="5">
        <v>475602.13640000002</v>
      </c>
      <c r="E31" s="5">
        <v>864259.21340000001</v>
      </c>
      <c r="F31" s="5">
        <v>646460.33840000001</v>
      </c>
      <c r="G31" s="5">
        <v>747551.21279999998</v>
      </c>
      <c r="H31" s="5">
        <v>421931.18680000002</v>
      </c>
      <c r="I31" s="5">
        <v>471353.10570000001</v>
      </c>
      <c r="J31" s="5">
        <v>668187.4889</v>
      </c>
      <c r="K31" s="5">
        <v>510822.54060000001</v>
      </c>
      <c r="L31" s="5">
        <v>272894.86410000001</v>
      </c>
      <c r="M31" s="5">
        <v>651905.56090000004</v>
      </c>
      <c r="N31" s="5">
        <v>555901.84270000004</v>
      </c>
      <c r="O31" s="5">
        <v>635767.43669999996</v>
      </c>
    </row>
    <row r="32" spans="1:15" x14ac:dyDescent="0.25">
      <c r="A32" s="5" t="s">
        <v>2515</v>
      </c>
      <c r="B32" s="5" t="s">
        <v>2516</v>
      </c>
      <c r="C32" s="5" t="str">
        <f t="shared" si="0"/>
        <v>C03508</v>
      </c>
      <c r="D32" s="5">
        <v>1610660.189</v>
      </c>
      <c r="E32" s="5">
        <v>1680508.014</v>
      </c>
      <c r="F32" s="5">
        <v>1770085.1040000001</v>
      </c>
      <c r="G32" s="5">
        <v>1921628.02</v>
      </c>
      <c r="H32" s="5">
        <v>2278982.4449999998</v>
      </c>
      <c r="I32" s="5">
        <v>1534533.415</v>
      </c>
      <c r="J32" s="5">
        <v>1999927.8670000001</v>
      </c>
      <c r="K32" s="5">
        <v>2144923.3119999999</v>
      </c>
      <c r="L32" s="5">
        <v>1910098.5689999999</v>
      </c>
      <c r="M32" s="5">
        <v>1800193.645</v>
      </c>
      <c r="N32" s="5">
        <v>2050151.3870000001</v>
      </c>
      <c r="O32" s="5">
        <v>1847151.156</v>
      </c>
    </row>
    <row r="33" spans="1:15" x14ac:dyDescent="0.25">
      <c r="A33" s="5" t="s">
        <v>2517</v>
      </c>
      <c r="B33" s="5" t="s">
        <v>227</v>
      </c>
      <c r="C33" s="5" t="str">
        <f t="shared" si="0"/>
        <v>NA</v>
      </c>
      <c r="D33" s="5">
        <v>837774.91269999999</v>
      </c>
      <c r="E33" s="5">
        <v>863837.08230000001</v>
      </c>
      <c r="F33" s="5">
        <v>1095017.5530000001</v>
      </c>
      <c r="G33" s="5">
        <v>856926.21219999995</v>
      </c>
      <c r="H33" s="5">
        <v>830936.22750000004</v>
      </c>
      <c r="I33" s="5">
        <v>685177.06909999996</v>
      </c>
      <c r="J33" s="5">
        <v>919350.7304</v>
      </c>
      <c r="K33" s="5">
        <v>820099.34409999999</v>
      </c>
      <c r="L33" s="5">
        <v>977679.51190000004</v>
      </c>
      <c r="M33" s="5">
        <v>852955.35950000002</v>
      </c>
      <c r="N33" s="5">
        <v>1286194.1810000001</v>
      </c>
      <c r="O33" s="5">
        <v>1095447.3230000001</v>
      </c>
    </row>
    <row r="34" spans="1:15" x14ac:dyDescent="0.25">
      <c r="A34" s="5" t="s">
        <v>1014</v>
      </c>
      <c r="B34" s="5" t="s">
        <v>2518</v>
      </c>
      <c r="C34" s="5" t="str">
        <f t="shared" si="0"/>
        <v>C00719</v>
      </c>
      <c r="D34" s="5">
        <v>10288102.75</v>
      </c>
      <c r="E34" s="5">
        <v>251984.89869999999</v>
      </c>
      <c r="F34" s="5">
        <v>11012748.560000001</v>
      </c>
      <c r="G34" s="5">
        <v>11139286.17</v>
      </c>
      <c r="H34" s="5">
        <v>15017432.43</v>
      </c>
      <c r="I34" s="5">
        <v>12685649.67</v>
      </c>
      <c r="J34" s="5">
        <v>12116640.01</v>
      </c>
      <c r="K34" s="5">
        <v>12147825.949999999</v>
      </c>
      <c r="L34" s="5">
        <v>11360081.92</v>
      </c>
      <c r="M34" s="5">
        <v>12051174.880000001</v>
      </c>
      <c r="N34" s="5">
        <v>11030221.74</v>
      </c>
      <c r="O34" s="5">
        <v>11103484.08</v>
      </c>
    </row>
    <row r="35" spans="1:15" x14ac:dyDescent="0.25">
      <c r="A35" s="5" t="s">
        <v>2519</v>
      </c>
      <c r="B35" s="5" t="s">
        <v>2520</v>
      </c>
      <c r="C35" s="5" t="str">
        <f t="shared" si="0"/>
        <v>C00042</v>
      </c>
      <c r="D35" s="5">
        <v>28159748.859999999</v>
      </c>
      <c r="E35" s="5">
        <v>24107715.850000001</v>
      </c>
      <c r="F35" s="5">
        <v>29134390.449999999</v>
      </c>
      <c r="G35" s="5">
        <v>14104271.380000001</v>
      </c>
      <c r="H35" s="5">
        <v>14577002.34</v>
      </c>
      <c r="I35" s="5">
        <v>20764351.870000001</v>
      </c>
      <c r="J35" s="5">
        <v>14586507.84</v>
      </c>
      <c r="K35" s="5">
        <v>17911170.140000001</v>
      </c>
      <c r="L35" s="5">
        <v>16097291.470000001</v>
      </c>
      <c r="M35" s="5">
        <v>19773871.280000001</v>
      </c>
      <c r="N35" s="5">
        <v>14663665.68</v>
      </c>
      <c r="O35" s="5">
        <v>15034325.359999999</v>
      </c>
    </row>
    <row r="36" spans="1:15" x14ac:dyDescent="0.25">
      <c r="A36" s="5" t="s">
        <v>2519</v>
      </c>
      <c r="B36" s="5" t="s">
        <v>2520</v>
      </c>
      <c r="C36" s="5" t="str">
        <f t="shared" si="0"/>
        <v>C00042</v>
      </c>
      <c r="D36" s="5">
        <v>164400354.40000001</v>
      </c>
      <c r="E36" s="5">
        <v>139653586.69999999</v>
      </c>
      <c r="F36" s="5">
        <v>162024643.80000001</v>
      </c>
      <c r="G36" s="5">
        <v>101313319</v>
      </c>
      <c r="H36" s="5">
        <v>245819962.69999999</v>
      </c>
      <c r="I36" s="5">
        <v>137247441.09999999</v>
      </c>
      <c r="J36" s="5">
        <v>143294032.09999999</v>
      </c>
      <c r="K36" s="5">
        <v>125560515.90000001</v>
      </c>
      <c r="L36" s="5">
        <v>115141104.09999999</v>
      </c>
      <c r="M36" s="5">
        <v>134922972.09999999</v>
      </c>
      <c r="N36" s="5">
        <v>116103885.40000001</v>
      </c>
      <c r="O36" s="5">
        <v>112893825.09999999</v>
      </c>
    </row>
    <row r="37" spans="1:15" x14ac:dyDescent="0.25">
      <c r="A37" s="5" t="s">
        <v>2521</v>
      </c>
      <c r="B37" s="5" t="s">
        <v>2522</v>
      </c>
      <c r="C37" s="5" t="str">
        <f t="shared" si="0"/>
        <v>C00263</v>
      </c>
      <c r="D37" s="5">
        <v>1285484.139</v>
      </c>
      <c r="E37" s="5">
        <v>997812.49950000003</v>
      </c>
      <c r="F37" s="5">
        <v>863450.77110000001</v>
      </c>
      <c r="G37" s="5">
        <v>1139867.1939999999</v>
      </c>
      <c r="H37" s="5">
        <v>1564819.1410000001</v>
      </c>
      <c r="I37" s="5">
        <v>1043460.8959999999</v>
      </c>
      <c r="J37" s="5">
        <v>801060.31209999998</v>
      </c>
      <c r="K37" s="5">
        <v>1204430.825</v>
      </c>
      <c r="L37" s="5">
        <v>1022640.598</v>
      </c>
      <c r="M37" s="5">
        <v>939945.09219999996</v>
      </c>
      <c r="N37" s="5">
        <v>856181.33750000002</v>
      </c>
      <c r="O37" s="5">
        <v>874564.50009999995</v>
      </c>
    </row>
    <row r="38" spans="1:15" x14ac:dyDescent="0.25">
      <c r="A38" s="5" t="s">
        <v>2521</v>
      </c>
      <c r="B38" s="5" t="s">
        <v>2522</v>
      </c>
      <c r="C38" s="5" t="str">
        <f t="shared" si="0"/>
        <v>C00263</v>
      </c>
      <c r="D38" s="5">
        <v>1178862.645</v>
      </c>
      <c r="E38" s="5">
        <v>1347477.263</v>
      </c>
      <c r="F38" s="5">
        <v>1221517.7239999999</v>
      </c>
      <c r="G38" s="5">
        <v>1239757.1839999999</v>
      </c>
      <c r="H38" s="5">
        <v>1254785.0020000001</v>
      </c>
      <c r="I38" s="5">
        <v>900107.31570000004</v>
      </c>
      <c r="J38" s="5">
        <v>1348580.273</v>
      </c>
      <c r="K38" s="5">
        <v>1131503.301</v>
      </c>
      <c r="L38" s="5">
        <v>1155077.226</v>
      </c>
      <c r="M38" s="5">
        <v>1155589.1040000001</v>
      </c>
      <c r="N38" s="5">
        <v>837924.23560000001</v>
      </c>
      <c r="O38" s="5">
        <v>1034316.6040000001</v>
      </c>
    </row>
    <row r="39" spans="1:15" x14ac:dyDescent="0.25">
      <c r="A39" s="5" t="s">
        <v>2521</v>
      </c>
      <c r="B39" s="5" t="s">
        <v>2522</v>
      </c>
      <c r="C39" s="5" t="str">
        <f t="shared" si="0"/>
        <v>C00263</v>
      </c>
      <c r="D39" s="5">
        <v>2044740.0390000001</v>
      </c>
      <c r="E39" s="5">
        <v>1887827.071</v>
      </c>
      <c r="F39" s="5">
        <v>2491439.9240000001</v>
      </c>
      <c r="G39" s="5">
        <v>2307294.1779999998</v>
      </c>
      <c r="H39" s="5">
        <v>2338250.5019999999</v>
      </c>
      <c r="I39" s="5">
        <v>1876812.649</v>
      </c>
      <c r="J39" s="5">
        <v>2227636.3509999998</v>
      </c>
      <c r="K39" s="5">
        <v>2451803.2390000001</v>
      </c>
      <c r="L39" s="5">
        <v>2508736.1690000002</v>
      </c>
      <c r="M39" s="5">
        <v>2425156.5430000001</v>
      </c>
      <c r="N39" s="5">
        <v>2457585.2859999998</v>
      </c>
      <c r="O39" s="5">
        <v>2391149.9610000001</v>
      </c>
    </row>
    <row r="40" spans="1:15" x14ac:dyDescent="0.25">
      <c r="A40" s="5" t="s">
        <v>2521</v>
      </c>
      <c r="B40" s="5" t="s">
        <v>2522</v>
      </c>
      <c r="C40" s="5" t="str">
        <f t="shared" si="0"/>
        <v>C00263</v>
      </c>
      <c r="D40" s="5">
        <v>1189714.629</v>
      </c>
      <c r="E40" s="5">
        <v>872003.16040000005</v>
      </c>
      <c r="F40" s="5">
        <v>1199254.1040000001</v>
      </c>
      <c r="G40" s="5">
        <v>1346300.693</v>
      </c>
      <c r="H40" s="5">
        <v>1243518.0220000001</v>
      </c>
      <c r="I40" s="5">
        <v>734188.22809999995</v>
      </c>
      <c r="J40" s="5">
        <v>1312046.598</v>
      </c>
      <c r="K40" s="5">
        <v>1230874.456</v>
      </c>
      <c r="L40" s="5">
        <v>998093.70759999997</v>
      </c>
      <c r="M40" s="5">
        <v>1384430.4680000001</v>
      </c>
      <c r="N40" s="5">
        <v>887385.13410000002</v>
      </c>
      <c r="O40" s="5">
        <v>848859.63230000006</v>
      </c>
    </row>
    <row r="41" spans="1:15" x14ac:dyDescent="0.25">
      <c r="A41" s="5" t="s">
        <v>2521</v>
      </c>
      <c r="B41" s="5" t="s">
        <v>2522</v>
      </c>
      <c r="C41" s="5" t="str">
        <f t="shared" si="0"/>
        <v>C00263</v>
      </c>
      <c r="D41" s="5">
        <v>389717.9167</v>
      </c>
      <c r="E41" s="5">
        <v>785575.26690000005</v>
      </c>
      <c r="F41" s="5">
        <v>577192.28610000003</v>
      </c>
      <c r="G41" s="5">
        <v>498288.84499999997</v>
      </c>
      <c r="H41" s="5">
        <v>453923.31410000002</v>
      </c>
      <c r="I41" s="5">
        <v>380278.52840000001</v>
      </c>
      <c r="J41" s="5">
        <v>982557.39119999995</v>
      </c>
      <c r="K41" s="5">
        <v>811672.11129999999</v>
      </c>
      <c r="L41" s="5">
        <v>1457072.618</v>
      </c>
      <c r="M41" s="5">
        <v>751887.72569999995</v>
      </c>
      <c r="N41" s="5">
        <v>775686.21050000004</v>
      </c>
      <c r="O41" s="5">
        <v>463617.1139</v>
      </c>
    </row>
    <row r="42" spans="1:15" x14ac:dyDescent="0.25">
      <c r="A42" s="5" t="s">
        <v>2486</v>
      </c>
      <c r="B42" s="5" t="s">
        <v>2487</v>
      </c>
      <c r="C42" s="5" t="str">
        <f t="shared" si="0"/>
        <v>C02022</v>
      </c>
      <c r="D42" s="5">
        <v>32678062.420000002</v>
      </c>
      <c r="E42" s="5">
        <v>26346075.75</v>
      </c>
      <c r="F42" s="5">
        <v>27314457.59</v>
      </c>
      <c r="G42" s="5">
        <v>28797706.260000002</v>
      </c>
      <c r="H42" s="5">
        <v>29415138.100000001</v>
      </c>
      <c r="I42" s="5">
        <v>24032715.210000001</v>
      </c>
      <c r="J42" s="5">
        <v>20852374.789999999</v>
      </c>
      <c r="K42" s="5">
        <v>23786068.809999999</v>
      </c>
      <c r="L42" s="5">
        <v>24710598.23</v>
      </c>
      <c r="M42" s="5">
        <v>24587585.870000001</v>
      </c>
      <c r="N42" s="5">
        <v>24087188.100000001</v>
      </c>
      <c r="O42" s="5">
        <v>22504485.5</v>
      </c>
    </row>
    <row r="43" spans="1:15" x14ac:dyDescent="0.25">
      <c r="A43" s="5" t="s">
        <v>2486</v>
      </c>
      <c r="B43" s="5" t="s">
        <v>2487</v>
      </c>
      <c r="C43" s="5" t="str">
        <f t="shared" si="0"/>
        <v>C02022</v>
      </c>
      <c r="D43" s="5">
        <v>3726072.5460000001</v>
      </c>
      <c r="E43" s="5">
        <v>4089516.432</v>
      </c>
      <c r="F43" s="5">
        <v>6412138.5870000003</v>
      </c>
      <c r="G43" s="5">
        <v>4513180.2810000004</v>
      </c>
      <c r="H43" s="5">
        <v>3819956.4649999999</v>
      </c>
      <c r="I43" s="5">
        <v>6989550.1560000004</v>
      </c>
      <c r="J43" s="5">
        <v>2383860.7259999998</v>
      </c>
      <c r="K43" s="5">
        <v>2003166.8840000001</v>
      </c>
      <c r="L43" s="5">
        <v>3029560.247</v>
      </c>
      <c r="M43" s="5">
        <v>2821922.2769999998</v>
      </c>
      <c r="N43" s="5">
        <v>3047320.45</v>
      </c>
      <c r="O43" s="5">
        <v>3957700.4730000002</v>
      </c>
    </row>
    <row r="44" spans="1:15" x14ac:dyDescent="0.25">
      <c r="A44" s="5" t="s">
        <v>2523</v>
      </c>
      <c r="B44" s="5" t="s">
        <v>2524</v>
      </c>
      <c r="C44" s="5" t="str">
        <f t="shared" si="0"/>
        <v>C11822</v>
      </c>
      <c r="D44" s="5">
        <v>505227.35100000002</v>
      </c>
      <c r="E44" s="5">
        <v>10179585.630000001</v>
      </c>
      <c r="F44" s="5">
        <v>825873.06640000001</v>
      </c>
      <c r="G44" s="5">
        <v>9953723.6789999995</v>
      </c>
      <c r="H44" s="5">
        <v>966452.32830000005</v>
      </c>
      <c r="I44" s="5">
        <v>440944.717</v>
      </c>
      <c r="J44" s="5">
        <v>730962.57270000002</v>
      </c>
      <c r="K44" s="5">
        <v>807333.60829999996</v>
      </c>
      <c r="L44" s="5">
        <v>683963.1459</v>
      </c>
      <c r="M44" s="5">
        <v>631881.14919999999</v>
      </c>
      <c r="N44" s="5">
        <v>620823.0638</v>
      </c>
      <c r="O44" s="5">
        <v>833218.06770000001</v>
      </c>
    </row>
    <row r="45" spans="1:15" x14ac:dyDescent="0.25">
      <c r="A45" s="5" t="s">
        <v>2525</v>
      </c>
      <c r="B45" s="5" t="s">
        <v>227</v>
      </c>
      <c r="C45" s="5" t="str">
        <f t="shared" si="0"/>
        <v>NA</v>
      </c>
      <c r="D45" s="5">
        <v>84754018.739999995</v>
      </c>
      <c r="E45" s="5">
        <v>79896474.189999998</v>
      </c>
      <c r="F45" s="5">
        <v>80373338.469999999</v>
      </c>
      <c r="G45" s="5">
        <v>106483282.59999999</v>
      </c>
      <c r="H45" s="5">
        <v>74939509.900000006</v>
      </c>
      <c r="I45" s="5">
        <v>66282143.520000003</v>
      </c>
      <c r="J45" s="5">
        <v>58974903.240000002</v>
      </c>
      <c r="K45" s="5">
        <v>81998669.700000003</v>
      </c>
      <c r="L45" s="5">
        <v>73658303.420000002</v>
      </c>
      <c r="M45" s="5">
        <v>66350725.200000003</v>
      </c>
      <c r="N45" s="5">
        <v>66483932.280000001</v>
      </c>
      <c r="O45" s="5">
        <v>76852314.560000002</v>
      </c>
    </row>
    <row r="46" spans="1:15" x14ac:dyDescent="0.25">
      <c r="A46" s="5" t="s">
        <v>2237</v>
      </c>
      <c r="B46" s="5" t="s">
        <v>2526</v>
      </c>
      <c r="C46" s="5" t="str">
        <f t="shared" si="0"/>
        <v>C00245</v>
      </c>
      <c r="D46" s="5">
        <v>490940.34700000001</v>
      </c>
      <c r="E46" s="5">
        <v>682693.67379999999</v>
      </c>
      <c r="F46" s="5">
        <v>644959.18819999998</v>
      </c>
      <c r="G46" s="5">
        <v>660422.34970000002</v>
      </c>
      <c r="H46" s="5">
        <v>689445.14839999995</v>
      </c>
      <c r="I46" s="5">
        <v>507342.81449999998</v>
      </c>
      <c r="J46" s="5">
        <v>699447.65079999994</v>
      </c>
      <c r="K46" s="5">
        <v>737189.38419999997</v>
      </c>
      <c r="L46" s="5">
        <v>794367.06400000001</v>
      </c>
      <c r="M46" s="5">
        <v>706356.56460000004</v>
      </c>
      <c r="N46" s="5">
        <v>648090.54500000004</v>
      </c>
      <c r="O46" s="5">
        <v>566828.91229999997</v>
      </c>
    </row>
    <row r="47" spans="1:15" x14ac:dyDescent="0.25">
      <c r="A47" s="5" t="s">
        <v>2527</v>
      </c>
      <c r="B47" s="5" t="s">
        <v>2528</v>
      </c>
      <c r="C47" s="5" t="str">
        <f t="shared" si="0"/>
        <v>C00810</v>
      </c>
      <c r="D47" s="5">
        <v>4386839.3870000001</v>
      </c>
      <c r="E47" s="5">
        <v>7176374.2680000002</v>
      </c>
      <c r="F47" s="5">
        <v>7016001.4390000002</v>
      </c>
      <c r="G47" s="5">
        <v>3842505.2689999999</v>
      </c>
      <c r="H47" s="5">
        <v>2386797.0090000001</v>
      </c>
      <c r="I47" s="5">
        <v>2153423.9870000002</v>
      </c>
      <c r="J47" s="5">
        <v>7487805.04</v>
      </c>
      <c r="K47" s="5">
        <v>4626013.5319999997</v>
      </c>
      <c r="L47" s="5">
        <v>5635911.3279999997</v>
      </c>
      <c r="M47" s="5">
        <v>4982536.7220000001</v>
      </c>
      <c r="N47" s="5">
        <v>7793677.7000000002</v>
      </c>
      <c r="O47" s="5">
        <v>6470663.8399999999</v>
      </c>
    </row>
    <row r="48" spans="1:15" x14ac:dyDescent="0.25">
      <c r="A48" s="5" t="s">
        <v>2529</v>
      </c>
      <c r="B48" s="5" t="s">
        <v>2530</v>
      </c>
      <c r="C48" s="5" t="str">
        <f t="shared" si="0"/>
        <v>C02814</v>
      </c>
      <c r="D48" s="5">
        <v>228784.46309999999</v>
      </c>
      <c r="E48" s="5">
        <v>247775.9375</v>
      </c>
      <c r="F48" s="5">
        <v>527099.08689999999</v>
      </c>
      <c r="G48" s="5">
        <v>188810.26930000001</v>
      </c>
      <c r="H48" s="5">
        <v>483527.478</v>
      </c>
      <c r="I48" s="5">
        <v>192459.4143</v>
      </c>
      <c r="J48" s="5">
        <v>228367.8137</v>
      </c>
      <c r="K48" s="5">
        <v>250178.76689999999</v>
      </c>
      <c r="L48" s="5">
        <v>621394.48510000005</v>
      </c>
      <c r="M48" s="5">
        <v>473350.34220000001</v>
      </c>
      <c r="N48" s="5">
        <v>279430.96679999999</v>
      </c>
      <c r="O48" s="5">
        <v>262639.52189999999</v>
      </c>
    </row>
    <row r="49" spans="1:15" x14ac:dyDescent="0.25">
      <c r="A49" s="5" t="s">
        <v>2531</v>
      </c>
      <c r="B49" s="5" t="s">
        <v>2532</v>
      </c>
      <c r="C49" s="5" t="str">
        <f t="shared" si="0"/>
        <v>C02835</v>
      </c>
      <c r="D49" s="5">
        <v>688387.49710000004</v>
      </c>
      <c r="E49" s="5">
        <v>728840.12809999997</v>
      </c>
      <c r="F49" s="5">
        <v>713695.55779999995</v>
      </c>
      <c r="G49" s="5">
        <v>812634.35400000005</v>
      </c>
      <c r="H49" s="5">
        <v>863507.74939999997</v>
      </c>
      <c r="I49" s="5">
        <v>733473.41029999999</v>
      </c>
      <c r="J49" s="5">
        <v>538700.37959999999</v>
      </c>
      <c r="K49" s="5">
        <v>725164.13529999997</v>
      </c>
      <c r="L49" s="5">
        <v>740262.13219999999</v>
      </c>
      <c r="M49" s="5">
        <v>712777.28280000004</v>
      </c>
      <c r="N49" s="5">
        <v>655425.85439999995</v>
      </c>
      <c r="O49" s="5">
        <v>790649.44019999995</v>
      </c>
    </row>
    <row r="50" spans="1:15" x14ac:dyDescent="0.25">
      <c r="A50" s="5" t="s">
        <v>2533</v>
      </c>
      <c r="B50" s="5" t="s">
        <v>2534</v>
      </c>
      <c r="C50" s="5" t="str">
        <f t="shared" si="0"/>
        <v>C05715</v>
      </c>
      <c r="D50" s="5">
        <v>908229.77850000001</v>
      </c>
      <c r="E50" s="5">
        <v>1098552.4750000001</v>
      </c>
      <c r="F50" s="5">
        <v>806677.20389999996</v>
      </c>
      <c r="G50" s="5">
        <v>1272694.8500000001</v>
      </c>
      <c r="H50" s="5">
        <v>1388768.51</v>
      </c>
      <c r="I50" s="5">
        <v>1157691.9650000001</v>
      </c>
      <c r="J50" s="5">
        <v>1025147.2070000001</v>
      </c>
      <c r="K50" s="5">
        <v>861087.96470000001</v>
      </c>
      <c r="L50" s="5">
        <v>1023483.361</v>
      </c>
      <c r="M50" s="5">
        <v>1131082.338</v>
      </c>
      <c r="N50" s="5">
        <v>1231205.8049999999</v>
      </c>
      <c r="O50" s="5">
        <v>1175170.5220000001</v>
      </c>
    </row>
    <row r="51" spans="1:15" x14ac:dyDescent="0.25">
      <c r="A51" s="5" t="s">
        <v>2535</v>
      </c>
      <c r="B51" s="5" t="s">
        <v>227</v>
      </c>
      <c r="C51" s="5" t="str">
        <f t="shared" si="0"/>
        <v>NA</v>
      </c>
      <c r="D51" s="5">
        <v>5908141.3279999997</v>
      </c>
      <c r="E51" s="5">
        <v>4949892.5039999997</v>
      </c>
      <c r="F51" s="5">
        <v>6931864.5439999998</v>
      </c>
      <c r="G51" s="5">
        <v>6771457.5180000002</v>
      </c>
      <c r="H51" s="5">
        <v>10032175.58</v>
      </c>
      <c r="I51" s="5">
        <v>12770724.16</v>
      </c>
      <c r="J51" s="5">
        <v>7391772.2759999996</v>
      </c>
      <c r="K51" s="5">
        <v>15259386.98</v>
      </c>
      <c r="L51" s="5">
        <v>8254256.2819999997</v>
      </c>
      <c r="M51" s="5">
        <v>9324210.0710000005</v>
      </c>
      <c r="N51" s="5">
        <v>8068085.7340000002</v>
      </c>
      <c r="O51" s="5">
        <v>6731283.2390000001</v>
      </c>
    </row>
    <row r="52" spans="1:15" x14ac:dyDescent="0.25">
      <c r="A52" s="5" t="s">
        <v>2536</v>
      </c>
      <c r="B52" s="5" t="s">
        <v>2537</v>
      </c>
      <c r="C52" s="5" t="str">
        <f t="shared" si="0"/>
        <v>C00906</v>
      </c>
      <c r="D52" s="5">
        <v>1987594.206</v>
      </c>
      <c r="E52" s="5">
        <v>2243705.4410000001</v>
      </c>
      <c r="F52" s="5">
        <v>2254189.1140000001</v>
      </c>
      <c r="G52" s="5">
        <v>3324218.003</v>
      </c>
      <c r="H52" s="5">
        <v>87286.122229999994</v>
      </c>
      <c r="I52" s="5">
        <v>3319938.2659999998</v>
      </c>
      <c r="J52" s="5">
        <v>3065708.7230000002</v>
      </c>
      <c r="K52" s="5">
        <v>2981256.9750000001</v>
      </c>
      <c r="L52" s="5">
        <v>3089676.8429999999</v>
      </c>
      <c r="M52" s="5">
        <v>3755400.9580000001</v>
      </c>
      <c r="N52" s="5">
        <v>3679820.8089999999</v>
      </c>
      <c r="O52" s="5">
        <v>3301647.8309999998</v>
      </c>
    </row>
    <row r="53" spans="1:15" x14ac:dyDescent="0.25">
      <c r="A53" s="5" t="s">
        <v>2503</v>
      </c>
      <c r="B53" s="5" t="s">
        <v>2504</v>
      </c>
      <c r="C53" s="5" t="str">
        <f t="shared" si="0"/>
        <v>C00408</v>
      </c>
      <c r="D53" s="5">
        <v>745518.80810000002</v>
      </c>
      <c r="E53" s="5">
        <v>734845.35660000006</v>
      </c>
      <c r="F53" s="5">
        <v>790433.5773</v>
      </c>
      <c r="G53" s="5">
        <v>857050.06770000001</v>
      </c>
      <c r="H53" s="5">
        <v>803101.10800000001</v>
      </c>
      <c r="I53" s="5">
        <v>733602.46499999997</v>
      </c>
      <c r="J53" s="5">
        <v>938478.30429999996</v>
      </c>
      <c r="K53" s="5">
        <v>1177996.736</v>
      </c>
      <c r="L53" s="5">
        <v>1008683.23</v>
      </c>
      <c r="M53" s="5">
        <v>1049879.7279999999</v>
      </c>
      <c r="N53" s="5">
        <v>1053178.4550000001</v>
      </c>
      <c r="O53" s="5">
        <v>902327.22030000004</v>
      </c>
    </row>
    <row r="54" spans="1:15" x14ac:dyDescent="0.25">
      <c r="A54" s="5" t="s">
        <v>2538</v>
      </c>
      <c r="B54" s="5" t="s">
        <v>2539</v>
      </c>
      <c r="C54" s="5" t="str">
        <f t="shared" si="0"/>
        <v>C00433</v>
      </c>
      <c r="D54" s="5">
        <v>2664656.39</v>
      </c>
      <c r="E54" s="5">
        <v>2483602.6770000001</v>
      </c>
      <c r="F54" s="5">
        <v>3631948.3790000002</v>
      </c>
      <c r="G54" s="5">
        <v>2663981.2650000001</v>
      </c>
      <c r="H54" s="5">
        <v>3412338.7459999998</v>
      </c>
      <c r="I54" s="5">
        <v>2419454.827</v>
      </c>
      <c r="J54" s="5">
        <v>2396851.139</v>
      </c>
      <c r="K54" s="5">
        <v>2988748.0389999999</v>
      </c>
      <c r="L54" s="5">
        <v>2482728.656</v>
      </c>
      <c r="M54" s="5">
        <v>2461852.7620000001</v>
      </c>
      <c r="N54" s="5">
        <v>2452037.3689999999</v>
      </c>
      <c r="O54" s="5">
        <v>2372989.0129999998</v>
      </c>
    </row>
    <row r="55" spans="1:15" x14ac:dyDescent="0.25">
      <c r="A55" s="5" t="s">
        <v>2540</v>
      </c>
      <c r="B55" s="5" t="s">
        <v>2541</v>
      </c>
      <c r="C55" s="5" t="str">
        <f t="shared" si="0"/>
        <v>C20314</v>
      </c>
      <c r="D55" s="5">
        <v>8986945.6919999998</v>
      </c>
      <c r="E55" s="5">
        <v>8455306.6070000008</v>
      </c>
      <c r="F55" s="5">
        <v>9634293.8320000004</v>
      </c>
      <c r="G55" s="5">
        <v>6388302.3480000002</v>
      </c>
      <c r="H55" s="5">
        <v>8631928.6879999992</v>
      </c>
      <c r="I55" s="5">
        <v>5141003.3150000004</v>
      </c>
      <c r="J55" s="5">
        <v>7426742.7939999998</v>
      </c>
      <c r="K55" s="5">
        <v>7095558.9780000001</v>
      </c>
      <c r="L55" s="5">
        <v>9199070.5150000006</v>
      </c>
      <c r="M55" s="5">
        <v>8798931.2170000002</v>
      </c>
      <c r="N55" s="5">
        <v>8370539.0369999995</v>
      </c>
      <c r="O55" s="5">
        <v>8338741.5520000001</v>
      </c>
    </row>
    <row r="56" spans="1:15" x14ac:dyDescent="0.25">
      <c r="A56" s="5" t="s">
        <v>2542</v>
      </c>
      <c r="B56" s="5" t="s">
        <v>2543</v>
      </c>
      <c r="C56" s="5" t="str">
        <f t="shared" si="0"/>
        <v>C00121</v>
      </c>
      <c r="D56" s="5">
        <v>1691817.466</v>
      </c>
      <c r="E56" s="5">
        <v>1581250.456</v>
      </c>
      <c r="F56" s="5">
        <v>1740793.2609999999</v>
      </c>
      <c r="G56" s="5">
        <v>1917783.307</v>
      </c>
      <c r="H56" s="5">
        <v>2175037.5440000002</v>
      </c>
      <c r="I56" s="5">
        <v>1709789.2549999999</v>
      </c>
      <c r="J56" s="5">
        <v>1981712.9839999999</v>
      </c>
      <c r="K56" s="5">
        <v>1855400.59</v>
      </c>
      <c r="L56" s="5">
        <v>1694429.585</v>
      </c>
      <c r="M56" s="5">
        <v>2061834.483</v>
      </c>
      <c r="N56" s="5">
        <v>2312626.642</v>
      </c>
      <c r="O56" s="5">
        <v>2188400.4339999999</v>
      </c>
    </row>
    <row r="57" spans="1:15" x14ac:dyDescent="0.25">
      <c r="A57" s="5" t="s">
        <v>2544</v>
      </c>
      <c r="B57" s="5" t="s">
        <v>2545</v>
      </c>
      <c r="C57" s="5" t="str">
        <f t="shared" si="0"/>
        <v>C00546</v>
      </c>
      <c r="D57" s="5">
        <v>371059.03370000003</v>
      </c>
      <c r="E57" s="5">
        <v>371345.26030000002</v>
      </c>
      <c r="F57" s="5">
        <v>341858.16190000001</v>
      </c>
      <c r="G57" s="5">
        <v>394087.38059999997</v>
      </c>
      <c r="H57" s="5">
        <v>674287.91390000004</v>
      </c>
      <c r="I57" s="5">
        <v>351224.68410000001</v>
      </c>
      <c r="J57" s="5">
        <v>468984.35519999999</v>
      </c>
      <c r="K57" s="5">
        <v>1302244.4939999999</v>
      </c>
      <c r="L57" s="5">
        <v>1710716.3640000001</v>
      </c>
      <c r="M57" s="5">
        <v>487163.0208</v>
      </c>
      <c r="N57" s="5">
        <v>394780.55790000001</v>
      </c>
      <c r="O57" s="5">
        <v>697610.61589999998</v>
      </c>
    </row>
    <row r="58" spans="1:15" x14ac:dyDescent="0.25">
      <c r="A58" s="5" t="s">
        <v>2546</v>
      </c>
      <c r="B58" s="5" t="s">
        <v>2547</v>
      </c>
      <c r="C58" s="5" t="str">
        <f t="shared" si="0"/>
        <v>C04106</v>
      </c>
      <c r="D58" s="5">
        <v>4761601.5769999996</v>
      </c>
      <c r="E58" s="5">
        <v>3291862.4070000001</v>
      </c>
      <c r="F58" s="5">
        <v>3344656.2910000002</v>
      </c>
      <c r="G58" s="5">
        <v>3134846.3059999999</v>
      </c>
      <c r="H58" s="5">
        <v>2929415.0359999998</v>
      </c>
      <c r="I58" s="5">
        <v>2427818.5890000002</v>
      </c>
      <c r="J58" s="5">
        <v>2497606.8029999998</v>
      </c>
      <c r="K58" s="5">
        <v>2642484.571</v>
      </c>
      <c r="L58" s="5">
        <v>3430758.1660000002</v>
      </c>
      <c r="M58" s="5">
        <v>2885882.6690000002</v>
      </c>
      <c r="N58" s="5">
        <v>3256971.273</v>
      </c>
      <c r="O58" s="5">
        <v>3319330.6</v>
      </c>
    </row>
    <row r="59" spans="1:15" x14ac:dyDescent="0.25">
      <c r="A59" s="5" t="s">
        <v>2548</v>
      </c>
      <c r="B59" s="5" t="s">
        <v>227</v>
      </c>
      <c r="C59" s="5" t="str">
        <f t="shared" si="0"/>
        <v>NA</v>
      </c>
      <c r="D59" s="5">
        <v>598263.01509999996</v>
      </c>
      <c r="E59" s="5">
        <v>641527.21499999997</v>
      </c>
      <c r="F59" s="5">
        <v>625762.31229999999</v>
      </c>
      <c r="G59" s="5">
        <v>827265.25580000004</v>
      </c>
      <c r="H59" s="5">
        <v>988555.06579999998</v>
      </c>
      <c r="I59" s="5">
        <v>1275588.2549999999</v>
      </c>
      <c r="J59" s="5">
        <v>907262.94400000002</v>
      </c>
      <c r="K59" s="5">
        <v>953045.75009999995</v>
      </c>
      <c r="L59" s="5">
        <v>976169.95310000004</v>
      </c>
      <c r="M59" s="5">
        <v>810949.89639999997</v>
      </c>
      <c r="N59" s="5">
        <v>843428.76939999999</v>
      </c>
      <c r="O59" s="5">
        <v>740956.26020000002</v>
      </c>
    </row>
    <row r="60" spans="1:15" x14ac:dyDescent="0.25">
      <c r="A60" s="5" t="s">
        <v>2549</v>
      </c>
      <c r="B60" s="5" t="s">
        <v>2550</v>
      </c>
      <c r="C60" s="5" t="str">
        <f t="shared" si="0"/>
        <v>C00152</v>
      </c>
      <c r="D60" s="5">
        <v>33838536.990000002</v>
      </c>
      <c r="E60" s="5">
        <v>34848433.090000004</v>
      </c>
      <c r="F60" s="5">
        <v>38192121.710000001</v>
      </c>
      <c r="G60" s="5">
        <v>36278756.899999999</v>
      </c>
      <c r="H60" s="5">
        <v>62566915.409999996</v>
      </c>
      <c r="I60" s="5">
        <v>45023002.07</v>
      </c>
      <c r="J60" s="5">
        <v>20773260.09</v>
      </c>
      <c r="K60" s="5">
        <v>37218762.200000003</v>
      </c>
      <c r="L60" s="5">
        <v>37036597.539999999</v>
      </c>
      <c r="M60" s="5">
        <v>27168209.27</v>
      </c>
      <c r="N60" s="5">
        <v>22689091.390000001</v>
      </c>
      <c r="O60" s="5">
        <v>18021785.16</v>
      </c>
    </row>
    <row r="61" spans="1:15" x14ac:dyDescent="0.25">
      <c r="A61" s="5" t="s">
        <v>2549</v>
      </c>
      <c r="B61" s="5" t="s">
        <v>2550</v>
      </c>
      <c r="C61" s="5" t="str">
        <f t="shared" si="0"/>
        <v>C00152</v>
      </c>
      <c r="D61" s="5">
        <v>575927.62250000006</v>
      </c>
      <c r="E61" s="5">
        <v>594059.07220000005</v>
      </c>
      <c r="F61" s="5">
        <v>829079.4362</v>
      </c>
      <c r="G61" s="5">
        <v>798662.23719999997</v>
      </c>
      <c r="H61" s="5">
        <v>854237.13699999999</v>
      </c>
      <c r="I61" s="5">
        <v>631791.09400000004</v>
      </c>
      <c r="J61" s="5">
        <v>597718.9621</v>
      </c>
      <c r="K61" s="5">
        <v>720332.14210000006</v>
      </c>
      <c r="L61" s="5">
        <v>812357.47809999995</v>
      </c>
      <c r="M61" s="5">
        <v>601466.71340000001</v>
      </c>
      <c r="N61" s="5">
        <v>662867.78850000002</v>
      </c>
      <c r="O61" s="5">
        <v>657923.17469999997</v>
      </c>
    </row>
    <row r="62" spans="1:15" x14ac:dyDescent="0.25">
      <c r="A62" s="5" t="s">
        <v>2551</v>
      </c>
      <c r="B62" s="5" t="s">
        <v>227</v>
      </c>
      <c r="C62" s="5" t="str">
        <f t="shared" si="0"/>
        <v>NA</v>
      </c>
      <c r="D62" s="5">
        <v>19377205.82</v>
      </c>
      <c r="E62" s="5">
        <v>22829645.309999999</v>
      </c>
      <c r="F62" s="5">
        <v>16486278.52</v>
      </c>
      <c r="G62" s="5">
        <v>16079478.6</v>
      </c>
      <c r="H62" s="5">
        <v>14843714.800000001</v>
      </c>
      <c r="I62" s="5">
        <v>12800494.15</v>
      </c>
      <c r="J62" s="5">
        <v>47058720.590000004</v>
      </c>
      <c r="K62" s="5">
        <v>64808796.75</v>
      </c>
      <c r="L62" s="5">
        <v>35967615.369999997</v>
      </c>
      <c r="M62" s="5">
        <v>51607374.109999999</v>
      </c>
      <c r="N62" s="5">
        <v>40618812.119999997</v>
      </c>
      <c r="O62" s="5">
        <v>32313076.719999999</v>
      </c>
    </row>
    <row r="63" spans="1:15" x14ac:dyDescent="0.25">
      <c r="A63" s="5" t="s">
        <v>2552</v>
      </c>
      <c r="B63" s="5" t="s">
        <v>2553</v>
      </c>
      <c r="C63" s="5" t="str">
        <f t="shared" si="0"/>
        <v>C15809</v>
      </c>
      <c r="D63" s="5">
        <v>785315.87479999999</v>
      </c>
      <c r="E63" s="5">
        <v>1092045.486</v>
      </c>
      <c r="F63" s="5">
        <v>1021888.19</v>
      </c>
      <c r="G63" s="5">
        <v>1159946.916</v>
      </c>
      <c r="H63" s="5">
        <v>1176433.4650000001</v>
      </c>
      <c r="I63" s="5">
        <v>540935.01619999995</v>
      </c>
      <c r="J63" s="5">
        <v>1096462.905</v>
      </c>
      <c r="K63" s="5">
        <v>1004524.438</v>
      </c>
      <c r="L63" s="5">
        <v>1028842.329</v>
      </c>
      <c r="M63" s="5">
        <v>1077310.727</v>
      </c>
      <c r="N63" s="5">
        <v>921342.32570000004</v>
      </c>
      <c r="O63" s="5">
        <v>816385.25820000004</v>
      </c>
    </row>
    <row r="64" spans="1:15" x14ac:dyDescent="0.25">
      <c r="A64" s="5" t="s">
        <v>2509</v>
      </c>
      <c r="B64" s="5" t="s">
        <v>2510</v>
      </c>
      <c r="C64" s="5" t="str">
        <f t="shared" si="0"/>
        <v>C00049</v>
      </c>
      <c r="D64" s="5">
        <v>13562454.539999999</v>
      </c>
      <c r="E64" s="5">
        <v>13088914.109999999</v>
      </c>
      <c r="F64" s="5">
        <v>13398633.189999999</v>
      </c>
      <c r="G64" s="5">
        <v>13527006.52</v>
      </c>
      <c r="H64" s="5">
        <v>12713120.76</v>
      </c>
      <c r="I64" s="5">
        <v>14244968.460000001</v>
      </c>
      <c r="J64" s="5">
        <v>12713018.960000001</v>
      </c>
      <c r="K64" s="5">
        <v>13868420.039999999</v>
      </c>
      <c r="L64" s="5">
        <v>15693108.07</v>
      </c>
      <c r="M64" s="5">
        <v>14216408.91</v>
      </c>
      <c r="N64" s="5">
        <v>12439347.92</v>
      </c>
      <c r="O64" s="5">
        <v>10777750.210000001</v>
      </c>
    </row>
    <row r="65" spans="1:15" x14ac:dyDescent="0.25">
      <c r="A65" s="5" t="s">
        <v>2509</v>
      </c>
      <c r="B65" s="5" t="s">
        <v>2510</v>
      </c>
      <c r="C65" s="5" t="str">
        <f t="shared" si="0"/>
        <v>C00049</v>
      </c>
      <c r="D65" s="5">
        <v>5542309.3159999996</v>
      </c>
      <c r="E65" s="5">
        <v>5243334.0199999996</v>
      </c>
      <c r="F65" s="5">
        <v>5578656.3260000004</v>
      </c>
      <c r="G65" s="5">
        <v>5638289.3710000003</v>
      </c>
      <c r="H65" s="5">
        <v>5449216.8940000003</v>
      </c>
      <c r="I65" s="5">
        <v>5540564.3859999999</v>
      </c>
      <c r="J65" s="5">
        <v>5069062.0640000002</v>
      </c>
      <c r="K65" s="5">
        <v>5300807.8830000004</v>
      </c>
      <c r="L65" s="5">
        <v>5481053.324</v>
      </c>
      <c r="M65" s="5">
        <v>6043266.4649999999</v>
      </c>
      <c r="N65" s="5">
        <v>5151121.0789999999</v>
      </c>
      <c r="O65" s="5">
        <v>4646341.07</v>
      </c>
    </row>
    <row r="66" spans="1:15" x14ac:dyDescent="0.25">
      <c r="A66" s="5" t="s">
        <v>2554</v>
      </c>
      <c r="B66" s="5" t="s">
        <v>2555</v>
      </c>
      <c r="C66" s="5" t="str">
        <f t="shared" ref="C66:C129" si="1">LEFT(B66,6)</f>
        <v>C00603</v>
      </c>
      <c r="D66" s="5">
        <v>4158079.0959999999</v>
      </c>
      <c r="E66" s="5">
        <v>4936685.6730000004</v>
      </c>
      <c r="F66" s="5">
        <v>5516736.7549999999</v>
      </c>
      <c r="G66" s="5">
        <v>5180811.0829999996</v>
      </c>
      <c r="H66" s="5">
        <v>102046098.40000001</v>
      </c>
      <c r="I66" s="5">
        <v>87085088.010000005</v>
      </c>
      <c r="J66" s="5">
        <v>5801081.7400000002</v>
      </c>
      <c r="K66" s="5">
        <v>110966843.7</v>
      </c>
      <c r="L66" s="5">
        <v>108837355.7</v>
      </c>
      <c r="M66" s="5">
        <v>92230446.329999998</v>
      </c>
      <c r="N66" s="5">
        <v>6213195.0109999999</v>
      </c>
      <c r="O66" s="5">
        <v>5965966.9139999999</v>
      </c>
    </row>
    <row r="67" spans="1:15" x14ac:dyDescent="0.25">
      <c r="A67" s="5" t="s">
        <v>2556</v>
      </c>
      <c r="B67" s="5" t="s">
        <v>2557</v>
      </c>
      <c r="C67" s="5" t="str">
        <f t="shared" si="1"/>
        <v>C00424</v>
      </c>
      <c r="D67" s="5">
        <v>2392363.781</v>
      </c>
      <c r="E67" s="5">
        <v>2220498.9780000001</v>
      </c>
      <c r="F67" s="5">
        <v>2530399.6009999998</v>
      </c>
      <c r="G67" s="5">
        <v>1717516.6229999999</v>
      </c>
      <c r="H67" s="5">
        <v>2183624.34</v>
      </c>
      <c r="I67" s="5">
        <v>1425281.9269999999</v>
      </c>
      <c r="J67" s="5">
        <v>1933090.2220000001</v>
      </c>
      <c r="K67" s="5">
        <v>2061167.926</v>
      </c>
      <c r="L67" s="5">
        <v>2350408.1</v>
      </c>
      <c r="M67" s="5">
        <v>2370115.0430000001</v>
      </c>
      <c r="N67" s="5">
        <v>1937669.297</v>
      </c>
      <c r="O67" s="5">
        <v>2175556.048</v>
      </c>
    </row>
    <row r="68" spans="1:15" x14ac:dyDescent="0.25">
      <c r="A68" s="5" t="s">
        <v>2556</v>
      </c>
      <c r="B68" s="5" t="s">
        <v>2558</v>
      </c>
      <c r="C68" s="5" t="str">
        <f t="shared" si="1"/>
        <v>C00424</v>
      </c>
      <c r="D68" s="5">
        <v>4379179.5630000001</v>
      </c>
      <c r="E68" s="5">
        <v>4302210.949</v>
      </c>
      <c r="F68" s="5">
        <v>5060531.12</v>
      </c>
      <c r="G68" s="5">
        <v>2992738.83</v>
      </c>
      <c r="H68" s="5">
        <v>4875617.2010000004</v>
      </c>
      <c r="I68" s="5">
        <v>3207381.5619999999</v>
      </c>
      <c r="J68" s="5">
        <v>3970068.8360000001</v>
      </c>
      <c r="K68" s="5">
        <v>3475576.8679999998</v>
      </c>
      <c r="L68" s="5">
        <v>4324672.6189999999</v>
      </c>
      <c r="M68" s="5">
        <v>4045046.9909999999</v>
      </c>
      <c r="N68" s="5">
        <v>4060897.0750000002</v>
      </c>
      <c r="O68" s="5">
        <v>3857661.33</v>
      </c>
    </row>
    <row r="69" spans="1:15" x14ac:dyDescent="0.25">
      <c r="A69" s="5" t="s">
        <v>2556</v>
      </c>
      <c r="B69" s="5" t="s">
        <v>2559</v>
      </c>
      <c r="C69" s="5" t="str">
        <f t="shared" si="1"/>
        <v>C00424</v>
      </c>
      <c r="D69" s="5">
        <v>2716294.87</v>
      </c>
      <c r="E69" s="5">
        <v>2080198.3149999999</v>
      </c>
      <c r="F69" s="5">
        <v>2807869.0759999999</v>
      </c>
      <c r="G69" s="5">
        <v>1909574.138</v>
      </c>
      <c r="H69" s="5">
        <v>2752138.8050000002</v>
      </c>
      <c r="I69" s="5">
        <v>1153425.858</v>
      </c>
      <c r="J69" s="5">
        <v>2425445.8280000002</v>
      </c>
      <c r="K69" s="5">
        <v>2055993.196</v>
      </c>
      <c r="L69" s="5">
        <v>2247919.08</v>
      </c>
      <c r="M69" s="5">
        <v>2233114.1979999999</v>
      </c>
      <c r="N69" s="5">
        <v>2137514.557</v>
      </c>
      <c r="O69" s="5">
        <v>2095379.162</v>
      </c>
    </row>
    <row r="70" spans="1:15" x14ac:dyDescent="0.25">
      <c r="A70" s="5" t="s">
        <v>2556</v>
      </c>
      <c r="B70" s="5" t="s">
        <v>2560</v>
      </c>
      <c r="C70" s="5" t="str">
        <f t="shared" si="1"/>
        <v>C00424</v>
      </c>
      <c r="D70" s="5">
        <v>2263368.3730000001</v>
      </c>
      <c r="E70" s="5">
        <v>1911712.5290000001</v>
      </c>
      <c r="F70" s="5">
        <v>2485015.15</v>
      </c>
      <c r="G70" s="5">
        <v>2091654.86</v>
      </c>
      <c r="H70" s="5">
        <v>2466449.98</v>
      </c>
      <c r="I70" s="5">
        <v>1563266.8319999999</v>
      </c>
      <c r="J70" s="5">
        <v>1529523.0260000001</v>
      </c>
      <c r="K70" s="5">
        <v>1685837.102</v>
      </c>
      <c r="L70" s="5">
        <v>1800836.8160000001</v>
      </c>
      <c r="M70" s="5">
        <v>1681918.7450000001</v>
      </c>
      <c r="N70" s="5">
        <v>1783214.4110000001</v>
      </c>
      <c r="O70" s="5">
        <v>1908527.4809999999</v>
      </c>
    </row>
    <row r="71" spans="1:15" x14ac:dyDescent="0.25">
      <c r="A71" s="5" t="s">
        <v>2556</v>
      </c>
      <c r="B71" s="5" t="s">
        <v>2561</v>
      </c>
      <c r="C71" s="5" t="str">
        <f t="shared" si="1"/>
        <v>C00424</v>
      </c>
      <c r="D71" s="5">
        <v>2660766.9589999998</v>
      </c>
      <c r="E71" s="5">
        <v>2639724.3450000002</v>
      </c>
      <c r="F71" s="5">
        <v>2394926.1669999999</v>
      </c>
      <c r="G71" s="5">
        <v>1960008.662</v>
      </c>
      <c r="H71" s="5">
        <v>2262013.6690000002</v>
      </c>
      <c r="I71" s="5">
        <v>1637052.4509999999</v>
      </c>
      <c r="J71" s="5">
        <v>1613476.7290000001</v>
      </c>
      <c r="K71" s="5">
        <v>1533874.676</v>
      </c>
      <c r="L71" s="5">
        <v>1717340.0209999999</v>
      </c>
      <c r="M71" s="5">
        <v>1741998.264</v>
      </c>
      <c r="N71" s="5">
        <v>1517092.4979999999</v>
      </c>
      <c r="O71" s="5">
        <v>1558076.497</v>
      </c>
    </row>
    <row r="72" spans="1:15" x14ac:dyDescent="0.25">
      <c r="A72" s="5" t="s">
        <v>2562</v>
      </c>
      <c r="B72" s="5" t="s">
        <v>2563</v>
      </c>
      <c r="C72" s="5" t="str">
        <f t="shared" si="1"/>
        <v>C01801</v>
      </c>
      <c r="D72" s="5">
        <v>1374744.858</v>
      </c>
      <c r="E72" s="5">
        <v>1231075.923</v>
      </c>
      <c r="F72" s="5">
        <v>1463749.014</v>
      </c>
      <c r="G72" s="5">
        <v>1144738.6980000001</v>
      </c>
      <c r="H72" s="5">
        <v>1202708.0209999999</v>
      </c>
      <c r="I72" s="5">
        <v>1082983.2919999999</v>
      </c>
      <c r="J72" s="5">
        <v>848712.84230000002</v>
      </c>
      <c r="K72" s="5">
        <v>764806.63820000004</v>
      </c>
      <c r="L72" s="5">
        <v>783246.65289999999</v>
      </c>
      <c r="M72" s="5">
        <v>1069036.7590000001</v>
      </c>
      <c r="N72" s="5">
        <v>938018.88549999997</v>
      </c>
      <c r="O72" s="5">
        <v>1194718.4509999999</v>
      </c>
    </row>
    <row r="73" spans="1:15" x14ac:dyDescent="0.25">
      <c r="A73" s="5" t="s">
        <v>2564</v>
      </c>
      <c r="B73" s="5" t="s">
        <v>2565</v>
      </c>
      <c r="C73" s="5" t="str">
        <f t="shared" si="1"/>
        <v>C06257</v>
      </c>
      <c r="D73" s="5">
        <v>1181457.243</v>
      </c>
      <c r="E73" s="5">
        <v>814331.87589999998</v>
      </c>
      <c r="F73" s="5">
        <v>990391.10190000001</v>
      </c>
      <c r="G73" s="5">
        <v>969497.69929999998</v>
      </c>
      <c r="H73" s="5">
        <v>928738.10120000003</v>
      </c>
      <c r="I73" s="5">
        <v>902309.57160000002</v>
      </c>
      <c r="J73" s="5">
        <v>839471.54020000005</v>
      </c>
      <c r="K73" s="5">
        <v>363409.88189999998</v>
      </c>
      <c r="L73" s="5">
        <v>845109.31880000001</v>
      </c>
      <c r="M73" s="5">
        <v>838876.50459999999</v>
      </c>
      <c r="N73" s="5">
        <v>861829.35329999996</v>
      </c>
      <c r="O73" s="5">
        <v>697707.24699999997</v>
      </c>
    </row>
    <row r="74" spans="1:15" x14ac:dyDescent="0.25">
      <c r="A74" s="5" t="s">
        <v>2566</v>
      </c>
      <c r="B74" s="5" t="s">
        <v>2567</v>
      </c>
      <c r="C74" s="5" t="str">
        <f t="shared" si="1"/>
        <v>C17530</v>
      </c>
      <c r="D74" s="5">
        <v>4793932.665</v>
      </c>
      <c r="E74" s="5">
        <v>3988516.8859999999</v>
      </c>
      <c r="F74" s="5">
        <v>5169251.9349999996</v>
      </c>
      <c r="G74" s="5">
        <v>4360768.76</v>
      </c>
      <c r="H74" s="5">
        <v>4564742.7019999996</v>
      </c>
      <c r="I74" s="5">
        <v>3675479.9619999998</v>
      </c>
      <c r="J74" s="5">
        <v>3178443.1579999998</v>
      </c>
      <c r="K74" s="5">
        <v>3782269.699</v>
      </c>
      <c r="L74" s="5">
        <v>4823219.4230000004</v>
      </c>
      <c r="M74" s="5">
        <v>4226456.648</v>
      </c>
      <c r="N74" s="5">
        <v>4519773.3839999996</v>
      </c>
      <c r="O74" s="5">
        <v>4020719.0809999998</v>
      </c>
    </row>
    <row r="75" spans="1:15" x14ac:dyDescent="0.25">
      <c r="A75" s="5" t="s">
        <v>2568</v>
      </c>
      <c r="B75" s="5" t="s">
        <v>2569</v>
      </c>
      <c r="C75" s="5" t="str">
        <f t="shared" si="1"/>
        <v>C01620</v>
      </c>
      <c r="D75" s="5">
        <v>46251528.689999998</v>
      </c>
      <c r="E75" s="5">
        <v>51071885.450000003</v>
      </c>
      <c r="F75" s="5">
        <v>54503617.950000003</v>
      </c>
      <c r="G75" s="5">
        <v>18125092.199999999</v>
      </c>
      <c r="H75" s="5">
        <v>22464633.399999999</v>
      </c>
      <c r="I75" s="5">
        <v>14830486.039999999</v>
      </c>
      <c r="J75" s="5">
        <v>37069662.200000003</v>
      </c>
      <c r="K75" s="5">
        <v>34064666.789999999</v>
      </c>
      <c r="L75" s="5">
        <v>35431989.700000003</v>
      </c>
      <c r="M75" s="5">
        <v>32708874.68</v>
      </c>
      <c r="N75" s="5">
        <v>32724742.879999999</v>
      </c>
      <c r="O75" s="5">
        <v>33110847.899999999</v>
      </c>
    </row>
    <row r="76" spans="1:15" x14ac:dyDescent="0.25">
      <c r="A76" s="5" t="s">
        <v>2570</v>
      </c>
      <c r="B76" s="5" t="s">
        <v>2571</v>
      </c>
      <c r="C76" s="5" t="str">
        <f t="shared" si="1"/>
        <v>C00262</v>
      </c>
      <c r="D76" s="5">
        <v>458090126.69999999</v>
      </c>
      <c r="E76" s="5">
        <v>444463438.5</v>
      </c>
      <c r="F76" s="5">
        <v>332362502.5</v>
      </c>
      <c r="G76" s="5">
        <v>182251742.59999999</v>
      </c>
      <c r="H76" s="5">
        <v>225890524</v>
      </c>
      <c r="I76" s="5">
        <v>220948330.09999999</v>
      </c>
      <c r="J76" s="5">
        <v>579792231.79999995</v>
      </c>
      <c r="K76" s="5">
        <v>331935425.89999998</v>
      </c>
      <c r="L76" s="5">
        <v>299793796.10000002</v>
      </c>
      <c r="M76" s="5">
        <v>425672632.30000001</v>
      </c>
      <c r="N76" s="5">
        <v>345387320.89999998</v>
      </c>
      <c r="O76" s="5">
        <v>310743842.60000002</v>
      </c>
    </row>
    <row r="77" spans="1:15" x14ac:dyDescent="0.25">
      <c r="A77" s="5" t="s">
        <v>2572</v>
      </c>
      <c r="B77" s="5" t="s">
        <v>2573</v>
      </c>
      <c r="C77" s="5" t="str">
        <f t="shared" si="1"/>
        <v>C07086</v>
      </c>
      <c r="D77" s="5">
        <v>25038762.510000002</v>
      </c>
      <c r="E77" s="5">
        <v>25525235.98</v>
      </c>
      <c r="F77" s="5">
        <v>33458058.98</v>
      </c>
      <c r="G77" s="5">
        <v>15718611.01</v>
      </c>
      <c r="H77" s="5">
        <v>16392221.99</v>
      </c>
      <c r="I77" s="5">
        <v>16043536.32</v>
      </c>
      <c r="J77" s="5">
        <v>11344264.800000001</v>
      </c>
      <c r="K77" s="5">
        <v>10405860.810000001</v>
      </c>
      <c r="L77" s="5">
        <v>13015716.789999999</v>
      </c>
      <c r="M77" s="5">
        <v>11159478.15</v>
      </c>
      <c r="N77" s="5">
        <v>12547204.15</v>
      </c>
      <c r="O77" s="5">
        <v>13174247.9</v>
      </c>
    </row>
    <row r="78" spans="1:15" x14ac:dyDescent="0.25">
      <c r="A78" s="5" t="s">
        <v>2574</v>
      </c>
      <c r="B78" s="5" t="s">
        <v>2575</v>
      </c>
      <c r="C78" s="5" t="str">
        <f t="shared" si="1"/>
        <v>C00156</v>
      </c>
      <c r="D78" s="5">
        <v>14411370.9</v>
      </c>
      <c r="E78" s="5">
        <v>11882921.279999999</v>
      </c>
      <c r="F78" s="5">
        <v>7976695.1540000001</v>
      </c>
      <c r="G78" s="5">
        <v>11736156.49</v>
      </c>
      <c r="H78" s="5">
        <v>9667261.5429999996</v>
      </c>
      <c r="I78" s="5">
        <v>7262548.7970000003</v>
      </c>
      <c r="J78" s="5">
        <v>10820166.810000001</v>
      </c>
      <c r="K78" s="5">
        <v>9856701.8379999995</v>
      </c>
      <c r="L78" s="5">
        <v>15789175.4</v>
      </c>
      <c r="M78" s="5">
        <v>15822310.939999999</v>
      </c>
      <c r="N78" s="5">
        <v>15430065.59</v>
      </c>
      <c r="O78" s="5">
        <v>10465446.9</v>
      </c>
    </row>
    <row r="79" spans="1:15" x14ac:dyDescent="0.25">
      <c r="A79" s="5" t="s">
        <v>2576</v>
      </c>
      <c r="B79" s="5" t="s">
        <v>2577</v>
      </c>
      <c r="C79" s="5" t="str">
        <f t="shared" si="1"/>
        <v>C05585</v>
      </c>
      <c r="D79" s="5">
        <v>2038651.5789999999</v>
      </c>
      <c r="E79" s="5">
        <v>1783128.9950000001</v>
      </c>
      <c r="F79" s="5">
        <v>1807044.297</v>
      </c>
      <c r="G79" s="5">
        <v>1724216.9709999999</v>
      </c>
      <c r="H79" s="5">
        <v>3949841.1469999999</v>
      </c>
      <c r="I79" s="5">
        <v>1281458.4639999999</v>
      </c>
      <c r="J79" s="5">
        <v>1278644.659</v>
      </c>
      <c r="K79" s="5">
        <v>1492258.2080000001</v>
      </c>
      <c r="L79" s="5">
        <v>1745619.1850000001</v>
      </c>
      <c r="M79" s="5">
        <v>1400038.7350000001</v>
      </c>
      <c r="N79" s="5">
        <v>1728597.925</v>
      </c>
      <c r="O79" s="5">
        <v>1477939.378</v>
      </c>
    </row>
    <row r="80" spans="1:15" x14ac:dyDescent="0.25">
      <c r="A80" s="5" t="s">
        <v>2578</v>
      </c>
      <c r="B80" s="5" t="s">
        <v>2579</v>
      </c>
      <c r="C80" s="5" t="str">
        <f t="shared" si="1"/>
        <v>C09815</v>
      </c>
      <c r="D80" s="5">
        <v>338403.65610000002</v>
      </c>
      <c r="E80" s="5">
        <v>337065.45559999999</v>
      </c>
      <c r="F80" s="5">
        <v>394130.90610000002</v>
      </c>
      <c r="G80" s="5">
        <v>370316.39270000003</v>
      </c>
      <c r="H80" s="5">
        <v>734226.6679</v>
      </c>
      <c r="I80" s="5">
        <v>365661.61609999998</v>
      </c>
      <c r="J80" s="5">
        <v>198098.21900000001</v>
      </c>
      <c r="K80" s="5">
        <v>346755.86570000002</v>
      </c>
      <c r="L80" s="5">
        <v>367236.01880000002</v>
      </c>
      <c r="M80" s="5">
        <v>259493.3291</v>
      </c>
      <c r="N80" s="5">
        <v>274747.12790000002</v>
      </c>
      <c r="O80" s="5">
        <v>329716.3285</v>
      </c>
    </row>
    <row r="81" spans="1:15" x14ac:dyDescent="0.25">
      <c r="A81" s="5" t="s">
        <v>2580</v>
      </c>
      <c r="B81" s="5" t="s">
        <v>2581</v>
      </c>
      <c r="C81" s="5" t="str">
        <f t="shared" si="1"/>
        <v>C06813</v>
      </c>
      <c r="D81" s="5">
        <v>1601402.818</v>
      </c>
      <c r="E81" s="5">
        <v>1864131.8689999999</v>
      </c>
      <c r="F81" s="5">
        <v>1987764.4210000001</v>
      </c>
      <c r="G81" s="5">
        <v>2811440.6269999999</v>
      </c>
      <c r="H81" s="5">
        <v>752681.47950000002</v>
      </c>
      <c r="I81" s="5">
        <v>2723695.077</v>
      </c>
      <c r="J81" s="5">
        <v>2575918.7629999998</v>
      </c>
      <c r="K81" s="5">
        <v>2507038.9879999999</v>
      </c>
      <c r="L81" s="5">
        <v>2721991.4509999999</v>
      </c>
      <c r="M81" s="5">
        <v>3027017.4890000001</v>
      </c>
      <c r="N81" s="5">
        <v>2993088.4019999998</v>
      </c>
      <c r="O81" s="5">
        <v>2590467.5430000001</v>
      </c>
    </row>
    <row r="82" spans="1:15" x14ac:dyDescent="0.25">
      <c r="A82" s="5" t="s">
        <v>2582</v>
      </c>
      <c r="B82" s="5" t="s">
        <v>2583</v>
      </c>
      <c r="C82" s="5" t="str">
        <f t="shared" si="1"/>
        <v>C20522</v>
      </c>
      <c r="D82" s="5">
        <v>542472.4327</v>
      </c>
      <c r="E82" s="5">
        <v>804537.57250000001</v>
      </c>
      <c r="F82" s="5">
        <v>893865.0638</v>
      </c>
      <c r="G82" s="5">
        <v>800117.49529999995</v>
      </c>
      <c r="H82" s="5">
        <v>1085480.321</v>
      </c>
      <c r="I82" s="5">
        <v>625726.37730000005</v>
      </c>
      <c r="J82" s="5">
        <v>641891.69869999995</v>
      </c>
      <c r="K82" s="5">
        <v>537898.93839999998</v>
      </c>
      <c r="L82" s="5">
        <v>579584.07900000003</v>
      </c>
      <c r="M82" s="5">
        <v>920989.77179999999</v>
      </c>
      <c r="N82" s="5">
        <v>604151.67890000006</v>
      </c>
      <c r="O82" s="5">
        <v>220739.9307</v>
      </c>
    </row>
    <row r="83" spans="1:15" x14ac:dyDescent="0.25">
      <c r="A83" s="5" t="s">
        <v>2584</v>
      </c>
      <c r="B83" s="5" t="s">
        <v>2585</v>
      </c>
      <c r="C83" s="5" t="str">
        <f t="shared" si="1"/>
        <v>C03824</v>
      </c>
      <c r="D83" s="5">
        <v>1296669.6040000001</v>
      </c>
      <c r="E83" s="5">
        <v>1382237.264</v>
      </c>
      <c r="F83" s="5">
        <v>1661696.7620000001</v>
      </c>
      <c r="G83" s="5">
        <v>1612405.058</v>
      </c>
      <c r="H83" s="5">
        <v>1783740.5349999999</v>
      </c>
      <c r="I83" s="5">
        <v>1513860.6229999999</v>
      </c>
      <c r="J83" s="5">
        <v>1258479.0649999999</v>
      </c>
      <c r="K83" s="5">
        <v>1516881.013</v>
      </c>
      <c r="L83" s="5">
        <v>1453047.17</v>
      </c>
      <c r="M83" s="5">
        <v>1374339.1129999999</v>
      </c>
      <c r="N83" s="5">
        <v>1400758.463</v>
      </c>
      <c r="O83" s="5">
        <v>1292680.773</v>
      </c>
    </row>
    <row r="84" spans="1:15" x14ac:dyDescent="0.25">
      <c r="A84" s="5" t="s">
        <v>2586</v>
      </c>
      <c r="B84" s="5" t="s">
        <v>2587</v>
      </c>
      <c r="C84" s="5" t="str">
        <f t="shared" si="1"/>
        <v>C07102</v>
      </c>
      <c r="D84" s="5">
        <v>2430011.713</v>
      </c>
      <c r="E84" s="5">
        <v>1723417.3540000001</v>
      </c>
      <c r="F84" s="5">
        <v>1480541.3940000001</v>
      </c>
      <c r="G84" s="5">
        <v>1907528.6140000001</v>
      </c>
      <c r="H84" s="5">
        <v>3035477.9730000002</v>
      </c>
      <c r="I84" s="5">
        <v>2236267.4270000001</v>
      </c>
      <c r="J84" s="5">
        <v>1620991.8940000001</v>
      </c>
      <c r="K84" s="5">
        <v>1773516.4280000001</v>
      </c>
      <c r="L84" s="5">
        <v>2090973.635</v>
      </c>
      <c r="M84" s="5">
        <v>1558391.405</v>
      </c>
      <c r="N84" s="5">
        <v>2165280.2949999999</v>
      </c>
      <c r="O84" s="5">
        <v>1742882.9779999999</v>
      </c>
    </row>
    <row r="85" spans="1:15" x14ac:dyDescent="0.25">
      <c r="A85" s="5" t="s">
        <v>2588</v>
      </c>
      <c r="B85" s="5" t="s">
        <v>2589</v>
      </c>
      <c r="C85" s="5" t="str">
        <f t="shared" si="1"/>
        <v>C05133</v>
      </c>
      <c r="D85" s="5">
        <v>558357.74140000006</v>
      </c>
      <c r="E85" s="5">
        <v>454877.52610000002</v>
      </c>
      <c r="F85" s="5">
        <v>442586.48389999999</v>
      </c>
      <c r="G85" s="5">
        <v>554536.2476</v>
      </c>
      <c r="H85" s="5">
        <v>543227.34779999999</v>
      </c>
      <c r="I85" s="5">
        <v>443142.48800000001</v>
      </c>
      <c r="J85" s="5">
        <v>306921.17940000002</v>
      </c>
      <c r="K85" s="5">
        <v>469628.19309999997</v>
      </c>
      <c r="L85" s="5">
        <v>400191.68670000002</v>
      </c>
      <c r="M85" s="5">
        <v>492662.6373</v>
      </c>
      <c r="N85" s="5">
        <v>391785.27059999999</v>
      </c>
      <c r="O85" s="5">
        <v>456785.47169999999</v>
      </c>
    </row>
    <row r="86" spans="1:15" x14ac:dyDescent="0.25">
      <c r="A86" s="5" t="s">
        <v>2590</v>
      </c>
      <c r="B86" s="5" t="s">
        <v>2591</v>
      </c>
      <c r="C86" s="5" t="str">
        <f t="shared" si="1"/>
        <v>C03088</v>
      </c>
      <c r="D86" s="5">
        <v>415751.4423</v>
      </c>
      <c r="E86" s="5">
        <v>670388.03410000005</v>
      </c>
      <c r="F86" s="5">
        <v>673825.33550000004</v>
      </c>
      <c r="G86" s="5">
        <v>785468.85430000001</v>
      </c>
      <c r="H86" s="5">
        <v>578628.73930000002</v>
      </c>
      <c r="I86" s="5">
        <v>731907.96239999996</v>
      </c>
      <c r="J86" s="5">
        <v>731559.10389999999</v>
      </c>
      <c r="K86" s="5">
        <v>789248.95730000001</v>
      </c>
      <c r="L86" s="5">
        <v>658855.73609999998</v>
      </c>
      <c r="M86" s="5">
        <v>714543.62679999997</v>
      </c>
      <c r="N86" s="5">
        <v>747355.01740000001</v>
      </c>
      <c r="O86" s="5">
        <v>678008.40359999996</v>
      </c>
    </row>
    <row r="87" spans="1:15" x14ac:dyDescent="0.25">
      <c r="A87" s="5" t="s">
        <v>2592</v>
      </c>
      <c r="B87" s="5" t="s">
        <v>2593</v>
      </c>
      <c r="C87" s="5" t="str">
        <f t="shared" si="1"/>
        <v>C14604</v>
      </c>
      <c r="D87" s="5">
        <v>143024.31649999999</v>
      </c>
      <c r="E87" s="5">
        <v>379045.01689999999</v>
      </c>
      <c r="F87" s="5">
        <v>435237.5393</v>
      </c>
      <c r="G87" s="5">
        <v>247115.9479</v>
      </c>
      <c r="H87" s="5">
        <v>269802.31109999999</v>
      </c>
      <c r="I87" s="5">
        <v>345974.85739999998</v>
      </c>
      <c r="J87" s="5">
        <v>158813.81349999999</v>
      </c>
      <c r="K87" s="5">
        <v>193181.02119999999</v>
      </c>
      <c r="L87" s="5">
        <v>281738.54499999998</v>
      </c>
      <c r="M87" s="5">
        <v>233866.03820000001</v>
      </c>
      <c r="N87" s="5">
        <v>257569.5889</v>
      </c>
      <c r="O87" s="5">
        <v>224136.44760000001</v>
      </c>
    </row>
    <row r="88" spans="1:15" x14ac:dyDescent="0.25">
      <c r="A88" s="5" t="s">
        <v>2594</v>
      </c>
      <c r="B88" s="5" t="s">
        <v>2595</v>
      </c>
      <c r="C88" s="5" t="str">
        <f t="shared" si="1"/>
        <v>C03210</v>
      </c>
      <c r="D88" s="5">
        <v>6693064.1739999996</v>
      </c>
      <c r="E88" s="5">
        <v>6440898.5460000001</v>
      </c>
      <c r="F88" s="5">
        <v>6948396.4819999998</v>
      </c>
      <c r="G88" s="5">
        <v>6497338.9939999999</v>
      </c>
      <c r="H88" s="5">
        <v>7635353.6119999997</v>
      </c>
      <c r="I88" s="5">
        <v>5175837.7750000004</v>
      </c>
      <c r="J88" s="5">
        <v>4758978.7829999998</v>
      </c>
      <c r="K88" s="5">
        <v>5284567.4079999998</v>
      </c>
      <c r="L88" s="5">
        <v>5217456.5640000002</v>
      </c>
      <c r="M88" s="5">
        <v>5185162.6859999998</v>
      </c>
      <c r="N88" s="5">
        <v>4480561.6789999995</v>
      </c>
      <c r="O88" s="5">
        <v>5898952.4709999999</v>
      </c>
    </row>
    <row r="89" spans="1:15" x14ac:dyDescent="0.25">
      <c r="A89" s="5" t="s">
        <v>2594</v>
      </c>
      <c r="B89" s="5" t="s">
        <v>2596</v>
      </c>
      <c r="C89" s="5" t="str">
        <f t="shared" si="1"/>
        <v>C03210</v>
      </c>
      <c r="D89" s="5">
        <v>7179815.3710000003</v>
      </c>
      <c r="E89" s="5">
        <v>11506954.220000001</v>
      </c>
      <c r="F89" s="5">
        <v>12318154.640000001</v>
      </c>
      <c r="G89" s="5">
        <v>6892123.8799999999</v>
      </c>
      <c r="H89" s="5">
        <v>7440886.0899999999</v>
      </c>
      <c r="I89" s="5">
        <v>4143989.1340000001</v>
      </c>
      <c r="J89" s="5">
        <v>5412143.5949999997</v>
      </c>
      <c r="K89" s="5">
        <v>7168870.7369999997</v>
      </c>
      <c r="L89" s="5">
        <v>7114497.5329999998</v>
      </c>
      <c r="M89" s="5">
        <v>5910742.9400000004</v>
      </c>
      <c r="N89" s="5">
        <v>5761685.4649999999</v>
      </c>
      <c r="O89" s="5">
        <v>5863146.4000000004</v>
      </c>
    </row>
    <row r="90" spans="1:15" x14ac:dyDescent="0.25">
      <c r="A90" s="5" t="s">
        <v>2597</v>
      </c>
      <c r="B90" s="5" t="s">
        <v>2598</v>
      </c>
      <c r="C90" s="5" t="str">
        <f t="shared" si="1"/>
        <v>C01077</v>
      </c>
      <c r="D90" s="5">
        <v>673331.42559999996</v>
      </c>
      <c r="E90" s="5">
        <v>916107.64729999995</v>
      </c>
      <c r="F90" s="5">
        <v>976406.39049999998</v>
      </c>
      <c r="G90" s="5">
        <v>761630.17850000004</v>
      </c>
      <c r="H90" s="5">
        <v>1232865.909</v>
      </c>
      <c r="I90" s="5">
        <v>1012360.2439999999</v>
      </c>
      <c r="J90" s="5">
        <v>593075.29070000001</v>
      </c>
      <c r="K90" s="5">
        <v>1136965.003</v>
      </c>
      <c r="L90" s="5">
        <v>1153364.9939999999</v>
      </c>
      <c r="M90" s="5">
        <v>1232717.648</v>
      </c>
      <c r="N90" s="5">
        <v>1154613.5430000001</v>
      </c>
      <c r="O90" s="5">
        <v>1091712.358</v>
      </c>
    </row>
    <row r="91" spans="1:15" x14ac:dyDescent="0.25">
      <c r="A91" s="5" t="s">
        <v>2597</v>
      </c>
      <c r="B91" s="5" t="s">
        <v>2599</v>
      </c>
      <c r="C91" s="5" t="str">
        <f t="shared" si="1"/>
        <v>C01077</v>
      </c>
      <c r="D91" s="5">
        <v>3014003.8480000002</v>
      </c>
      <c r="E91" s="5">
        <v>2727561.4279999998</v>
      </c>
      <c r="F91" s="5">
        <v>3097051.8539999998</v>
      </c>
      <c r="G91" s="5">
        <v>3367026.72</v>
      </c>
      <c r="H91" s="5">
        <v>4062482.2590000001</v>
      </c>
      <c r="I91" s="5">
        <v>3326102.2170000002</v>
      </c>
      <c r="J91" s="5">
        <v>2377623.3670000001</v>
      </c>
      <c r="K91" s="5">
        <v>3002022.3059999999</v>
      </c>
      <c r="L91" s="5">
        <v>2688906.98</v>
      </c>
      <c r="M91" s="5">
        <v>3005093.747</v>
      </c>
      <c r="N91" s="5">
        <v>2785016.2370000002</v>
      </c>
      <c r="O91" s="5">
        <v>2630832.4449999998</v>
      </c>
    </row>
    <row r="92" spans="1:15" x14ac:dyDescent="0.25">
      <c r="A92" s="5" t="s">
        <v>2600</v>
      </c>
      <c r="B92" s="5" t="s">
        <v>2601</v>
      </c>
      <c r="C92" s="5" t="str">
        <f t="shared" si="1"/>
        <v>C02295</v>
      </c>
      <c r="D92" s="5">
        <v>1370956.371</v>
      </c>
      <c r="E92" s="5">
        <v>1131404.463</v>
      </c>
      <c r="F92" s="5">
        <v>1348698.747</v>
      </c>
      <c r="G92" s="5">
        <v>1561823.5419999999</v>
      </c>
      <c r="H92" s="5">
        <v>2026452.6240000001</v>
      </c>
      <c r="I92" s="5">
        <v>1458310.443</v>
      </c>
      <c r="J92" s="5">
        <v>1502247.557</v>
      </c>
      <c r="K92" s="5">
        <v>1420584.351</v>
      </c>
      <c r="L92" s="5">
        <v>1747345.301</v>
      </c>
      <c r="M92" s="5">
        <v>1667429.307</v>
      </c>
      <c r="N92" s="5">
        <v>1836817.99</v>
      </c>
      <c r="O92" s="5">
        <v>1871604.0519999999</v>
      </c>
    </row>
    <row r="93" spans="1:15" x14ac:dyDescent="0.25">
      <c r="A93" s="5" t="s">
        <v>2602</v>
      </c>
      <c r="B93" s="5" t="s">
        <v>2603</v>
      </c>
      <c r="C93" s="5" t="str">
        <f t="shared" si="1"/>
        <v>C00940</v>
      </c>
      <c r="D93" s="5">
        <v>1058620.2139999999</v>
      </c>
      <c r="E93" s="5">
        <v>1163349.5079999999</v>
      </c>
      <c r="F93" s="5">
        <v>1168131.0060000001</v>
      </c>
      <c r="G93" s="5">
        <v>1180433.2960000001</v>
      </c>
      <c r="H93" s="5">
        <v>1200778.4779999999</v>
      </c>
      <c r="I93" s="5">
        <v>1306756.08</v>
      </c>
      <c r="J93" s="5">
        <v>1093556.7579999999</v>
      </c>
      <c r="K93" s="5">
        <v>1254719.3189999999</v>
      </c>
      <c r="L93" s="5">
        <v>1173184.3540000001</v>
      </c>
      <c r="M93" s="5">
        <v>1244863.7990000001</v>
      </c>
      <c r="N93" s="5">
        <v>1114622.3970000001</v>
      </c>
      <c r="O93" s="5">
        <v>1257577.098</v>
      </c>
    </row>
    <row r="94" spans="1:15" x14ac:dyDescent="0.25">
      <c r="A94" s="5" t="s">
        <v>2604</v>
      </c>
      <c r="B94" s="5" t="s">
        <v>2605</v>
      </c>
      <c r="C94" s="5" t="str">
        <f t="shared" si="1"/>
        <v>C04076</v>
      </c>
      <c r="D94" s="5">
        <v>5880340.6660000002</v>
      </c>
      <c r="E94" s="5">
        <v>5479045.8099999996</v>
      </c>
      <c r="F94" s="5">
        <v>6411272.5839999998</v>
      </c>
      <c r="G94" s="5">
        <v>6742021.415</v>
      </c>
      <c r="H94" s="5">
        <v>7679460.1320000002</v>
      </c>
      <c r="I94" s="5">
        <v>6494893.682</v>
      </c>
      <c r="J94" s="5">
        <v>5310661.1440000003</v>
      </c>
      <c r="K94" s="5">
        <v>5947493.534</v>
      </c>
      <c r="L94" s="5">
        <v>5960184.9610000001</v>
      </c>
      <c r="M94" s="5">
        <v>4984345.6469999999</v>
      </c>
      <c r="N94" s="5">
        <v>5494520.6689999998</v>
      </c>
      <c r="O94" s="5">
        <v>5190250.4160000002</v>
      </c>
    </row>
    <row r="95" spans="1:15" x14ac:dyDescent="0.25">
      <c r="A95" s="5" t="s">
        <v>2606</v>
      </c>
      <c r="B95" s="5" t="s">
        <v>2607</v>
      </c>
      <c r="C95" s="5" t="str">
        <f t="shared" si="1"/>
        <v>C17580</v>
      </c>
      <c r="D95" s="5">
        <v>10510200.529999999</v>
      </c>
      <c r="E95" s="5">
        <v>13113282.439999999</v>
      </c>
      <c r="F95" s="5">
        <v>12781854.84</v>
      </c>
      <c r="G95" s="5">
        <v>10202051.26</v>
      </c>
      <c r="H95" s="5">
        <v>10244835.369999999</v>
      </c>
      <c r="I95" s="5">
        <v>8867108.7229999993</v>
      </c>
      <c r="J95" s="5">
        <v>10675302</v>
      </c>
      <c r="K95" s="5">
        <v>9630456.6420000009</v>
      </c>
      <c r="L95" s="5">
        <v>12730216.1</v>
      </c>
      <c r="M95" s="5">
        <v>11080596.1</v>
      </c>
      <c r="N95" s="5">
        <v>12179810.18</v>
      </c>
      <c r="O95" s="5">
        <v>12067916.59</v>
      </c>
    </row>
    <row r="96" spans="1:15" x14ac:dyDescent="0.25">
      <c r="A96" s="5" t="s">
        <v>2608</v>
      </c>
      <c r="B96" s="5" t="s">
        <v>2609</v>
      </c>
      <c r="C96" s="5" t="str">
        <f t="shared" si="1"/>
        <v>C02946</v>
      </c>
      <c r="D96" s="5">
        <v>1661666.763</v>
      </c>
      <c r="E96" s="5">
        <v>1610609.5889999999</v>
      </c>
      <c r="F96" s="5">
        <v>1687691.1810000001</v>
      </c>
      <c r="G96" s="5">
        <v>1375022.7919999999</v>
      </c>
      <c r="H96" s="5">
        <v>1561828.3810000001</v>
      </c>
      <c r="I96" s="5">
        <v>1132552.534</v>
      </c>
      <c r="J96" s="5">
        <v>1666216.5349999999</v>
      </c>
      <c r="K96" s="5">
        <v>1445807.362</v>
      </c>
      <c r="L96" s="5">
        <v>1668295.8770000001</v>
      </c>
      <c r="M96" s="5">
        <v>1639663.59</v>
      </c>
      <c r="N96" s="5">
        <v>1592602.3019999999</v>
      </c>
      <c r="O96" s="5">
        <v>1591319.341</v>
      </c>
    </row>
    <row r="97" spans="1:15" x14ac:dyDescent="0.25">
      <c r="A97" s="5" t="s">
        <v>2608</v>
      </c>
      <c r="B97" s="5" t="s">
        <v>2610</v>
      </c>
      <c r="C97" s="5" t="str">
        <f t="shared" si="1"/>
        <v>C02946</v>
      </c>
      <c r="D97" s="5">
        <v>2378418.1239999998</v>
      </c>
      <c r="E97" s="5">
        <v>1396107.2590000001</v>
      </c>
      <c r="F97" s="5">
        <v>1917051.6980000001</v>
      </c>
      <c r="G97" s="5">
        <v>1970550.3859999999</v>
      </c>
      <c r="H97" s="5">
        <v>2298970.4539999999</v>
      </c>
      <c r="I97" s="5">
        <v>908700.77659999998</v>
      </c>
      <c r="J97" s="5">
        <v>3380294.7940000002</v>
      </c>
      <c r="K97" s="5">
        <v>3218207.7230000002</v>
      </c>
      <c r="L97" s="5">
        <v>2792121.895</v>
      </c>
      <c r="M97" s="5">
        <v>2021061.652</v>
      </c>
      <c r="N97" s="5">
        <v>2883016.9849999999</v>
      </c>
      <c r="O97" s="5">
        <v>2301664.73</v>
      </c>
    </row>
    <row r="98" spans="1:15" x14ac:dyDescent="0.25">
      <c r="A98" s="5" t="s">
        <v>2604</v>
      </c>
      <c r="B98" s="5" t="s">
        <v>2611</v>
      </c>
      <c r="C98" s="5" t="str">
        <f t="shared" si="1"/>
        <v>C04076</v>
      </c>
      <c r="D98" s="5">
        <v>3023606.1179999998</v>
      </c>
      <c r="E98" s="5">
        <v>5139083.7309999997</v>
      </c>
      <c r="F98" s="5">
        <v>5136532.5719999997</v>
      </c>
      <c r="G98" s="5">
        <v>3887439.4550000001</v>
      </c>
      <c r="H98" s="5">
        <v>5082961.983</v>
      </c>
      <c r="I98" s="5">
        <v>2487094.9789999998</v>
      </c>
      <c r="J98" s="5">
        <v>4561476.6469999999</v>
      </c>
      <c r="K98" s="5">
        <v>3778172.4849999999</v>
      </c>
      <c r="L98" s="5">
        <v>4203094.04</v>
      </c>
      <c r="M98" s="5">
        <v>4736634.477</v>
      </c>
      <c r="N98" s="5">
        <v>4824998.2220000001</v>
      </c>
      <c r="O98" s="5">
        <v>4154612.7230000002</v>
      </c>
    </row>
    <row r="99" spans="1:15" x14ac:dyDescent="0.25">
      <c r="A99" s="5" t="s">
        <v>2612</v>
      </c>
      <c r="B99" s="5" t="s">
        <v>2613</v>
      </c>
      <c r="C99" s="5" t="str">
        <f t="shared" si="1"/>
        <v>C00966</v>
      </c>
      <c r="D99" s="5">
        <v>2205459.2659999998</v>
      </c>
      <c r="E99" s="5">
        <v>1495228.186</v>
      </c>
      <c r="F99" s="5">
        <v>1391463.071</v>
      </c>
      <c r="G99" s="5">
        <v>1946687.608</v>
      </c>
      <c r="H99" s="5">
        <v>1432160.1980000001</v>
      </c>
      <c r="I99" s="5">
        <v>1584911.2350000001</v>
      </c>
      <c r="J99" s="5">
        <v>1619970.477</v>
      </c>
      <c r="K99" s="5">
        <v>1117620.4129999999</v>
      </c>
      <c r="L99" s="5">
        <v>1901440.987</v>
      </c>
      <c r="M99" s="5">
        <v>1533139.848</v>
      </c>
      <c r="N99" s="5">
        <v>1299833.399</v>
      </c>
      <c r="O99" s="5">
        <v>1684565.3370000001</v>
      </c>
    </row>
    <row r="100" spans="1:15" x14ac:dyDescent="0.25">
      <c r="A100" s="5" t="s">
        <v>2614</v>
      </c>
      <c r="B100" s="5" t="s">
        <v>2615</v>
      </c>
      <c r="C100" s="5" t="str">
        <f t="shared" si="1"/>
        <v>C00819</v>
      </c>
      <c r="D100" s="5">
        <v>7403529.4249999998</v>
      </c>
      <c r="E100" s="5">
        <v>7060435.9539999999</v>
      </c>
      <c r="F100" s="5">
        <v>7948976.7869999995</v>
      </c>
      <c r="G100" s="5">
        <v>9110648.8440000005</v>
      </c>
      <c r="H100" s="5">
        <v>12030323.470000001</v>
      </c>
      <c r="I100" s="5">
        <v>12147692.09</v>
      </c>
      <c r="J100" s="5">
        <v>9150963.1510000005</v>
      </c>
      <c r="K100" s="5">
        <v>10781867.699999999</v>
      </c>
      <c r="L100" s="5">
        <v>9095721.6510000005</v>
      </c>
      <c r="M100" s="5">
        <v>9729739.8090000004</v>
      </c>
      <c r="N100" s="5">
        <v>9631239.0850000009</v>
      </c>
      <c r="O100" s="5">
        <v>7149831.1859999998</v>
      </c>
    </row>
    <row r="101" spans="1:15" x14ac:dyDescent="0.25">
      <c r="A101" s="5" t="s">
        <v>2616</v>
      </c>
      <c r="B101" s="5" t="s">
        <v>2617</v>
      </c>
      <c r="C101" s="5" t="str">
        <f t="shared" si="1"/>
        <v>C00979</v>
      </c>
      <c r="D101" s="5">
        <v>5538411165</v>
      </c>
      <c r="E101" s="5">
        <v>5840462513</v>
      </c>
      <c r="F101" s="5">
        <v>5770128198</v>
      </c>
      <c r="G101" s="5">
        <v>5090994226</v>
      </c>
      <c r="H101" s="5">
        <v>5871994426</v>
      </c>
      <c r="I101" s="5">
        <v>5730957784</v>
      </c>
      <c r="J101" s="5">
        <v>5768768631</v>
      </c>
      <c r="K101" s="5">
        <v>6795166535</v>
      </c>
      <c r="L101" s="5">
        <v>5935454741</v>
      </c>
      <c r="M101" s="5">
        <v>5677432080</v>
      </c>
      <c r="N101" s="5">
        <v>6234264662</v>
      </c>
      <c r="O101" s="5">
        <v>5438028020</v>
      </c>
    </row>
    <row r="102" spans="1:15" x14ac:dyDescent="0.25">
      <c r="A102" s="5" t="s">
        <v>2616</v>
      </c>
      <c r="B102" s="5" t="s">
        <v>2617</v>
      </c>
      <c r="C102" s="5" t="str">
        <f t="shared" si="1"/>
        <v>C00979</v>
      </c>
      <c r="D102" s="5">
        <v>4244294.3609999996</v>
      </c>
      <c r="E102" s="5">
        <v>4155791.3730000001</v>
      </c>
      <c r="F102" s="5">
        <v>4421183.8930000002</v>
      </c>
      <c r="G102" s="5">
        <v>4057500.4109999998</v>
      </c>
      <c r="H102" s="5">
        <v>4771608.0369999995</v>
      </c>
      <c r="I102" s="5">
        <v>2712672.4589999998</v>
      </c>
      <c r="J102" s="5">
        <v>4175113.176</v>
      </c>
      <c r="K102" s="5">
        <v>4358548.3909999998</v>
      </c>
      <c r="L102" s="5">
        <v>3902997.5819999999</v>
      </c>
      <c r="M102" s="5">
        <v>4107590.9</v>
      </c>
      <c r="N102" s="5">
        <v>4287672.47</v>
      </c>
      <c r="O102" s="5">
        <v>3861318.5729999999</v>
      </c>
    </row>
    <row r="103" spans="1:15" x14ac:dyDescent="0.25">
      <c r="A103" s="5" t="s">
        <v>2616</v>
      </c>
      <c r="B103" s="5" t="s">
        <v>2617</v>
      </c>
      <c r="C103" s="5" t="str">
        <f t="shared" si="1"/>
        <v>C00979</v>
      </c>
      <c r="D103" s="5">
        <v>4520345.6909999996</v>
      </c>
      <c r="E103" s="5">
        <v>4322553.3279999997</v>
      </c>
      <c r="F103" s="5">
        <v>5135866.9440000001</v>
      </c>
      <c r="G103" s="5">
        <v>4107048.182</v>
      </c>
      <c r="H103" s="5">
        <v>5412348.8360000001</v>
      </c>
      <c r="I103" s="5">
        <v>3443685.4380000001</v>
      </c>
      <c r="J103" s="5">
        <v>3382314.49</v>
      </c>
      <c r="K103" s="5">
        <v>4539734.125</v>
      </c>
      <c r="L103" s="5">
        <v>4098254.4780000001</v>
      </c>
      <c r="M103" s="5">
        <v>3575840.9649999999</v>
      </c>
      <c r="N103" s="5">
        <v>4049864.8659999999</v>
      </c>
      <c r="O103" s="5">
        <v>3752312.7609999999</v>
      </c>
    </row>
    <row r="104" spans="1:15" x14ac:dyDescent="0.25">
      <c r="A104" s="5" t="s">
        <v>2618</v>
      </c>
      <c r="B104" s="5" t="s">
        <v>2619</v>
      </c>
      <c r="C104" s="5" t="str">
        <f t="shared" si="1"/>
        <v>C20254</v>
      </c>
      <c r="D104" s="5">
        <v>5887005.4069999997</v>
      </c>
      <c r="E104" s="5">
        <v>8509276.5170000009</v>
      </c>
      <c r="F104" s="5">
        <v>5859080424</v>
      </c>
      <c r="G104" s="5">
        <v>6167985.0319999997</v>
      </c>
      <c r="H104" s="5">
        <v>5958249516</v>
      </c>
      <c r="I104" s="5">
        <v>4571420.75</v>
      </c>
      <c r="J104" s="5">
        <v>6873164.6960000005</v>
      </c>
      <c r="K104" s="5">
        <v>9196383.9289999995</v>
      </c>
      <c r="L104" s="5">
        <v>3386327.889</v>
      </c>
      <c r="M104" s="5">
        <v>3942714.1639999999</v>
      </c>
      <c r="N104" s="5">
        <v>9099123.0470000003</v>
      </c>
      <c r="O104" s="5">
        <v>6227907.2560000001</v>
      </c>
    </row>
    <row r="105" spans="1:15" x14ac:dyDescent="0.25">
      <c r="A105" s="5" t="s">
        <v>2620</v>
      </c>
      <c r="B105" s="5" t="s">
        <v>2621</v>
      </c>
      <c r="C105" s="5" t="str">
        <f t="shared" si="1"/>
        <v>C16484</v>
      </c>
      <c r="D105" s="5">
        <v>1113356.7949999999</v>
      </c>
      <c r="E105" s="5">
        <v>1087504.2250000001</v>
      </c>
      <c r="F105" s="5">
        <v>1254412.8289999999</v>
      </c>
      <c r="G105" s="5">
        <v>1241808.902</v>
      </c>
      <c r="H105" s="5">
        <v>939422.83909999998</v>
      </c>
      <c r="I105" s="5">
        <v>1357283.5660000001</v>
      </c>
      <c r="J105" s="5">
        <v>1100186.4269999999</v>
      </c>
      <c r="K105" s="5">
        <v>918251.0612</v>
      </c>
      <c r="L105" s="5">
        <v>1230972.2290000001</v>
      </c>
      <c r="M105" s="5">
        <v>917976.99739999999</v>
      </c>
      <c r="N105" s="5">
        <v>1125971.7679999999</v>
      </c>
      <c r="O105" s="5">
        <v>827229.07620000001</v>
      </c>
    </row>
    <row r="106" spans="1:15" x14ac:dyDescent="0.25">
      <c r="A106" s="5" t="s">
        <v>2622</v>
      </c>
      <c r="B106" s="5" t="s">
        <v>2623</v>
      </c>
      <c r="C106" s="5" t="str">
        <f t="shared" si="1"/>
        <v>C00555</v>
      </c>
      <c r="D106" s="5">
        <v>2335304.8939999999</v>
      </c>
      <c r="E106" s="5">
        <v>2410534.3730000001</v>
      </c>
      <c r="F106" s="5">
        <v>2259495.8429999999</v>
      </c>
      <c r="G106" s="5">
        <v>2305081.1869999999</v>
      </c>
      <c r="H106" s="5">
        <v>2125984.662</v>
      </c>
      <c r="I106" s="5">
        <v>1942897.1410000001</v>
      </c>
      <c r="J106" s="5">
        <v>1704758.2709999999</v>
      </c>
      <c r="K106" s="5">
        <v>1719905.6359999999</v>
      </c>
      <c r="L106" s="5">
        <v>2073464.33</v>
      </c>
      <c r="M106" s="5">
        <v>1927464.0649999999</v>
      </c>
      <c r="N106" s="5">
        <v>1554987.807</v>
      </c>
      <c r="O106" s="5">
        <v>1347960.1340000001</v>
      </c>
    </row>
    <row r="107" spans="1:15" x14ac:dyDescent="0.25">
      <c r="A107" s="5" t="s">
        <v>2622</v>
      </c>
      <c r="B107" s="5" t="s">
        <v>2623</v>
      </c>
      <c r="C107" s="5" t="str">
        <f t="shared" si="1"/>
        <v>C00555</v>
      </c>
      <c r="D107" s="5">
        <v>1900132.754</v>
      </c>
      <c r="E107" s="5">
        <v>2415546.0449999999</v>
      </c>
      <c r="F107" s="5">
        <v>2447691.6090000002</v>
      </c>
      <c r="G107" s="5">
        <v>1651546.5149999999</v>
      </c>
      <c r="H107" s="5">
        <v>2312553.557</v>
      </c>
      <c r="I107" s="5">
        <v>1339393.611</v>
      </c>
      <c r="J107" s="5">
        <v>1176006.7890000001</v>
      </c>
      <c r="K107" s="5">
        <v>1579447.649</v>
      </c>
      <c r="L107" s="5">
        <v>1274889.0560000001</v>
      </c>
      <c r="M107" s="5">
        <v>1286022.9010000001</v>
      </c>
      <c r="N107" s="5">
        <v>1638309.7890000001</v>
      </c>
      <c r="O107" s="5">
        <v>1710548.2679999999</v>
      </c>
    </row>
    <row r="108" spans="1:15" x14ac:dyDescent="0.25">
      <c r="A108" s="5" t="s">
        <v>2624</v>
      </c>
      <c r="B108" s="5" t="s">
        <v>2625</v>
      </c>
      <c r="C108" s="5" t="str">
        <f t="shared" si="1"/>
        <v>C03196</v>
      </c>
      <c r="D108" s="5">
        <v>2674528.2429999998</v>
      </c>
      <c r="E108" s="5">
        <v>2339821.6749999998</v>
      </c>
      <c r="F108" s="5">
        <v>2614451.926</v>
      </c>
      <c r="G108" s="5">
        <v>1747333.4820000001</v>
      </c>
      <c r="H108" s="5">
        <v>1338261.966</v>
      </c>
      <c r="I108" s="5">
        <v>1556990.6029999999</v>
      </c>
      <c r="J108" s="5">
        <v>2100814.4440000001</v>
      </c>
      <c r="K108" s="5">
        <v>1951014.8489999999</v>
      </c>
      <c r="L108" s="5">
        <v>1967377.7849999999</v>
      </c>
      <c r="M108" s="5">
        <v>1884172.807</v>
      </c>
      <c r="N108" s="5">
        <v>2071076.72</v>
      </c>
      <c r="O108" s="5">
        <v>1739264.2830000001</v>
      </c>
    </row>
    <row r="109" spans="1:15" x14ac:dyDescent="0.25">
      <c r="A109" s="5" t="s">
        <v>2624</v>
      </c>
      <c r="B109" s="5" t="s">
        <v>2626</v>
      </c>
      <c r="C109" s="5" t="str">
        <f t="shared" si="1"/>
        <v>C03196</v>
      </c>
      <c r="D109" s="5">
        <v>6280293.8260000004</v>
      </c>
      <c r="E109" s="5">
        <v>6516137.9409999996</v>
      </c>
      <c r="F109" s="5">
        <v>6343504.0209999997</v>
      </c>
      <c r="G109" s="5">
        <v>7007070.824</v>
      </c>
      <c r="H109" s="5">
        <v>3643220.2209999999</v>
      </c>
      <c r="I109" s="5">
        <v>3122275.227</v>
      </c>
      <c r="J109" s="5">
        <v>5949184.375</v>
      </c>
      <c r="K109" s="5">
        <v>6608284.5690000001</v>
      </c>
      <c r="L109" s="5">
        <v>5980241.426</v>
      </c>
      <c r="M109" s="5">
        <v>5682679.5559999999</v>
      </c>
      <c r="N109" s="5">
        <v>7262037.2690000003</v>
      </c>
      <c r="O109" s="5">
        <v>6388361.0199999996</v>
      </c>
    </row>
    <row r="110" spans="1:15" x14ac:dyDescent="0.25">
      <c r="A110" s="5" t="s">
        <v>2627</v>
      </c>
      <c r="B110" s="5" t="s">
        <v>2628</v>
      </c>
      <c r="C110" s="5" t="str">
        <f t="shared" si="1"/>
        <v>C02612</v>
      </c>
      <c r="D110" s="5">
        <v>3497917.5210000002</v>
      </c>
      <c r="E110" s="5">
        <v>5199450.5329999998</v>
      </c>
      <c r="F110" s="5">
        <v>6956453.5420000004</v>
      </c>
      <c r="G110" s="5">
        <v>8735560.5749999993</v>
      </c>
      <c r="H110" s="5">
        <v>11344168.859999999</v>
      </c>
      <c r="I110" s="5">
        <v>10263719.25</v>
      </c>
      <c r="J110" s="5">
        <v>15219154.310000001</v>
      </c>
      <c r="K110" s="5">
        <v>20230089.5</v>
      </c>
      <c r="L110" s="5">
        <v>16483165.57</v>
      </c>
      <c r="M110" s="5">
        <v>16145416.26</v>
      </c>
      <c r="N110" s="5">
        <v>19617841.420000002</v>
      </c>
      <c r="O110" s="5">
        <v>19347630.670000002</v>
      </c>
    </row>
    <row r="111" spans="1:15" x14ac:dyDescent="0.25">
      <c r="A111" s="5" t="s">
        <v>2629</v>
      </c>
      <c r="B111" s="5" t="s">
        <v>2630</v>
      </c>
      <c r="C111" s="5" t="str">
        <f t="shared" si="1"/>
        <v>C00418</v>
      </c>
      <c r="D111" s="5">
        <v>18407328.989999998</v>
      </c>
      <c r="E111" s="5">
        <v>30237270.43</v>
      </c>
      <c r="F111" s="5">
        <v>25649766.620000001</v>
      </c>
      <c r="G111" s="5">
        <v>9478839.5289999992</v>
      </c>
      <c r="H111" s="5">
        <v>5092178.9239999996</v>
      </c>
      <c r="I111" s="5">
        <v>3999932.51</v>
      </c>
      <c r="J111" s="5">
        <v>39103779.270000003</v>
      </c>
      <c r="K111" s="5">
        <v>24468066.030000001</v>
      </c>
      <c r="L111" s="5">
        <v>46995685.409999996</v>
      </c>
      <c r="M111" s="5">
        <v>36875141.359999999</v>
      </c>
      <c r="N111" s="5">
        <v>44794626.609999999</v>
      </c>
      <c r="O111" s="5">
        <v>39087245.009999998</v>
      </c>
    </row>
    <row r="112" spans="1:15" x14ac:dyDescent="0.25">
      <c r="A112" s="5" t="s">
        <v>487</v>
      </c>
      <c r="B112" s="5" t="s">
        <v>2631</v>
      </c>
      <c r="C112" s="5" t="str">
        <f t="shared" si="1"/>
        <v>C00073</v>
      </c>
      <c r="D112" s="5">
        <v>64770456.560000002</v>
      </c>
      <c r="E112" s="5">
        <v>84985242.5</v>
      </c>
      <c r="F112" s="5">
        <v>110933991</v>
      </c>
      <c r="G112" s="5">
        <v>84104578.689999998</v>
      </c>
      <c r="H112" s="5">
        <v>121968019.90000001</v>
      </c>
      <c r="I112" s="5">
        <v>73384741.980000004</v>
      </c>
      <c r="J112" s="5">
        <v>86610360.870000005</v>
      </c>
      <c r="K112" s="5">
        <v>99169154.040000007</v>
      </c>
      <c r="L112" s="5">
        <v>88596150.739999995</v>
      </c>
      <c r="M112" s="5">
        <v>113800110.59999999</v>
      </c>
      <c r="N112" s="5">
        <v>95370383.549999997</v>
      </c>
      <c r="O112" s="5">
        <v>94238577.5</v>
      </c>
    </row>
    <row r="113" spans="1:15" x14ac:dyDescent="0.25">
      <c r="A113" s="5" t="s">
        <v>2632</v>
      </c>
      <c r="B113" s="5" t="s">
        <v>2633</v>
      </c>
      <c r="C113" s="5" t="str">
        <f t="shared" si="1"/>
        <v>C00256</v>
      </c>
      <c r="D113" s="5">
        <v>3468648.372</v>
      </c>
      <c r="E113" s="5">
        <v>4458037.25</v>
      </c>
      <c r="F113" s="5">
        <v>4700679.6869999999</v>
      </c>
      <c r="G113" s="5">
        <v>3706464.477</v>
      </c>
      <c r="H113" s="5">
        <v>5341887.9359999998</v>
      </c>
      <c r="I113" s="5">
        <v>3510190.8590000002</v>
      </c>
      <c r="J113" s="5">
        <v>2365855.9920000001</v>
      </c>
      <c r="K113" s="5">
        <v>1968776.736</v>
      </c>
      <c r="L113" s="5">
        <v>3000887.6129999999</v>
      </c>
      <c r="M113" s="5">
        <v>3118640.15</v>
      </c>
      <c r="N113" s="5">
        <v>3399880.628</v>
      </c>
      <c r="O113" s="5">
        <v>2886448.7059999998</v>
      </c>
    </row>
    <row r="114" spans="1:15" x14ac:dyDescent="0.25">
      <c r="A114" s="5" t="s">
        <v>2634</v>
      </c>
      <c r="B114" s="5" t="s">
        <v>2635</v>
      </c>
      <c r="C114" s="5" t="str">
        <f t="shared" si="1"/>
        <v>C00508</v>
      </c>
      <c r="D114" s="5">
        <v>1365786.6259999999</v>
      </c>
      <c r="E114" s="5">
        <v>1349956.091</v>
      </c>
      <c r="F114" s="5">
        <v>1363083.702</v>
      </c>
      <c r="G114" s="5">
        <v>1943136.2990000001</v>
      </c>
      <c r="H114" s="5">
        <v>1495321.773</v>
      </c>
      <c r="I114" s="5">
        <v>2244361.6260000002</v>
      </c>
      <c r="J114" s="5">
        <v>1048526.487</v>
      </c>
      <c r="K114" s="5">
        <v>859087.86430000002</v>
      </c>
      <c r="L114" s="5">
        <v>1118503.0970000001</v>
      </c>
      <c r="M114" s="5">
        <v>1094636.5179999999</v>
      </c>
      <c r="N114" s="5">
        <v>939007.2243</v>
      </c>
      <c r="O114" s="5">
        <v>1081849.628</v>
      </c>
    </row>
    <row r="115" spans="1:15" x14ac:dyDescent="0.25">
      <c r="A115" s="5" t="s">
        <v>2636</v>
      </c>
      <c r="B115" s="5" t="s">
        <v>2637</v>
      </c>
      <c r="C115" s="5" t="str">
        <f t="shared" si="1"/>
        <v>C02709</v>
      </c>
      <c r="D115" s="5">
        <v>1397942.33</v>
      </c>
      <c r="E115" s="5">
        <v>2221888.358</v>
      </c>
      <c r="F115" s="5">
        <v>2302047.1549999998</v>
      </c>
      <c r="G115" s="5">
        <v>1885764.5319999999</v>
      </c>
      <c r="H115" s="5">
        <v>291423.49939999997</v>
      </c>
      <c r="I115" s="5">
        <v>2446883.5</v>
      </c>
      <c r="J115" s="5">
        <v>1404259.243</v>
      </c>
      <c r="K115" s="5">
        <v>2046158.118</v>
      </c>
      <c r="L115" s="5">
        <v>2210448.4410000001</v>
      </c>
      <c r="M115" s="5">
        <v>1955551.409</v>
      </c>
      <c r="N115" s="5">
        <v>1915843.648</v>
      </c>
      <c r="O115" s="5">
        <v>1645443.8370000001</v>
      </c>
    </row>
    <row r="116" spans="1:15" x14ac:dyDescent="0.25">
      <c r="A116" s="5" t="s">
        <v>2636</v>
      </c>
      <c r="B116" s="5" t="s">
        <v>2638</v>
      </c>
      <c r="C116" s="5" t="str">
        <f t="shared" si="1"/>
        <v>C02709</v>
      </c>
      <c r="D116" s="5">
        <v>1198665.2579999999</v>
      </c>
      <c r="E116" s="5">
        <v>2219722.1579999998</v>
      </c>
      <c r="F116" s="5">
        <v>1533739.8030000001</v>
      </c>
      <c r="G116" s="5">
        <v>1668351.7609999999</v>
      </c>
      <c r="H116" s="5">
        <v>3233530.3670000001</v>
      </c>
      <c r="I116" s="5">
        <v>2387818.088</v>
      </c>
      <c r="J116" s="5">
        <v>1601146.6629999999</v>
      </c>
      <c r="K116" s="5">
        <v>1601775.6040000001</v>
      </c>
      <c r="L116" s="5">
        <v>1950888.3840000001</v>
      </c>
      <c r="M116" s="5">
        <v>1637358.2120000001</v>
      </c>
      <c r="N116" s="5">
        <v>2035737.4890000001</v>
      </c>
      <c r="O116" s="5">
        <v>2233492.861</v>
      </c>
    </row>
    <row r="117" spans="1:15" x14ac:dyDescent="0.25">
      <c r="A117" s="5" t="s">
        <v>1941</v>
      </c>
      <c r="B117" s="5" t="s">
        <v>2639</v>
      </c>
      <c r="C117" s="5" t="str">
        <f t="shared" si="1"/>
        <v>C00314</v>
      </c>
      <c r="D117" s="5">
        <v>538698.98400000005</v>
      </c>
      <c r="E117" s="5">
        <v>892695.61430000002</v>
      </c>
      <c r="F117" s="5">
        <v>782703.99439999997</v>
      </c>
      <c r="G117" s="5">
        <v>506592.64069999999</v>
      </c>
      <c r="H117" s="5">
        <v>1018998.8320000001</v>
      </c>
      <c r="I117" s="5">
        <v>839595.3236</v>
      </c>
      <c r="J117" s="5">
        <v>725108.17709999997</v>
      </c>
      <c r="K117" s="5">
        <v>830965.82420000003</v>
      </c>
      <c r="L117" s="5">
        <v>776095.93389999995</v>
      </c>
      <c r="M117" s="5">
        <v>877442.39480000001</v>
      </c>
      <c r="N117" s="5">
        <v>908139.58120000002</v>
      </c>
      <c r="O117" s="5">
        <v>704273.39099999995</v>
      </c>
    </row>
    <row r="118" spans="1:15" x14ac:dyDescent="0.25">
      <c r="A118" s="5" t="s">
        <v>2640</v>
      </c>
      <c r="B118" s="5" t="s">
        <v>227</v>
      </c>
      <c r="C118" s="5" t="str">
        <f t="shared" si="1"/>
        <v>NA</v>
      </c>
      <c r="D118" s="5">
        <v>2212622.5950000002</v>
      </c>
      <c r="E118" s="5">
        <v>2626098.3089999999</v>
      </c>
      <c r="F118" s="5">
        <v>2827635.7859999998</v>
      </c>
      <c r="G118" s="5">
        <v>2892018.9380000001</v>
      </c>
      <c r="H118" s="5">
        <v>3948680.6060000001</v>
      </c>
      <c r="I118" s="5">
        <v>4399931.7510000002</v>
      </c>
      <c r="J118" s="5">
        <v>2281017.1830000002</v>
      </c>
      <c r="K118" s="5">
        <v>2946895.7450000001</v>
      </c>
      <c r="L118" s="5">
        <v>2899272.6669999999</v>
      </c>
      <c r="M118" s="5">
        <v>2809569.1409999998</v>
      </c>
      <c r="N118" s="5">
        <v>2524222.7990000001</v>
      </c>
      <c r="O118" s="5">
        <v>2348618.1570000001</v>
      </c>
    </row>
    <row r="119" spans="1:15" x14ac:dyDescent="0.25">
      <c r="A119" s="5" t="s">
        <v>2641</v>
      </c>
      <c r="B119" s="5" t="s">
        <v>2642</v>
      </c>
      <c r="C119" s="5" t="str">
        <f t="shared" si="1"/>
        <v>C05515</v>
      </c>
      <c r="D119" s="5">
        <v>1075714366</v>
      </c>
      <c r="E119" s="5">
        <v>1381731959</v>
      </c>
      <c r="F119" s="5">
        <v>1400577184</v>
      </c>
      <c r="G119" s="5">
        <v>826160242.60000002</v>
      </c>
      <c r="H119" s="5">
        <v>742575626</v>
      </c>
      <c r="I119" s="5">
        <v>639096775.79999995</v>
      </c>
      <c r="J119" s="5">
        <v>1129613453</v>
      </c>
      <c r="K119" s="5">
        <v>1255432379</v>
      </c>
      <c r="L119" s="5">
        <v>1061432821</v>
      </c>
      <c r="M119" s="5">
        <v>1251515965</v>
      </c>
      <c r="N119" s="5">
        <v>1077881968</v>
      </c>
      <c r="O119" s="5">
        <v>1229532799</v>
      </c>
    </row>
    <row r="120" spans="1:15" x14ac:dyDescent="0.25">
      <c r="A120" s="5" t="s">
        <v>2643</v>
      </c>
      <c r="B120" s="5" t="s">
        <v>2644</v>
      </c>
      <c r="C120" s="5" t="str">
        <f t="shared" si="1"/>
        <v>C00755</v>
      </c>
      <c r="D120" s="5">
        <v>2087729.5049999999</v>
      </c>
      <c r="E120" s="5">
        <v>2761586.61</v>
      </c>
      <c r="F120" s="5">
        <v>2989912.5959999999</v>
      </c>
      <c r="G120" s="5">
        <v>1391046.7579999999</v>
      </c>
      <c r="H120" s="5">
        <v>1674712.949</v>
      </c>
      <c r="I120" s="5">
        <v>1875473.662</v>
      </c>
      <c r="J120" s="5">
        <v>1364233.037</v>
      </c>
      <c r="K120" s="5">
        <v>1230030.703</v>
      </c>
      <c r="L120" s="5">
        <v>1387290.379</v>
      </c>
      <c r="M120" s="5">
        <v>1449966.4269999999</v>
      </c>
      <c r="N120" s="5">
        <v>1238376.9979999999</v>
      </c>
      <c r="O120" s="5">
        <v>1264233.264</v>
      </c>
    </row>
    <row r="121" spans="1:15" x14ac:dyDescent="0.25">
      <c r="A121" s="5" t="s">
        <v>2645</v>
      </c>
      <c r="B121" s="5" t="s">
        <v>2646</v>
      </c>
      <c r="C121" s="5" t="str">
        <f t="shared" si="1"/>
        <v>C00532</v>
      </c>
      <c r="D121" s="5">
        <v>1260745.8529999999</v>
      </c>
      <c r="E121" s="5">
        <v>1404922.159</v>
      </c>
      <c r="F121" s="5">
        <v>1658898.37</v>
      </c>
      <c r="G121" s="5">
        <v>1638077.4650000001</v>
      </c>
      <c r="H121" s="5">
        <v>1890906.186</v>
      </c>
      <c r="I121" s="5">
        <v>1796461.959</v>
      </c>
      <c r="J121" s="5">
        <v>2151438.4640000002</v>
      </c>
      <c r="K121" s="5">
        <v>2544526.73</v>
      </c>
      <c r="L121" s="5">
        <v>2429529.355</v>
      </c>
      <c r="M121" s="5">
        <v>2774008.6779999998</v>
      </c>
      <c r="N121" s="5">
        <v>2768782.4849999999</v>
      </c>
      <c r="O121" s="5">
        <v>2361517.33</v>
      </c>
    </row>
    <row r="122" spans="1:15" x14ac:dyDescent="0.25">
      <c r="A122" s="5" t="s">
        <v>2647</v>
      </c>
      <c r="B122" s="5" t="s">
        <v>2648</v>
      </c>
      <c r="C122" s="5" t="str">
        <f t="shared" si="1"/>
        <v>NA;NA</v>
      </c>
      <c r="D122" s="5">
        <v>3248195.74</v>
      </c>
      <c r="E122" s="5">
        <v>705137.47679999995</v>
      </c>
      <c r="F122" s="5">
        <v>692959.34770000004</v>
      </c>
      <c r="G122" s="5">
        <v>913370.35840000003</v>
      </c>
      <c r="H122" s="5">
        <v>1049763.2169999999</v>
      </c>
      <c r="I122" s="5">
        <v>1134847.858</v>
      </c>
      <c r="J122" s="5">
        <v>2681037.6430000002</v>
      </c>
      <c r="K122" s="5">
        <v>770146.56850000005</v>
      </c>
      <c r="L122" s="5">
        <v>665839.29989999998</v>
      </c>
      <c r="M122" s="5">
        <v>685434.14850000001</v>
      </c>
      <c r="N122" s="5">
        <v>578483.89020000002</v>
      </c>
      <c r="O122" s="5">
        <v>682994.179</v>
      </c>
    </row>
    <row r="123" spans="1:15" x14ac:dyDescent="0.25">
      <c r="A123" s="5" t="s">
        <v>2649</v>
      </c>
      <c r="B123" s="5" t="s">
        <v>2650</v>
      </c>
      <c r="C123" s="5" t="str">
        <f t="shared" si="1"/>
        <v>C00108</v>
      </c>
      <c r="D123" s="5">
        <v>2642796.3810000001</v>
      </c>
      <c r="E123" s="5">
        <v>2788585.8190000001</v>
      </c>
      <c r="F123" s="5">
        <v>3531064.2379999999</v>
      </c>
      <c r="G123" s="5">
        <v>3448674.264</v>
      </c>
      <c r="H123" s="5">
        <v>4038226.574</v>
      </c>
      <c r="I123" s="5">
        <v>3680989.1949999998</v>
      </c>
      <c r="J123" s="5">
        <v>2190527.61</v>
      </c>
      <c r="K123" s="5">
        <v>2696521.8670000001</v>
      </c>
      <c r="L123" s="5">
        <v>2340792.2930000001</v>
      </c>
      <c r="M123" s="5">
        <v>2499574.6510000001</v>
      </c>
      <c r="N123" s="5">
        <v>2636689.5449999999</v>
      </c>
      <c r="O123" s="5">
        <v>2685430.6779999998</v>
      </c>
    </row>
    <row r="124" spans="1:15" x14ac:dyDescent="0.25">
      <c r="A124" s="5" t="s">
        <v>2651</v>
      </c>
      <c r="B124" s="5" t="s">
        <v>2652</v>
      </c>
      <c r="C124" s="5" t="str">
        <f t="shared" si="1"/>
        <v>C00568</v>
      </c>
      <c r="D124" s="5">
        <v>4096491.6510000001</v>
      </c>
      <c r="E124" s="5">
        <v>4459669.4019999998</v>
      </c>
      <c r="F124" s="5">
        <v>4836484.6399999997</v>
      </c>
      <c r="G124" s="5">
        <v>5652538.9550000001</v>
      </c>
      <c r="H124" s="5">
        <v>5940580.0199999996</v>
      </c>
      <c r="I124" s="5">
        <v>5263322.2060000002</v>
      </c>
      <c r="J124" s="5">
        <v>2931169.574</v>
      </c>
      <c r="K124" s="5">
        <v>3910340.2590000001</v>
      </c>
      <c r="L124" s="5">
        <v>4558647.72</v>
      </c>
      <c r="M124" s="5">
        <v>4149913.963</v>
      </c>
      <c r="N124" s="5">
        <v>3853862.1030000001</v>
      </c>
      <c r="O124" s="5">
        <v>4355521.835</v>
      </c>
    </row>
    <row r="125" spans="1:15" x14ac:dyDescent="0.25">
      <c r="A125" s="5" t="s">
        <v>2509</v>
      </c>
      <c r="B125" s="5" t="s">
        <v>2510</v>
      </c>
      <c r="C125" s="5" t="str">
        <f t="shared" si="1"/>
        <v>C00049</v>
      </c>
      <c r="D125" s="5">
        <v>8199674.04</v>
      </c>
      <c r="E125" s="5">
        <v>8048193.5329999998</v>
      </c>
      <c r="F125" s="5">
        <v>8655206.7799999993</v>
      </c>
      <c r="G125" s="5">
        <v>9262719.6750000007</v>
      </c>
      <c r="H125" s="5">
        <v>10334517.029999999</v>
      </c>
      <c r="I125" s="5">
        <v>9255102.9800000004</v>
      </c>
      <c r="J125" s="5">
        <v>7616343.5999999996</v>
      </c>
      <c r="K125" s="5">
        <v>8423430.4570000004</v>
      </c>
      <c r="L125" s="5">
        <v>8557798.6229999997</v>
      </c>
      <c r="M125" s="5">
        <v>8033642.0310000004</v>
      </c>
      <c r="N125" s="5">
        <v>7216852.3540000003</v>
      </c>
      <c r="O125" s="5">
        <v>8500201.3540000003</v>
      </c>
    </row>
    <row r="126" spans="1:15" x14ac:dyDescent="0.25">
      <c r="A126" s="5" t="s">
        <v>2653</v>
      </c>
      <c r="B126" s="5" t="s">
        <v>2654</v>
      </c>
      <c r="C126" s="5" t="str">
        <f t="shared" si="1"/>
        <v>C00417</v>
      </c>
      <c r="D126" s="5">
        <v>8307185.2910000002</v>
      </c>
      <c r="E126" s="5">
        <v>6967655.8329999996</v>
      </c>
      <c r="F126" s="5">
        <v>7208015.0429999996</v>
      </c>
      <c r="G126" s="5">
        <v>3479673.219</v>
      </c>
      <c r="H126" s="5">
        <v>4328248.29</v>
      </c>
      <c r="I126" s="5">
        <v>1818707.0919999999</v>
      </c>
      <c r="J126" s="5">
        <v>1593602.3689999999</v>
      </c>
      <c r="K126" s="5">
        <v>991895.91310000001</v>
      </c>
      <c r="L126" s="5">
        <v>1318006.6240000001</v>
      </c>
      <c r="M126" s="5">
        <v>1257705.6329999999</v>
      </c>
      <c r="N126" s="5">
        <v>1403929.5789999999</v>
      </c>
      <c r="O126" s="5">
        <v>1317522.6680000001</v>
      </c>
    </row>
    <row r="127" spans="1:15" x14ac:dyDescent="0.25">
      <c r="A127" s="5" t="s">
        <v>2655</v>
      </c>
      <c r="B127" s="5" t="s">
        <v>2656</v>
      </c>
      <c r="C127" s="5" t="str">
        <f t="shared" si="1"/>
        <v>C03030</v>
      </c>
      <c r="D127" s="5">
        <v>11576783.390000001</v>
      </c>
      <c r="E127" s="5">
        <v>16419169.15</v>
      </c>
      <c r="F127" s="5">
        <v>29530531.329999998</v>
      </c>
      <c r="G127" s="5">
        <v>22449138.649999999</v>
      </c>
      <c r="H127" s="5">
        <v>22385163.469999999</v>
      </c>
      <c r="I127" s="5">
        <v>736394.28020000004</v>
      </c>
      <c r="J127" s="5">
        <v>10874112.359999999</v>
      </c>
      <c r="K127" s="5">
        <v>8684635.8929999992</v>
      </c>
      <c r="L127" s="5">
        <v>10654693.390000001</v>
      </c>
      <c r="M127" s="5">
        <v>12880670.77</v>
      </c>
      <c r="N127" s="5">
        <v>10379664.76</v>
      </c>
      <c r="O127" s="5">
        <v>10269767.26</v>
      </c>
    </row>
    <row r="128" spans="1:15" x14ac:dyDescent="0.25">
      <c r="A128" s="5" t="s">
        <v>2657</v>
      </c>
      <c r="B128" s="5" t="s">
        <v>2658</v>
      </c>
      <c r="C128" s="5" t="str">
        <f t="shared" si="1"/>
        <v>C14418</v>
      </c>
      <c r="D128" s="5">
        <v>711640.86939999997</v>
      </c>
      <c r="E128" s="5">
        <v>3405098.3420000002</v>
      </c>
      <c r="F128" s="5">
        <v>2853579.5010000002</v>
      </c>
      <c r="G128" s="5">
        <v>730135.12410000002</v>
      </c>
      <c r="H128" s="5">
        <v>548233.44380000001</v>
      </c>
      <c r="I128" s="5">
        <v>372277.88290000003</v>
      </c>
      <c r="J128" s="5">
        <v>1904569.9140000001</v>
      </c>
      <c r="K128" s="5">
        <v>1178860.0649999999</v>
      </c>
      <c r="L128" s="5">
        <v>1306564.007</v>
      </c>
      <c r="M128" s="5">
        <v>1443194.7279999999</v>
      </c>
      <c r="N128" s="5">
        <v>1968283.693</v>
      </c>
      <c r="O128" s="5">
        <v>1566531.7379999999</v>
      </c>
    </row>
    <row r="129" spans="1:15" x14ac:dyDescent="0.25">
      <c r="A129" s="5" t="s">
        <v>2659</v>
      </c>
      <c r="B129" s="5" t="s">
        <v>2660</v>
      </c>
      <c r="C129" s="5" t="str">
        <f t="shared" si="1"/>
        <v>C00439</v>
      </c>
      <c r="D129" s="5">
        <v>3294972.9920000001</v>
      </c>
      <c r="E129" s="5">
        <v>3110762.7590000001</v>
      </c>
      <c r="F129" s="5">
        <v>3152952.5389999999</v>
      </c>
      <c r="G129" s="5">
        <v>2628395.6940000001</v>
      </c>
      <c r="H129" s="5">
        <v>3223436.16</v>
      </c>
      <c r="I129" s="5">
        <v>1913667.868</v>
      </c>
      <c r="J129" s="5">
        <v>4366461.8789999997</v>
      </c>
      <c r="K129" s="5">
        <v>5633151.9400000004</v>
      </c>
      <c r="L129" s="5">
        <v>5153246.7850000001</v>
      </c>
      <c r="M129" s="5">
        <v>4542528.8279999997</v>
      </c>
      <c r="N129" s="5">
        <v>6134796.7350000003</v>
      </c>
      <c r="O129" s="5">
        <v>4456599.6260000002</v>
      </c>
    </row>
    <row r="130" spans="1:15" x14ac:dyDescent="0.25">
      <c r="A130" s="5" t="s">
        <v>2661</v>
      </c>
      <c r="B130" s="5" t="s">
        <v>2662</v>
      </c>
      <c r="C130" s="5" t="str">
        <f t="shared" ref="C130:C193" si="2">LEFT(B130,6)</f>
        <v>C00437</v>
      </c>
      <c r="D130" s="5">
        <v>2053177.6839999999</v>
      </c>
      <c r="E130" s="5">
        <v>2062938.3559999999</v>
      </c>
      <c r="F130" s="5">
        <v>2173501.443</v>
      </c>
      <c r="G130" s="5">
        <v>1542219.0279999999</v>
      </c>
      <c r="H130" s="5">
        <v>1897743.6780000001</v>
      </c>
      <c r="I130" s="5">
        <v>292455.09950000001</v>
      </c>
      <c r="J130" s="5">
        <v>2041158.7039999999</v>
      </c>
      <c r="K130" s="5">
        <v>2505746.0610000002</v>
      </c>
      <c r="L130" s="5">
        <v>2250217.361</v>
      </c>
      <c r="M130" s="5">
        <v>2242906.8369999998</v>
      </c>
      <c r="N130" s="5">
        <v>2224991.7149999999</v>
      </c>
      <c r="O130" s="5">
        <v>2226490.5589999999</v>
      </c>
    </row>
    <row r="131" spans="1:15" x14ac:dyDescent="0.25">
      <c r="A131" s="5" t="s">
        <v>2663</v>
      </c>
      <c r="B131" s="5" t="s">
        <v>2664</v>
      </c>
      <c r="C131" s="5" t="str">
        <f t="shared" si="2"/>
        <v>C02115</v>
      </c>
      <c r="D131" s="5">
        <v>243959.55410000001</v>
      </c>
      <c r="E131" s="5">
        <v>356205.87040000001</v>
      </c>
      <c r="F131" s="5">
        <v>530563.11880000005</v>
      </c>
      <c r="G131" s="5">
        <v>344282.6495</v>
      </c>
      <c r="H131" s="5">
        <v>589463.9952</v>
      </c>
      <c r="I131" s="5">
        <v>261200.17310000001</v>
      </c>
      <c r="J131" s="5">
        <v>502582.34720000002</v>
      </c>
      <c r="K131" s="5">
        <v>449834.7941</v>
      </c>
      <c r="L131" s="5">
        <v>373656.28700000001</v>
      </c>
      <c r="M131" s="5">
        <v>523834.78009999997</v>
      </c>
      <c r="N131" s="5">
        <v>357787.11060000001</v>
      </c>
      <c r="O131" s="5">
        <v>345850.98469999997</v>
      </c>
    </row>
    <row r="132" spans="1:15" x14ac:dyDescent="0.25">
      <c r="A132" s="5" t="s">
        <v>2226</v>
      </c>
      <c r="B132" s="5" t="s">
        <v>2665</v>
      </c>
      <c r="C132" s="5" t="str">
        <f t="shared" si="2"/>
        <v>C00147</v>
      </c>
      <c r="D132" s="5">
        <v>844576.91200000001</v>
      </c>
      <c r="E132" s="5">
        <v>677034.40540000005</v>
      </c>
      <c r="F132" s="5">
        <v>887652.01939999999</v>
      </c>
      <c r="G132" s="5">
        <v>817384.86710000003</v>
      </c>
      <c r="H132" s="5">
        <v>832250.47050000005</v>
      </c>
      <c r="I132" s="5">
        <v>586558.09250000003</v>
      </c>
      <c r="J132" s="5">
        <v>989722.00300000003</v>
      </c>
      <c r="K132" s="5">
        <v>841230.73659999995</v>
      </c>
      <c r="L132" s="5">
        <v>848879.53810000001</v>
      </c>
      <c r="M132" s="5">
        <v>822879.48540000001</v>
      </c>
      <c r="N132" s="5">
        <v>895506.86159999995</v>
      </c>
      <c r="O132" s="5">
        <v>631333.81839999999</v>
      </c>
    </row>
    <row r="133" spans="1:15" x14ac:dyDescent="0.25">
      <c r="A133" s="5" t="s">
        <v>2486</v>
      </c>
      <c r="B133" s="5" t="s">
        <v>2487</v>
      </c>
      <c r="C133" s="5" t="str">
        <f t="shared" si="2"/>
        <v>C02022</v>
      </c>
      <c r="D133" s="5">
        <v>8450072.2949999999</v>
      </c>
      <c r="E133" s="5">
        <v>6920554.3430000003</v>
      </c>
      <c r="F133" s="5">
        <v>7410647.2460000003</v>
      </c>
      <c r="G133" s="5">
        <v>6838693.2939999998</v>
      </c>
      <c r="H133" s="5">
        <v>7212722.04</v>
      </c>
      <c r="I133" s="5">
        <v>4715459.3030000003</v>
      </c>
      <c r="J133" s="5">
        <v>10641554.82</v>
      </c>
      <c r="K133" s="5">
        <v>10123240.49</v>
      </c>
      <c r="L133" s="5">
        <v>10443845.539999999</v>
      </c>
      <c r="M133" s="5">
        <v>9487089.4949999992</v>
      </c>
      <c r="N133" s="5">
        <v>10723980.76</v>
      </c>
      <c r="O133" s="5">
        <v>8521334.3499999996</v>
      </c>
    </row>
    <row r="134" spans="1:15" x14ac:dyDescent="0.25">
      <c r="A134" s="5" t="s">
        <v>2666</v>
      </c>
      <c r="B134" s="5" t="s">
        <v>2667</v>
      </c>
      <c r="C134" s="5" t="str">
        <f t="shared" si="2"/>
        <v>C03217</v>
      </c>
      <c r="D134" s="5">
        <v>187393.41339999999</v>
      </c>
      <c r="E134" s="5">
        <v>520851.38299999997</v>
      </c>
      <c r="F134" s="5">
        <v>595549.87589999998</v>
      </c>
      <c r="G134" s="5">
        <v>513026.83270000003</v>
      </c>
      <c r="H134" s="5">
        <v>580320.64</v>
      </c>
      <c r="I134" s="5">
        <v>202523.3377</v>
      </c>
      <c r="J134" s="5">
        <v>835826.0061</v>
      </c>
      <c r="K134" s="5">
        <v>1066723.689</v>
      </c>
      <c r="L134" s="5">
        <v>1247790.656</v>
      </c>
      <c r="M134" s="5">
        <v>1076186.622</v>
      </c>
      <c r="N134" s="5">
        <v>1026344.2560000001</v>
      </c>
      <c r="O134" s="5">
        <v>911334.17169999995</v>
      </c>
    </row>
    <row r="135" spans="1:15" x14ac:dyDescent="0.25">
      <c r="A135" s="5" t="s">
        <v>2668</v>
      </c>
      <c r="B135" s="5" t="s">
        <v>2669</v>
      </c>
      <c r="C135" s="5" t="str">
        <f t="shared" si="2"/>
        <v>C16432</v>
      </c>
      <c r="D135" s="5">
        <v>592813.35219999996</v>
      </c>
      <c r="E135" s="5">
        <v>721694.29209999996</v>
      </c>
      <c r="F135" s="5">
        <v>817047.70869999996</v>
      </c>
      <c r="G135" s="5">
        <v>698771.72129999998</v>
      </c>
      <c r="H135" s="5">
        <v>530457.44270000001</v>
      </c>
      <c r="I135" s="5">
        <v>850253.76729999995</v>
      </c>
      <c r="J135" s="5">
        <v>773393.71750000003</v>
      </c>
      <c r="K135" s="5">
        <v>911902.17480000004</v>
      </c>
      <c r="L135" s="5">
        <v>846404.09069999994</v>
      </c>
      <c r="M135" s="5">
        <v>940464.46070000005</v>
      </c>
      <c r="N135" s="5">
        <v>627510.64650000003</v>
      </c>
      <c r="O135" s="5">
        <v>915149.40769999998</v>
      </c>
    </row>
    <row r="136" spans="1:15" x14ac:dyDescent="0.25">
      <c r="A136" s="5" t="s">
        <v>2670</v>
      </c>
      <c r="B136" s="5" t="s">
        <v>227</v>
      </c>
      <c r="C136" s="5" t="str">
        <f t="shared" si="2"/>
        <v>NA</v>
      </c>
      <c r="D136" s="5">
        <v>546025.09730000002</v>
      </c>
      <c r="E136" s="5">
        <v>666229.09640000004</v>
      </c>
      <c r="F136" s="5">
        <v>746513.28359999997</v>
      </c>
      <c r="G136" s="5">
        <v>666938.55779999995</v>
      </c>
      <c r="H136" s="5">
        <v>795252.31</v>
      </c>
      <c r="I136" s="5">
        <v>615012.06649999996</v>
      </c>
      <c r="J136" s="5">
        <v>784967.0135</v>
      </c>
      <c r="K136" s="5">
        <v>870456.8358</v>
      </c>
      <c r="L136" s="5">
        <v>718796.09109999996</v>
      </c>
      <c r="M136" s="5">
        <v>807317.31400000001</v>
      </c>
      <c r="N136" s="5">
        <v>724816.19669999997</v>
      </c>
      <c r="O136" s="5">
        <v>700085.75360000005</v>
      </c>
    </row>
    <row r="137" spans="1:15" x14ac:dyDescent="0.25">
      <c r="A137" s="5" t="s">
        <v>2671</v>
      </c>
      <c r="B137" s="5" t="s">
        <v>2672</v>
      </c>
      <c r="C137" s="5" t="str">
        <f t="shared" si="2"/>
        <v>C03623</v>
      </c>
      <c r="D137" s="5">
        <v>1281511.882</v>
      </c>
      <c r="E137" s="5">
        <v>1596577.798</v>
      </c>
      <c r="F137" s="5">
        <v>1664464.652</v>
      </c>
      <c r="G137" s="5">
        <v>1924828.8189999999</v>
      </c>
      <c r="H137" s="5">
        <v>2451830.3089999999</v>
      </c>
      <c r="I137" s="5">
        <v>1775496.8659999999</v>
      </c>
      <c r="J137" s="5">
        <v>1589424.909</v>
      </c>
      <c r="K137" s="5">
        <v>1854132.0090000001</v>
      </c>
      <c r="L137" s="5">
        <v>1942637.1410000001</v>
      </c>
      <c r="M137" s="5">
        <v>2028725.7409999999</v>
      </c>
      <c r="N137" s="5">
        <v>1829928.5889999999</v>
      </c>
      <c r="O137" s="5">
        <v>1853039.28</v>
      </c>
    </row>
    <row r="138" spans="1:15" x14ac:dyDescent="0.25">
      <c r="A138" s="5" t="s">
        <v>2673</v>
      </c>
      <c r="B138" s="5" t="s">
        <v>2674</v>
      </c>
      <c r="C138" s="5" t="str">
        <f t="shared" si="2"/>
        <v>C03087</v>
      </c>
      <c r="D138" s="5">
        <v>5190486.2630000003</v>
      </c>
      <c r="E138" s="5">
        <v>3732544.6740000001</v>
      </c>
      <c r="F138" s="5">
        <v>3648905.76</v>
      </c>
      <c r="G138" s="5">
        <v>2626708.915</v>
      </c>
      <c r="H138" s="5">
        <v>2942805.875</v>
      </c>
      <c r="I138" s="5">
        <v>2021445.26</v>
      </c>
      <c r="J138" s="5">
        <v>2716782.3089999999</v>
      </c>
      <c r="K138" s="5">
        <v>2631218.3769999999</v>
      </c>
      <c r="L138" s="5">
        <v>3306314.517</v>
      </c>
      <c r="M138" s="5">
        <v>3462330.7740000002</v>
      </c>
      <c r="N138" s="5">
        <v>2869116.73</v>
      </c>
      <c r="O138" s="5">
        <v>3025239.3820000002</v>
      </c>
    </row>
    <row r="139" spans="1:15" x14ac:dyDescent="0.25">
      <c r="A139" s="5" t="s">
        <v>2675</v>
      </c>
      <c r="B139" s="5" t="s">
        <v>2648</v>
      </c>
      <c r="C139" s="5" t="str">
        <f t="shared" si="2"/>
        <v>NA;NA</v>
      </c>
      <c r="D139" s="5">
        <v>19642699.780000001</v>
      </c>
      <c r="E139" s="5">
        <v>26001759.300000001</v>
      </c>
      <c r="F139" s="5">
        <v>21636096.68</v>
      </c>
      <c r="G139" s="5">
        <v>16836213.609999999</v>
      </c>
      <c r="H139" s="5">
        <v>17427556.530000001</v>
      </c>
      <c r="I139" s="5">
        <v>16754805.52</v>
      </c>
      <c r="J139" s="5">
        <v>31293849.32</v>
      </c>
      <c r="K139" s="5">
        <v>11262942.380000001</v>
      </c>
      <c r="L139" s="5">
        <v>24437543.800000001</v>
      </c>
      <c r="M139" s="5">
        <v>24431221.780000001</v>
      </c>
      <c r="N139" s="5">
        <v>23834493.07</v>
      </c>
      <c r="O139" s="5">
        <v>17918496.66</v>
      </c>
    </row>
    <row r="140" spans="1:15" x14ac:dyDescent="0.25">
      <c r="A140" s="5" t="s">
        <v>2676</v>
      </c>
      <c r="B140" s="5" t="s">
        <v>2677</v>
      </c>
      <c r="C140" s="5" t="str">
        <f t="shared" si="2"/>
        <v>C06891</v>
      </c>
      <c r="D140" s="5">
        <v>2065642.719</v>
      </c>
      <c r="E140" s="5">
        <v>2303017.6800000002</v>
      </c>
      <c r="F140" s="5">
        <v>2154213.875</v>
      </c>
      <c r="G140" s="5">
        <v>3804359.5819999999</v>
      </c>
      <c r="H140" s="5">
        <v>144301.62940000001</v>
      </c>
      <c r="I140" s="5">
        <v>1172098.76</v>
      </c>
      <c r="J140" s="5">
        <v>1455247.8870000001</v>
      </c>
      <c r="K140" s="5">
        <v>1309826.06</v>
      </c>
      <c r="L140" s="5">
        <v>1323066.514</v>
      </c>
      <c r="M140" s="5">
        <v>1179254.821</v>
      </c>
      <c r="N140" s="5">
        <v>1549967.98</v>
      </c>
      <c r="O140" s="5">
        <v>1447973.7080000001</v>
      </c>
    </row>
    <row r="141" spans="1:15" x14ac:dyDescent="0.25">
      <c r="A141" s="5" t="s">
        <v>2676</v>
      </c>
      <c r="B141" s="5" t="s">
        <v>2677</v>
      </c>
      <c r="C141" s="5" t="str">
        <f t="shared" si="2"/>
        <v>C06891</v>
      </c>
      <c r="D141" s="5">
        <v>2956108.75</v>
      </c>
      <c r="E141" s="5">
        <v>3535137.7450000001</v>
      </c>
      <c r="F141" s="5">
        <v>3609462.0260000001</v>
      </c>
      <c r="G141" s="5">
        <v>6023727.2390000001</v>
      </c>
      <c r="H141" s="5">
        <v>2200989.7760000001</v>
      </c>
      <c r="I141" s="5">
        <v>1390956.3230000001</v>
      </c>
      <c r="J141" s="5">
        <v>2000926.817</v>
      </c>
      <c r="K141" s="5">
        <v>1466694.848</v>
      </c>
      <c r="L141" s="5">
        <v>1699289.223</v>
      </c>
      <c r="M141" s="5">
        <v>1404089.7590000001</v>
      </c>
      <c r="N141" s="5">
        <v>1853059.129</v>
      </c>
      <c r="O141" s="5">
        <v>1732502.791</v>
      </c>
    </row>
    <row r="142" spans="1:15" x14ac:dyDescent="0.25">
      <c r="A142" s="5" t="s">
        <v>2678</v>
      </c>
      <c r="B142" s="5" t="s">
        <v>2679</v>
      </c>
      <c r="C142" s="5" t="str">
        <f t="shared" si="2"/>
        <v>C20846</v>
      </c>
      <c r="D142" s="5">
        <v>727286.42319999996</v>
      </c>
      <c r="E142" s="5">
        <v>785956.56770000001</v>
      </c>
      <c r="F142" s="5">
        <v>988444.80900000001</v>
      </c>
      <c r="G142" s="5">
        <v>567097.28729999997</v>
      </c>
      <c r="H142" s="5">
        <v>1026899.625</v>
      </c>
      <c r="I142" s="5">
        <v>641751.92009999999</v>
      </c>
      <c r="J142" s="5">
        <v>739169.81660000002</v>
      </c>
      <c r="K142" s="5">
        <v>911544.00520000001</v>
      </c>
      <c r="L142" s="5">
        <v>875447.03159999999</v>
      </c>
      <c r="M142" s="5">
        <v>612841.35439999995</v>
      </c>
      <c r="N142" s="5">
        <v>933185.679</v>
      </c>
      <c r="O142" s="5">
        <v>704520.75600000005</v>
      </c>
    </row>
    <row r="143" spans="1:15" x14ac:dyDescent="0.25">
      <c r="A143" s="5" t="s">
        <v>2680</v>
      </c>
      <c r="B143" s="5" t="s">
        <v>2681</v>
      </c>
      <c r="C143" s="5" t="str">
        <f t="shared" si="2"/>
        <v>C00993</v>
      </c>
      <c r="D143" s="5">
        <v>6811242.4479999999</v>
      </c>
      <c r="E143" s="5">
        <v>6611479.858</v>
      </c>
      <c r="F143" s="5">
        <v>7798275.1109999996</v>
      </c>
      <c r="G143" s="5">
        <v>6548327.443</v>
      </c>
      <c r="H143" s="5">
        <v>8992820.5510000009</v>
      </c>
      <c r="I143" s="5">
        <v>4472503.1069999998</v>
      </c>
      <c r="J143" s="5">
        <v>6295300.8669999996</v>
      </c>
      <c r="K143" s="5">
        <v>7607679.1619999995</v>
      </c>
      <c r="L143" s="5">
        <v>8176564.7060000002</v>
      </c>
      <c r="M143" s="5">
        <v>6702431.3150000004</v>
      </c>
      <c r="N143" s="5">
        <v>9308658.0199999996</v>
      </c>
      <c r="O143" s="5">
        <v>8539905.9220000003</v>
      </c>
    </row>
    <row r="144" spans="1:15" x14ac:dyDescent="0.25">
      <c r="A144" s="5" t="s">
        <v>2682</v>
      </c>
      <c r="B144" s="5" t="s">
        <v>227</v>
      </c>
      <c r="C144" s="5" t="str">
        <f t="shared" si="2"/>
        <v>NA</v>
      </c>
      <c r="D144" s="5">
        <v>810371.90330000001</v>
      </c>
      <c r="E144" s="5">
        <v>607008.36179999996</v>
      </c>
      <c r="F144" s="5">
        <v>598426.3358</v>
      </c>
      <c r="G144" s="5">
        <v>638236.68389999995</v>
      </c>
      <c r="H144" s="5">
        <v>830942.11939999997</v>
      </c>
      <c r="I144" s="5">
        <v>556708.08860000002</v>
      </c>
      <c r="J144" s="5">
        <v>621953.41680000001</v>
      </c>
      <c r="K144" s="5">
        <v>494880.4057</v>
      </c>
      <c r="L144" s="5">
        <v>635150.07530000003</v>
      </c>
      <c r="M144" s="5">
        <v>682400.96539999999</v>
      </c>
      <c r="N144" s="5">
        <v>681322.12459999998</v>
      </c>
      <c r="O144" s="5">
        <v>518713.24570000003</v>
      </c>
    </row>
    <row r="145" spans="1:15" x14ac:dyDescent="0.25">
      <c r="A145" s="5" t="s">
        <v>2682</v>
      </c>
      <c r="B145" s="5" t="s">
        <v>227</v>
      </c>
      <c r="C145" s="5" t="str">
        <f t="shared" si="2"/>
        <v>NA</v>
      </c>
      <c r="D145" s="5">
        <v>892670.21790000005</v>
      </c>
      <c r="E145" s="5">
        <v>673367.8406</v>
      </c>
      <c r="F145" s="5">
        <v>660315.76029999997</v>
      </c>
      <c r="G145" s="5">
        <v>615427.06229999999</v>
      </c>
      <c r="H145" s="5">
        <v>1091691.811</v>
      </c>
      <c r="I145" s="5">
        <v>691038.87040000001</v>
      </c>
      <c r="J145" s="5">
        <v>584925.58909999998</v>
      </c>
      <c r="K145" s="5">
        <v>498702.71399999998</v>
      </c>
      <c r="L145" s="5">
        <v>658548.17240000004</v>
      </c>
      <c r="M145" s="5">
        <v>702752.54070000001</v>
      </c>
      <c r="N145" s="5">
        <v>538704.69810000004</v>
      </c>
      <c r="O145" s="5">
        <v>614483.11939999997</v>
      </c>
    </row>
    <row r="146" spans="1:15" x14ac:dyDescent="0.25">
      <c r="A146" s="5" t="s">
        <v>2683</v>
      </c>
      <c r="B146" s="5" t="s">
        <v>2684</v>
      </c>
      <c r="C146" s="5" t="str">
        <f t="shared" si="2"/>
        <v>C19694</v>
      </c>
      <c r="D146" s="5">
        <v>4944100.8059999999</v>
      </c>
      <c r="E146" s="5">
        <v>4691850.2189999996</v>
      </c>
      <c r="F146" s="5">
        <v>4911140.6579999998</v>
      </c>
      <c r="G146" s="5">
        <v>3903324.4709999999</v>
      </c>
      <c r="H146" s="5">
        <v>4702597.2</v>
      </c>
      <c r="I146" s="5">
        <v>3860955.7450000001</v>
      </c>
      <c r="J146" s="5">
        <v>3685282.7450000001</v>
      </c>
      <c r="K146" s="5">
        <v>3297509.105</v>
      </c>
      <c r="L146" s="5">
        <v>4198099.63</v>
      </c>
      <c r="M146" s="5">
        <v>3299117.2889999999</v>
      </c>
      <c r="N146" s="5">
        <v>4101488.0070000002</v>
      </c>
      <c r="O146" s="5">
        <v>3244493.5989999999</v>
      </c>
    </row>
    <row r="147" spans="1:15" x14ac:dyDescent="0.25">
      <c r="A147" s="5" t="s">
        <v>2683</v>
      </c>
      <c r="B147" s="5" t="s">
        <v>2685</v>
      </c>
      <c r="C147" s="5" t="str">
        <f t="shared" si="2"/>
        <v>C19694</v>
      </c>
      <c r="D147" s="5">
        <v>56986802.359999999</v>
      </c>
      <c r="E147" s="5">
        <v>49606109.600000001</v>
      </c>
      <c r="F147" s="5">
        <v>63610809.530000001</v>
      </c>
      <c r="G147" s="5">
        <v>12977547.58</v>
      </c>
      <c r="H147" s="5">
        <v>14081354.16</v>
      </c>
      <c r="I147" s="5">
        <v>7141546.2810000004</v>
      </c>
      <c r="J147" s="5">
        <v>86032362.780000001</v>
      </c>
      <c r="K147" s="5">
        <v>80279331.140000001</v>
      </c>
      <c r="L147" s="5">
        <v>96859643.569999993</v>
      </c>
      <c r="M147" s="5">
        <v>78546003.329999998</v>
      </c>
      <c r="N147" s="5">
        <v>96947463.739999995</v>
      </c>
      <c r="O147" s="5">
        <v>85424266.340000004</v>
      </c>
    </row>
    <row r="148" spans="1:15" x14ac:dyDescent="0.25">
      <c r="A148" s="5" t="s">
        <v>2686</v>
      </c>
      <c r="B148" s="5" t="s">
        <v>2687</v>
      </c>
      <c r="C148" s="5" t="str">
        <f t="shared" si="2"/>
        <v>C02207</v>
      </c>
      <c r="D148" s="5">
        <v>5994959.4989999998</v>
      </c>
      <c r="E148" s="5">
        <v>6060041.7879999997</v>
      </c>
      <c r="F148" s="5">
        <v>5361027.0089999996</v>
      </c>
      <c r="G148" s="5">
        <v>6427843.1279999996</v>
      </c>
      <c r="H148" s="5">
        <v>7852653.8660000004</v>
      </c>
      <c r="I148" s="5">
        <v>4158978.429</v>
      </c>
      <c r="J148" s="5">
        <v>6323012.9220000003</v>
      </c>
      <c r="K148" s="5">
        <v>6090858.898</v>
      </c>
      <c r="L148" s="5">
        <v>5419177.2470000004</v>
      </c>
      <c r="M148" s="5">
        <v>5566527.659</v>
      </c>
      <c r="N148" s="5">
        <v>6229070.8779999996</v>
      </c>
      <c r="O148" s="5">
        <v>4890471.9349999996</v>
      </c>
    </row>
    <row r="149" spans="1:15" x14ac:dyDescent="0.25">
      <c r="A149" s="5" t="s">
        <v>2597</v>
      </c>
      <c r="B149" s="5" t="s">
        <v>2598</v>
      </c>
      <c r="C149" s="5" t="str">
        <f t="shared" si="2"/>
        <v>C01077</v>
      </c>
      <c r="D149" s="5">
        <v>1116126.94</v>
      </c>
      <c r="E149" s="5">
        <v>1618059.7560000001</v>
      </c>
      <c r="F149" s="5">
        <v>1680869.4939999999</v>
      </c>
      <c r="G149" s="5">
        <v>2009872.8640000001</v>
      </c>
      <c r="H149" s="5">
        <v>2465798.4330000002</v>
      </c>
      <c r="I149" s="5">
        <v>408838.9278</v>
      </c>
      <c r="J149" s="5">
        <v>1491481.966</v>
      </c>
      <c r="K149" s="5">
        <v>1556015.8289999999</v>
      </c>
      <c r="L149" s="5">
        <v>1363202.693</v>
      </c>
      <c r="M149" s="5">
        <v>1625088.635</v>
      </c>
      <c r="N149" s="5">
        <v>1748996.152</v>
      </c>
      <c r="O149" s="5">
        <v>1532809.655</v>
      </c>
    </row>
    <row r="150" spans="1:15" x14ac:dyDescent="0.25">
      <c r="A150" s="5" t="s">
        <v>2688</v>
      </c>
      <c r="B150" s="5" t="s">
        <v>2689</v>
      </c>
      <c r="C150" s="5" t="str">
        <f t="shared" si="2"/>
        <v>C05682</v>
      </c>
      <c r="D150" s="5">
        <v>275998.44880000001</v>
      </c>
      <c r="E150" s="5">
        <v>373016.43530000001</v>
      </c>
      <c r="F150" s="5">
        <v>321084.22039999999</v>
      </c>
      <c r="G150" s="5">
        <v>442338.48800000001</v>
      </c>
      <c r="H150" s="5">
        <v>254254.7175</v>
      </c>
      <c r="I150" s="5">
        <v>293488.70569999999</v>
      </c>
      <c r="J150" s="5">
        <v>311374.11259999999</v>
      </c>
      <c r="K150" s="5">
        <v>345957.96010000003</v>
      </c>
      <c r="L150" s="5">
        <v>237147.3175</v>
      </c>
      <c r="M150" s="5">
        <v>373416.7144</v>
      </c>
      <c r="N150" s="5">
        <v>260376.28349999999</v>
      </c>
      <c r="O150" s="5">
        <v>408552.2084</v>
      </c>
    </row>
    <row r="151" spans="1:15" x14ac:dyDescent="0.25">
      <c r="A151" s="5" t="s">
        <v>2690</v>
      </c>
      <c r="B151" s="5" t="s">
        <v>227</v>
      </c>
      <c r="C151" s="5" t="str">
        <f t="shared" si="2"/>
        <v>NA</v>
      </c>
      <c r="D151" s="5">
        <v>2642593.0589999999</v>
      </c>
      <c r="E151" s="5">
        <v>1740196.1939999999</v>
      </c>
      <c r="F151" s="5">
        <v>2041401.4169999999</v>
      </c>
      <c r="G151" s="5">
        <v>2908114.3450000002</v>
      </c>
      <c r="H151" s="5">
        <v>3032385.9350000001</v>
      </c>
      <c r="I151" s="5">
        <v>2167352.4010000001</v>
      </c>
      <c r="J151" s="5">
        <v>1438805.699</v>
      </c>
      <c r="K151" s="5">
        <v>1657706.3049999999</v>
      </c>
      <c r="L151" s="5">
        <v>1465584.1329999999</v>
      </c>
      <c r="M151" s="5">
        <v>1600160.175</v>
      </c>
      <c r="N151" s="5">
        <v>1605949.345</v>
      </c>
      <c r="O151" s="5">
        <v>1594258.449</v>
      </c>
    </row>
    <row r="152" spans="1:15" x14ac:dyDescent="0.25">
      <c r="A152" s="5" t="s">
        <v>2691</v>
      </c>
      <c r="B152" s="5" t="s">
        <v>2692</v>
      </c>
      <c r="C152" s="5" t="str">
        <f t="shared" si="2"/>
        <v>C00169</v>
      </c>
      <c r="D152" s="5">
        <v>1150347.0660000001</v>
      </c>
      <c r="E152" s="5">
        <v>1289908.061</v>
      </c>
      <c r="F152" s="5">
        <v>1449414.041</v>
      </c>
      <c r="G152" s="5">
        <v>1325620.601</v>
      </c>
      <c r="H152" s="5">
        <v>2147187.5610000002</v>
      </c>
      <c r="I152" s="5">
        <v>1645556.338</v>
      </c>
      <c r="J152" s="5">
        <v>1605502.648</v>
      </c>
      <c r="K152" s="5">
        <v>1939758.578</v>
      </c>
      <c r="L152" s="5">
        <v>1831641.9839999999</v>
      </c>
      <c r="M152" s="5">
        <v>1725754.486</v>
      </c>
      <c r="N152" s="5">
        <v>1435546.0970000001</v>
      </c>
      <c r="O152" s="5">
        <v>1457161.1440000001</v>
      </c>
    </row>
    <row r="153" spans="1:15" x14ac:dyDescent="0.25">
      <c r="A153" s="5" t="s">
        <v>2693</v>
      </c>
      <c r="B153" s="5" t="s">
        <v>2694</v>
      </c>
      <c r="C153" s="5" t="str">
        <f t="shared" si="2"/>
        <v>C19712</v>
      </c>
      <c r="D153" s="5">
        <v>579590.10620000004</v>
      </c>
      <c r="E153" s="5">
        <v>475115.52600000001</v>
      </c>
      <c r="F153" s="5">
        <v>502261.78909999999</v>
      </c>
      <c r="G153" s="5">
        <v>593618.32180000003</v>
      </c>
      <c r="H153" s="5">
        <v>964853.07079999999</v>
      </c>
      <c r="I153" s="5">
        <v>538312.72459999996</v>
      </c>
      <c r="J153" s="5">
        <v>400184.34340000001</v>
      </c>
      <c r="K153" s="5">
        <v>448723.82709999999</v>
      </c>
      <c r="L153" s="5">
        <v>438020.1753</v>
      </c>
      <c r="M153" s="5">
        <v>460180.84490000003</v>
      </c>
      <c r="N153" s="5">
        <v>534900.38910000003</v>
      </c>
      <c r="O153" s="5">
        <v>499752.48259999999</v>
      </c>
    </row>
    <row r="154" spans="1:15" x14ac:dyDescent="0.25">
      <c r="A154" s="5" t="s">
        <v>2695</v>
      </c>
      <c r="B154" s="5" t="s">
        <v>2696</v>
      </c>
      <c r="C154" s="5" t="str">
        <f t="shared" si="2"/>
        <v>C04044</v>
      </c>
      <c r="D154" s="5">
        <v>695992.22340000002</v>
      </c>
      <c r="E154" s="5">
        <v>814761.55839999998</v>
      </c>
      <c r="F154" s="5">
        <v>988587.75730000006</v>
      </c>
      <c r="G154" s="5">
        <v>788255.60660000006</v>
      </c>
      <c r="H154" s="5">
        <v>972502.49899999995</v>
      </c>
      <c r="I154" s="5">
        <v>698151.98030000005</v>
      </c>
      <c r="J154" s="5">
        <v>626298.91500000004</v>
      </c>
      <c r="K154" s="5">
        <v>653512.38989999995</v>
      </c>
      <c r="L154" s="5">
        <v>687035.53839999996</v>
      </c>
      <c r="M154" s="5">
        <v>512805.77130000002</v>
      </c>
      <c r="N154" s="5">
        <v>688406.25029999996</v>
      </c>
      <c r="O154" s="5">
        <v>698374.22970000003</v>
      </c>
    </row>
    <row r="155" spans="1:15" x14ac:dyDescent="0.25">
      <c r="A155" s="5" t="s">
        <v>2697</v>
      </c>
      <c r="B155" s="5" t="s">
        <v>2698</v>
      </c>
      <c r="C155" s="5" t="str">
        <f t="shared" si="2"/>
        <v>C01089</v>
      </c>
      <c r="D155" s="5">
        <v>1290871.9380000001</v>
      </c>
      <c r="E155" s="5">
        <v>1348572.889</v>
      </c>
      <c r="F155" s="5">
        <v>1731270.048</v>
      </c>
      <c r="G155" s="5">
        <v>976120.41280000005</v>
      </c>
      <c r="H155" s="5">
        <v>859145.76809999999</v>
      </c>
      <c r="I155" s="5">
        <v>567530.76450000005</v>
      </c>
      <c r="J155" s="5">
        <v>1436315.622</v>
      </c>
      <c r="K155" s="5">
        <v>1745154.811</v>
      </c>
      <c r="L155" s="5">
        <v>1692163.0279999999</v>
      </c>
      <c r="M155" s="5">
        <v>1488566.3419999999</v>
      </c>
      <c r="N155" s="5">
        <v>1476965.4920000001</v>
      </c>
      <c r="O155" s="5">
        <v>1422597.071</v>
      </c>
    </row>
    <row r="156" spans="1:15" x14ac:dyDescent="0.25">
      <c r="A156" s="5" t="s">
        <v>2699</v>
      </c>
      <c r="B156" s="5" t="s">
        <v>227</v>
      </c>
      <c r="C156" s="5" t="str">
        <f t="shared" si="2"/>
        <v>NA</v>
      </c>
      <c r="D156" s="5">
        <v>1553689.541</v>
      </c>
      <c r="E156" s="5">
        <v>2389857.0699999998</v>
      </c>
      <c r="F156" s="5">
        <v>2694459.77</v>
      </c>
      <c r="G156" s="5">
        <v>2958828.5550000002</v>
      </c>
      <c r="H156" s="5">
        <v>3195323.2140000002</v>
      </c>
      <c r="I156" s="5">
        <v>3678430.773</v>
      </c>
      <c r="J156" s="5">
        <v>1822870.18</v>
      </c>
      <c r="K156" s="5">
        <v>1781292.952</v>
      </c>
      <c r="L156" s="5">
        <v>2824076.01</v>
      </c>
      <c r="M156" s="5">
        <v>2168992.7540000002</v>
      </c>
      <c r="N156" s="5">
        <v>2453439.997</v>
      </c>
      <c r="O156" s="5">
        <v>1946300.4169999999</v>
      </c>
    </row>
    <row r="157" spans="1:15" x14ac:dyDescent="0.25">
      <c r="A157" s="5" t="s">
        <v>2700</v>
      </c>
      <c r="B157" s="5" t="s">
        <v>2701</v>
      </c>
      <c r="C157" s="5" t="str">
        <f t="shared" si="2"/>
        <v>C00079</v>
      </c>
      <c r="D157" s="5">
        <v>293276387.89999998</v>
      </c>
      <c r="E157" s="5">
        <v>301953756.10000002</v>
      </c>
      <c r="F157" s="5">
        <v>382798593.69999999</v>
      </c>
      <c r="G157" s="5">
        <v>353645304.80000001</v>
      </c>
      <c r="H157" s="5">
        <v>542754054.89999998</v>
      </c>
      <c r="I157" s="5">
        <v>207699341.30000001</v>
      </c>
      <c r="J157" s="5">
        <v>92289712.799999997</v>
      </c>
      <c r="K157" s="5">
        <v>55462496.18</v>
      </c>
      <c r="L157" s="5">
        <v>88183718.909999996</v>
      </c>
      <c r="M157" s="5">
        <v>98933265.659999996</v>
      </c>
      <c r="N157" s="5">
        <v>60173642.5</v>
      </c>
      <c r="O157" s="5">
        <v>78644323.920000002</v>
      </c>
    </row>
    <row r="158" spans="1:15" x14ac:dyDescent="0.25">
      <c r="A158" s="5" t="s">
        <v>2700</v>
      </c>
      <c r="B158" s="5" t="s">
        <v>2701</v>
      </c>
      <c r="C158" s="5" t="str">
        <f t="shared" si="2"/>
        <v>C00079</v>
      </c>
      <c r="D158" s="5">
        <v>23900751.530000001</v>
      </c>
      <c r="E158" s="5">
        <v>24569239.32</v>
      </c>
      <c r="F158" s="5">
        <v>26041741.57</v>
      </c>
      <c r="G158" s="5">
        <v>17506585.559999999</v>
      </c>
      <c r="H158" s="5">
        <v>26567570.18</v>
      </c>
      <c r="I158" s="5">
        <v>16844124.600000001</v>
      </c>
      <c r="J158" s="5">
        <v>20901093.190000001</v>
      </c>
      <c r="K158" s="5">
        <v>20827621.699999999</v>
      </c>
      <c r="L158" s="5">
        <v>24439107.879999999</v>
      </c>
      <c r="M158" s="5">
        <v>18393816.809999999</v>
      </c>
      <c r="N158" s="5">
        <v>23502936.66</v>
      </c>
      <c r="O158" s="5">
        <v>20059685.5</v>
      </c>
    </row>
    <row r="159" spans="1:15" x14ac:dyDescent="0.25">
      <c r="A159" s="5" t="s">
        <v>2702</v>
      </c>
      <c r="B159" s="5" t="s">
        <v>2703</v>
      </c>
      <c r="C159" s="5" t="str">
        <f t="shared" si="2"/>
        <v>C00258</v>
      </c>
      <c r="D159" s="5">
        <v>3686242.6209999998</v>
      </c>
      <c r="E159" s="5">
        <v>3763426.9989999998</v>
      </c>
      <c r="F159" s="5">
        <v>5360648.8650000002</v>
      </c>
      <c r="G159" s="5">
        <v>5108543.2609999999</v>
      </c>
      <c r="H159" s="5">
        <v>5006795.3269999996</v>
      </c>
      <c r="I159" s="5">
        <v>5642891.8430000003</v>
      </c>
      <c r="J159" s="5">
        <v>3659899.1469999999</v>
      </c>
      <c r="K159" s="5">
        <v>4122855.932</v>
      </c>
      <c r="L159" s="5">
        <v>4579824.8509999998</v>
      </c>
      <c r="M159" s="5">
        <v>3723541.2689999999</v>
      </c>
      <c r="N159" s="5">
        <v>3981427.2429999998</v>
      </c>
      <c r="O159" s="5">
        <v>4320906.9939999999</v>
      </c>
    </row>
    <row r="160" spans="1:15" x14ac:dyDescent="0.25">
      <c r="A160" s="5" t="s">
        <v>2704</v>
      </c>
      <c r="B160" s="5" t="s">
        <v>2705</v>
      </c>
      <c r="C160" s="5" t="str">
        <f t="shared" si="2"/>
        <v>C00545</v>
      </c>
      <c r="D160" s="5">
        <v>2479008.6770000001</v>
      </c>
      <c r="E160" s="5">
        <v>2384012.8810000001</v>
      </c>
      <c r="F160" s="5">
        <v>2505990.656</v>
      </c>
      <c r="G160" s="5">
        <v>2211863.602</v>
      </c>
      <c r="H160" s="5">
        <v>2481398.7230000002</v>
      </c>
      <c r="I160" s="5">
        <v>2712591.3960000002</v>
      </c>
      <c r="J160" s="5">
        <v>1396959.51</v>
      </c>
      <c r="K160" s="5">
        <v>1547546.196</v>
      </c>
      <c r="L160" s="5">
        <v>1869771.0249999999</v>
      </c>
      <c r="M160" s="5">
        <v>1365016.943</v>
      </c>
      <c r="N160" s="5">
        <v>2016948.071</v>
      </c>
      <c r="O160" s="5">
        <v>1971504.875</v>
      </c>
    </row>
    <row r="161" spans="1:15" x14ac:dyDescent="0.25">
      <c r="A161" s="5" t="s">
        <v>2706</v>
      </c>
      <c r="B161" s="5" t="s">
        <v>2707</v>
      </c>
      <c r="C161" s="5" t="str">
        <f t="shared" si="2"/>
        <v>C00261</v>
      </c>
      <c r="D161" s="5">
        <v>21326635.030000001</v>
      </c>
      <c r="E161" s="5">
        <v>20527367.079999998</v>
      </c>
      <c r="F161" s="5">
        <v>21090375.609999999</v>
      </c>
      <c r="G161" s="5">
        <v>15974554.220000001</v>
      </c>
      <c r="H161" s="5">
        <v>22098478.489999998</v>
      </c>
      <c r="I161" s="5">
        <v>10986261.140000001</v>
      </c>
      <c r="J161" s="5">
        <v>17673299.98</v>
      </c>
      <c r="K161" s="5">
        <v>14937521</v>
      </c>
      <c r="L161" s="5">
        <v>20036153.640000001</v>
      </c>
      <c r="M161" s="5">
        <v>17375125.23</v>
      </c>
      <c r="N161" s="5">
        <v>16783778.609999999</v>
      </c>
      <c r="O161" s="5">
        <v>16182038.41</v>
      </c>
    </row>
    <row r="162" spans="1:15" x14ac:dyDescent="0.25">
      <c r="A162" s="5" t="s">
        <v>2706</v>
      </c>
      <c r="B162" s="5" t="s">
        <v>2708</v>
      </c>
      <c r="C162" s="5" t="str">
        <f t="shared" si="2"/>
        <v>C00261</v>
      </c>
      <c r="D162" s="5">
        <v>21718782.739999998</v>
      </c>
      <c r="E162" s="5">
        <v>19946371.969999999</v>
      </c>
      <c r="F162" s="5">
        <v>19819181.809999999</v>
      </c>
      <c r="G162" s="5">
        <v>16356774.449999999</v>
      </c>
      <c r="H162" s="5">
        <v>14735067.220000001</v>
      </c>
      <c r="I162" s="5">
        <v>11268402</v>
      </c>
      <c r="J162" s="5">
        <v>18596378.210000001</v>
      </c>
      <c r="K162" s="5">
        <v>13630739.75</v>
      </c>
      <c r="L162" s="5">
        <v>18288218.16</v>
      </c>
      <c r="M162" s="5">
        <v>16326738.16</v>
      </c>
      <c r="N162" s="5">
        <v>15907990.52</v>
      </c>
      <c r="O162" s="5">
        <v>17391150.600000001</v>
      </c>
    </row>
    <row r="163" spans="1:15" x14ac:dyDescent="0.25">
      <c r="A163" s="5" t="s">
        <v>2709</v>
      </c>
      <c r="B163" s="5" t="s">
        <v>2710</v>
      </c>
      <c r="C163" s="5" t="str">
        <f t="shared" si="2"/>
        <v>C06582</v>
      </c>
      <c r="D163" s="5">
        <v>6299902.0760000004</v>
      </c>
      <c r="E163" s="5">
        <v>5564488.8870000001</v>
      </c>
      <c r="F163" s="5">
        <v>5166206.2479999997</v>
      </c>
      <c r="G163" s="5">
        <v>5216422.0039999997</v>
      </c>
      <c r="H163" s="5">
        <v>11012062.1</v>
      </c>
      <c r="I163" s="5">
        <v>3126464.3659999999</v>
      </c>
      <c r="J163" s="5">
        <v>4415464.6560000004</v>
      </c>
      <c r="K163" s="5">
        <v>5566427.9819999998</v>
      </c>
      <c r="L163" s="5">
        <v>8163472.0880000005</v>
      </c>
      <c r="M163" s="5">
        <v>7700557.3119999999</v>
      </c>
      <c r="N163" s="5">
        <v>7632801.2450000001</v>
      </c>
      <c r="O163" s="5">
        <v>7083736.8940000003</v>
      </c>
    </row>
    <row r="164" spans="1:15" x14ac:dyDescent="0.25">
      <c r="A164" s="5" t="s">
        <v>2711</v>
      </c>
      <c r="B164" s="5" t="s">
        <v>2712</v>
      </c>
      <c r="C164" s="5" t="str">
        <f t="shared" si="2"/>
        <v>C00074</v>
      </c>
      <c r="D164" s="5">
        <v>15301337.300000001</v>
      </c>
      <c r="E164" s="5">
        <v>24571392.48</v>
      </c>
      <c r="F164" s="5">
        <v>26026042.25</v>
      </c>
      <c r="G164" s="5">
        <v>21454896.579999998</v>
      </c>
      <c r="H164" s="5">
        <v>13695504.029999999</v>
      </c>
      <c r="I164" s="5">
        <v>5032684.5769999996</v>
      </c>
      <c r="J164" s="5">
        <v>25472713.469999999</v>
      </c>
      <c r="K164" s="5">
        <v>15089239.74</v>
      </c>
      <c r="L164" s="5">
        <v>19567270.449999999</v>
      </c>
      <c r="M164" s="5">
        <v>17735894.510000002</v>
      </c>
      <c r="N164" s="5">
        <v>23960370.199999999</v>
      </c>
      <c r="O164" s="5">
        <v>11220981.630000001</v>
      </c>
    </row>
    <row r="165" spans="1:15" x14ac:dyDescent="0.25">
      <c r="A165" s="5" t="s">
        <v>2051</v>
      </c>
      <c r="B165" s="5" t="s">
        <v>2713</v>
      </c>
      <c r="C165" s="5" t="str">
        <f t="shared" si="2"/>
        <v>C00064</v>
      </c>
      <c r="D165" s="5">
        <v>1974952.977</v>
      </c>
      <c r="E165" s="5">
        <v>2381736.9709999999</v>
      </c>
      <c r="F165" s="5">
        <v>2708984.7349999999</v>
      </c>
      <c r="G165" s="5">
        <v>2589950.73</v>
      </c>
      <c r="H165" s="5">
        <v>3134839.9270000001</v>
      </c>
      <c r="I165" s="5">
        <v>4223513.6370000001</v>
      </c>
      <c r="J165" s="5">
        <v>2728581.3629999999</v>
      </c>
      <c r="K165" s="5">
        <v>3881429.341</v>
      </c>
      <c r="L165" s="5">
        <v>3436533.5460000001</v>
      </c>
      <c r="M165" s="5">
        <v>3322624.0410000002</v>
      </c>
      <c r="N165" s="5">
        <v>3190490.2</v>
      </c>
      <c r="O165" s="5">
        <v>3076734.557</v>
      </c>
    </row>
    <row r="166" spans="1:15" x14ac:dyDescent="0.25">
      <c r="A166" s="5" t="s">
        <v>2714</v>
      </c>
      <c r="B166" s="5" t="s">
        <v>2715</v>
      </c>
      <c r="C166" s="5" t="str">
        <f t="shared" si="2"/>
        <v>C00506</v>
      </c>
      <c r="D166" s="5">
        <v>1315006.031</v>
      </c>
      <c r="E166" s="5">
        <v>1603686.6839999999</v>
      </c>
      <c r="F166" s="5">
        <v>1979949.733</v>
      </c>
      <c r="G166" s="5">
        <v>1354908.3689999999</v>
      </c>
      <c r="H166" s="5">
        <v>1985954.9280000001</v>
      </c>
      <c r="I166" s="5">
        <v>2095806.277</v>
      </c>
      <c r="J166" s="5">
        <v>1960515.2579999999</v>
      </c>
      <c r="K166" s="5">
        <v>2345865.9279999998</v>
      </c>
      <c r="L166" s="5">
        <v>2170332.1269999999</v>
      </c>
      <c r="M166" s="5">
        <v>2374525.9029999999</v>
      </c>
      <c r="N166" s="5">
        <v>2049032.7180000001</v>
      </c>
      <c r="O166" s="5">
        <v>2029705.497</v>
      </c>
    </row>
    <row r="167" spans="1:15" x14ac:dyDescent="0.25">
      <c r="A167" s="5" t="s">
        <v>2716</v>
      </c>
      <c r="B167" s="5" t="s">
        <v>2717</v>
      </c>
      <c r="C167" s="5" t="str">
        <f t="shared" si="2"/>
        <v>C02519</v>
      </c>
      <c r="D167" s="5">
        <v>1604847.2309999999</v>
      </c>
      <c r="E167" s="5">
        <v>1930479.7579999999</v>
      </c>
      <c r="F167" s="5">
        <v>2093133.5630000001</v>
      </c>
      <c r="G167" s="5">
        <v>1825763.483</v>
      </c>
      <c r="H167" s="5">
        <v>2616863.2510000002</v>
      </c>
      <c r="I167" s="5">
        <v>1876767.402</v>
      </c>
      <c r="J167" s="5">
        <v>1116336.18</v>
      </c>
      <c r="K167" s="5">
        <v>1372044.767</v>
      </c>
      <c r="L167" s="5">
        <v>1318158.8219999999</v>
      </c>
      <c r="M167" s="5">
        <v>1355708.5619999999</v>
      </c>
      <c r="N167" s="5">
        <v>1190341.048</v>
      </c>
      <c r="O167" s="5">
        <v>1376711.9839999999</v>
      </c>
    </row>
    <row r="168" spans="1:15" x14ac:dyDescent="0.25">
      <c r="A168" s="5" t="s">
        <v>2718</v>
      </c>
      <c r="B168" s="5" t="s">
        <v>2719</v>
      </c>
      <c r="C168" s="5" t="str">
        <f t="shared" si="2"/>
        <v>C05548</v>
      </c>
      <c r="D168" s="5">
        <v>474968.28399999999</v>
      </c>
      <c r="E168" s="5">
        <v>594627.00989999995</v>
      </c>
      <c r="F168" s="5">
        <v>540846.78769999999</v>
      </c>
      <c r="G168" s="5">
        <v>576621.14399999997</v>
      </c>
      <c r="H168" s="5">
        <v>173872.10920000001</v>
      </c>
      <c r="I168" s="5">
        <v>564809.19570000004</v>
      </c>
      <c r="J168" s="5">
        <v>494484.5245</v>
      </c>
      <c r="K168" s="5">
        <v>560852.32279999997</v>
      </c>
      <c r="L168" s="5">
        <v>435630.8076</v>
      </c>
      <c r="M168" s="5">
        <v>305021.41930000001</v>
      </c>
      <c r="N168" s="5">
        <v>383688.85820000002</v>
      </c>
      <c r="O168" s="5">
        <v>425273.76120000001</v>
      </c>
    </row>
    <row r="169" spans="1:15" x14ac:dyDescent="0.25">
      <c r="A169" s="5" t="s">
        <v>1941</v>
      </c>
      <c r="B169" s="5" t="s">
        <v>2639</v>
      </c>
      <c r="C169" s="5" t="str">
        <f t="shared" si="2"/>
        <v>C00314</v>
      </c>
      <c r="D169" s="5">
        <v>168561.9129</v>
      </c>
      <c r="E169" s="5">
        <v>152315.20129999999</v>
      </c>
      <c r="F169" s="5">
        <v>281377.57559999998</v>
      </c>
      <c r="G169" s="5">
        <v>260625.31849999999</v>
      </c>
      <c r="H169" s="5">
        <v>183152.75649999999</v>
      </c>
      <c r="I169" s="5">
        <v>291670.83909999998</v>
      </c>
      <c r="J169" s="5">
        <v>197446.60070000001</v>
      </c>
      <c r="K169" s="5">
        <v>225902.1398</v>
      </c>
      <c r="L169" s="5">
        <v>256767.27470000001</v>
      </c>
      <c r="M169" s="5">
        <v>381130.91979999997</v>
      </c>
      <c r="N169" s="5">
        <v>305872.93979999999</v>
      </c>
      <c r="O169" s="5">
        <v>237701.75399999999</v>
      </c>
    </row>
    <row r="170" spans="1:15" x14ac:dyDescent="0.25">
      <c r="A170" s="5" t="s">
        <v>2720</v>
      </c>
      <c r="B170" s="5" t="s">
        <v>2721</v>
      </c>
      <c r="C170" s="5" t="str">
        <f t="shared" si="2"/>
        <v>C17205</v>
      </c>
      <c r="D170" s="5">
        <v>345427.85920000001</v>
      </c>
      <c r="E170" s="5">
        <v>749515.83389999997</v>
      </c>
      <c r="F170" s="5">
        <v>1017148.058</v>
      </c>
      <c r="G170" s="5">
        <v>1026082.68</v>
      </c>
      <c r="H170" s="5">
        <v>935877.4987</v>
      </c>
      <c r="I170" s="5">
        <v>1096718.719</v>
      </c>
      <c r="J170" s="5">
        <v>323823.54560000001</v>
      </c>
      <c r="K170" s="5">
        <v>314514.02289999998</v>
      </c>
      <c r="L170" s="5">
        <v>475707.53619999997</v>
      </c>
      <c r="M170" s="5">
        <v>326905.68190000003</v>
      </c>
      <c r="N170" s="5">
        <v>434244.15110000002</v>
      </c>
      <c r="O170" s="5">
        <v>415901.7476</v>
      </c>
    </row>
    <row r="171" spans="1:15" x14ac:dyDescent="0.25">
      <c r="A171" s="5" t="s">
        <v>2722</v>
      </c>
      <c r="B171" s="5" t="s">
        <v>2723</v>
      </c>
      <c r="C171" s="5" t="str">
        <f t="shared" si="2"/>
        <v>C00111</v>
      </c>
      <c r="D171" s="5">
        <v>32122869.100000001</v>
      </c>
      <c r="E171" s="5">
        <v>34019045.25</v>
      </c>
      <c r="F171" s="5">
        <v>43799738.189999998</v>
      </c>
      <c r="G171" s="5">
        <v>29835262.039999999</v>
      </c>
      <c r="H171" s="5">
        <v>31924859.27</v>
      </c>
      <c r="I171" s="5">
        <v>33518146.91</v>
      </c>
      <c r="J171" s="5">
        <v>19024760.870000001</v>
      </c>
      <c r="K171" s="5">
        <v>13984654.65</v>
      </c>
      <c r="L171" s="5">
        <v>26805846.420000002</v>
      </c>
      <c r="M171" s="5">
        <v>16909016.73</v>
      </c>
      <c r="N171" s="5">
        <v>22716360.41</v>
      </c>
      <c r="O171" s="5">
        <v>16679402.33</v>
      </c>
    </row>
    <row r="172" spans="1:15" x14ac:dyDescent="0.25">
      <c r="A172" s="5" t="s">
        <v>2724</v>
      </c>
      <c r="B172" s="5" t="s">
        <v>2725</v>
      </c>
      <c r="C172" s="5" t="str">
        <f t="shared" si="2"/>
        <v>C01043</v>
      </c>
      <c r="D172" s="5">
        <v>10632890.41</v>
      </c>
      <c r="E172" s="5">
        <v>11596198.16</v>
      </c>
      <c r="F172" s="5">
        <v>12307665.82</v>
      </c>
      <c r="G172" s="5">
        <v>12785164.66</v>
      </c>
      <c r="H172" s="5">
        <v>14864997.279999999</v>
      </c>
      <c r="I172" s="5">
        <v>11048014.85</v>
      </c>
      <c r="J172" s="5">
        <v>12894553.189999999</v>
      </c>
      <c r="K172" s="5">
        <v>14872438.039999999</v>
      </c>
      <c r="L172" s="5">
        <v>12044963.810000001</v>
      </c>
      <c r="M172" s="5">
        <v>13543307.859999999</v>
      </c>
      <c r="N172" s="5">
        <v>12894326.119999999</v>
      </c>
      <c r="O172" s="5">
        <v>12348506.050000001</v>
      </c>
    </row>
    <row r="173" spans="1:15" x14ac:dyDescent="0.25">
      <c r="A173" s="5" t="s">
        <v>2726</v>
      </c>
      <c r="B173" s="5" t="s">
        <v>2727</v>
      </c>
      <c r="C173" s="5" t="str">
        <f t="shared" si="2"/>
        <v>C02266</v>
      </c>
      <c r="D173" s="5">
        <v>505659.72320000001</v>
      </c>
      <c r="E173" s="5">
        <v>246815.1599</v>
      </c>
      <c r="F173" s="5">
        <v>662872.79229999997</v>
      </c>
      <c r="G173" s="5">
        <v>202050.883</v>
      </c>
      <c r="H173" s="5">
        <v>212570.6764</v>
      </c>
      <c r="I173" s="5">
        <v>134560.0705</v>
      </c>
      <c r="J173" s="5">
        <v>241368.75080000001</v>
      </c>
      <c r="K173" s="5">
        <v>374896.7611</v>
      </c>
      <c r="L173" s="5">
        <v>108720.852</v>
      </c>
      <c r="M173" s="5">
        <v>176320.19709999999</v>
      </c>
      <c r="N173" s="5">
        <v>154568.69699999999</v>
      </c>
      <c r="O173" s="5">
        <v>283698.03759999998</v>
      </c>
    </row>
    <row r="174" spans="1:15" x14ac:dyDescent="0.25">
      <c r="A174" s="5" t="s">
        <v>2728</v>
      </c>
      <c r="B174" s="5" t="s">
        <v>2729</v>
      </c>
      <c r="C174" s="5" t="str">
        <f t="shared" si="2"/>
        <v>C20920</v>
      </c>
      <c r="D174" s="5">
        <v>268815.01990000001</v>
      </c>
      <c r="E174" s="5">
        <v>332003.54430000001</v>
      </c>
      <c r="F174" s="5">
        <v>359090.5759</v>
      </c>
      <c r="G174" s="5">
        <v>298403.14730000001</v>
      </c>
      <c r="H174" s="5">
        <v>333200.04629999999</v>
      </c>
      <c r="I174" s="5">
        <v>153490.75090000001</v>
      </c>
      <c r="J174" s="5">
        <v>304227.64150000003</v>
      </c>
      <c r="K174" s="5">
        <v>391127.93070000003</v>
      </c>
      <c r="L174" s="5">
        <v>594249.88549999997</v>
      </c>
      <c r="M174" s="5">
        <v>624510.70869999996</v>
      </c>
      <c r="N174" s="5">
        <v>568442.38329999999</v>
      </c>
      <c r="O174" s="5">
        <v>359453.13679999998</v>
      </c>
    </row>
    <row r="175" spans="1:15" x14ac:dyDescent="0.25">
      <c r="A175" s="5" t="s">
        <v>2730</v>
      </c>
      <c r="B175" s="5" t="s">
        <v>2731</v>
      </c>
      <c r="C175" s="5" t="str">
        <f t="shared" si="2"/>
        <v>C04227</v>
      </c>
      <c r="D175" s="5">
        <v>2638760.1919999998</v>
      </c>
      <c r="E175" s="5">
        <v>2705076.3229999999</v>
      </c>
      <c r="F175" s="5">
        <v>3325924.6409999998</v>
      </c>
      <c r="G175" s="5">
        <v>2811891.9180000001</v>
      </c>
      <c r="H175" s="5">
        <v>4384832.5219999999</v>
      </c>
      <c r="I175" s="5">
        <v>2214740.4449999998</v>
      </c>
      <c r="J175" s="5">
        <v>2665923.318</v>
      </c>
      <c r="K175" s="5">
        <v>3524631.656</v>
      </c>
      <c r="L175" s="5">
        <v>3041743.9130000002</v>
      </c>
      <c r="M175" s="5">
        <v>2636745.1179999998</v>
      </c>
      <c r="N175" s="5">
        <v>2931624.4470000002</v>
      </c>
      <c r="O175" s="5">
        <v>2889897.534</v>
      </c>
    </row>
    <row r="176" spans="1:15" x14ac:dyDescent="0.25">
      <c r="A176" s="5" t="s">
        <v>2732</v>
      </c>
      <c r="B176" s="5" t="s">
        <v>2733</v>
      </c>
      <c r="C176" s="5" t="str">
        <f t="shared" si="2"/>
        <v>C03742</v>
      </c>
      <c r="D176" s="5">
        <v>57257946.43</v>
      </c>
      <c r="E176" s="5">
        <v>46921185.259999998</v>
      </c>
      <c r="F176" s="5">
        <v>61655291.57</v>
      </c>
      <c r="G176" s="5">
        <v>26119964.109999999</v>
      </c>
      <c r="H176" s="5">
        <v>27753834.48</v>
      </c>
      <c r="I176" s="5">
        <v>24609344.100000001</v>
      </c>
      <c r="J176" s="5">
        <v>40524419.409999996</v>
      </c>
      <c r="K176" s="5">
        <v>22676240.670000002</v>
      </c>
      <c r="L176" s="5">
        <v>26810835.989999998</v>
      </c>
      <c r="M176" s="5">
        <v>29348482.77</v>
      </c>
      <c r="N176" s="5">
        <v>26073342.989999998</v>
      </c>
      <c r="O176" s="5">
        <v>28940124.82</v>
      </c>
    </row>
    <row r="177" spans="1:15" x14ac:dyDescent="0.25">
      <c r="A177" s="5" t="s">
        <v>2734</v>
      </c>
      <c r="B177" s="5" t="s">
        <v>2735</v>
      </c>
      <c r="C177" s="5" t="str">
        <f t="shared" si="2"/>
        <v>C01059</v>
      </c>
      <c r="D177" s="5">
        <v>350931.73460000003</v>
      </c>
      <c r="E177" s="5">
        <v>355242.84379999997</v>
      </c>
      <c r="F177" s="5">
        <v>370524.28619999997</v>
      </c>
      <c r="G177" s="5">
        <v>640205.66830000002</v>
      </c>
      <c r="H177" s="5">
        <v>499703.77610000002</v>
      </c>
      <c r="I177" s="5">
        <v>351319.1974</v>
      </c>
      <c r="J177" s="5">
        <v>410509.46110000001</v>
      </c>
      <c r="K177" s="5">
        <v>346680.49790000002</v>
      </c>
      <c r="L177" s="5">
        <v>380100.46260000003</v>
      </c>
      <c r="M177" s="5">
        <v>360349.34620000003</v>
      </c>
      <c r="N177" s="5">
        <v>358607.57010000001</v>
      </c>
      <c r="O177" s="5">
        <v>293234.65000000002</v>
      </c>
    </row>
    <row r="178" spans="1:15" x14ac:dyDescent="0.25">
      <c r="A178" s="5" t="s">
        <v>2736</v>
      </c>
      <c r="B178" s="5" t="s">
        <v>2737</v>
      </c>
      <c r="C178" s="5" t="str">
        <f t="shared" si="2"/>
        <v>C03871</v>
      </c>
      <c r="D178" s="5">
        <v>2291058.6490000002</v>
      </c>
      <c r="E178" s="5">
        <v>4074984.128</v>
      </c>
      <c r="F178" s="5">
        <v>4188914.6770000001</v>
      </c>
      <c r="G178" s="5">
        <v>783982.78269999998</v>
      </c>
      <c r="H178" s="5">
        <v>3815703.2059999998</v>
      </c>
      <c r="I178" s="5">
        <v>1946841.7849999999</v>
      </c>
      <c r="J178" s="5">
        <v>3551254.8590000002</v>
      </c>
      <c r="K178" s="5">
        <v>3146228.7719999999</v>
      </c>
      <c r="L178" s="5">
        <v>3178509.4569999999</v>
      </c>
      <c r="M178" s="5">
        <v>2827849.1919999998</v>
      </c>
      <c r="N178" s="5">
        <v>4097041.9849999999</v>
      </c>
      <c r="O178" s="5">
        <v>3158589.0079999999</v>
      </c>
    </row>
    <row r="179" spans="1:15" x14ac:dyDescent="0.25">
      <c r="A179" s="5" t="s">
        <v>2738</v>
      </c>
      <c r="B179" s="5" t="s">
        <v>2739</v>
      </c>
      <c r="C179" s="5" t="str">
        <f t="shared" si="2"/>
        <v>C00380</v>
      </c>
      <c r="D179" s="5">
        <v>2834796.0490000001</v>
      </c>
      <c r="E179" s="5">
        <v>2925343.4619999998</v>
      </c>
      <c r="F179" s="5">
        <v>3743229.0550000002</v>
      </c>
      <c r="G179" s="5">
        <v>3286704.986</v>
      </c>
      <c r="H179" s="5">
        <v>4596023.0060000001</v>
      </c>
      <c r="I179" s="5">
        <v>3365704.6379999998</v>
      </c>
      <c r="J179" s="5">
        <v>2997649.798</v>
      </c>
      <c r="K179" s="5">
        <v>4019133.2829999998</v>
      </c>
      <c r="L179" s="5">
        <v>2952616.068</v>
      </c>
      <c r="M179" s="5">
        <v>3654742.585</v>
      </c>
      <c r="N179" s="5">
        <v>3566263.9440000001</v>
      </c>
      <c r="O179" s="5">
        <v>3846466.92</v>
      </c>
    </row>
    <row r="180" spans="1:15" x14ac:dyDescent="0.25">
      <c r="A180" s="5" t="s">
        <v>2740</v>
      </c>
      <c r="B180" s="5" t="s">
        <v>2741</v>
      </c>
      <c r="C180" s="5" t="str">
        <f t="shared" si="2"/>
        <v>C06326</v>
      </c>
      <c r="D180" s="5">
        <v>882751.89789999998</v>
      </c>
      <c r="E180" s="5">
        <v>571114.88800000004</v>
      </c>
      <c r="F180" s="5">
        <v>582839.45129999996</v>
      </c>
      <c r="G180" s="5">
        <v>692363.93279999995</v>
      </c>
      <c r="H180" s="5">
        <v>878398.71030000004</v>
      </c>
      <c r="I180" s="5">
        <v>600626.34900000005</v>
      </c>
      <c r="J180" s="5">
        <v>594320.78870000003</v>
      </c>
      <c r="K180" s="5">
        <v>487103.1153</v>
      </c>
      <c r="L180" s="5">
        <v>604017.69440000004</v>
      </c>
      <c r="M180" s="5">
        <v>491204.4719</v>
      </c>
      <c r="N180" s="5">
        <v>583165.18599999999</v>
      </c>
      <c r="O180" s="5">
        <v>547629.12329999998</v>
      </c>
    </row>
    <row r="181" spans="1:15" x14ac:dyDescent="0.25">
      <c r="A181" s="5" t="s">
        <v>2742</v>
      </c>
      <c r="B181" s="5" t="s">
        <v>2743</v>
      </c>
      <c r="C181" s="5" t="str">
        <f t="shared" si="2"/>
        <v>C00093</v>
      </c>
      <c r="D181" s="5">
        <v>1111167.0179999999</v>
      </c>
      <c r="E181" s="5">
        <v>1024750.923</v>
      </c>
      <c r="F181" s="5">
        <v>1285636.4169999999</v>
      </c>
      <c r="G181" s="5">
        <v>1277589.53</v>
      </c>
      <c r="H181" s="5">
        <v>1767989.959</v>
      </c>
      <c r="I181" s="5">
        <v>1544997.22</v>
      </c>
      <c r="J181" s="5">
        <v>197140.84789999999</v>
      </c>
      <c r="K181" s="5">
        <v>399518.64899999998</v>
      </c>
      <c r="L181" s="5">
        <v>289155.61930000002</v>
      </c>
      <c r="M181" s="5">
        <v>344301.68979999999</v>
      </c>
      <c r="N181" s="5">
        <v>312316.97639999999</v>
      </c>
      <c r="O181" s="5">
        <v>289448.9644</v>
      </c>
    </row>
    <row r="182" spans="1:15" x14ac:dyDescent="0.25">
      <c r="A182" s="5" t="s">
        <v>2744</v>
      </c>
      <c r="B182" s="5" t="s">
        <v>2745</v>
      </c>
      <c r="C182" s="5" t="str">
        <f t="shared" si="2"/>
        <v>C03063</v>
      </c>
      <c r="D182" s="5">
        <v>1278073.8359999999</v>
      </c>
      <c r="E182" s="5">
        <v>1110249.122</v>
      </c>
      <c r="F182" s="5">
        <v>478948.70880000002</v>
      </c>
      <c r="G182" s="5">
        <v>1056808.6270000001</v>
      </c>
      <c r="H182" s="5">
        <v>888818.00060000003</v>
      </c>
      <c r="I182" s="5">
        <v>907510.35230000003</v>
      </c>
      <c r="J182" s="5">
        <v>1077345.791</v>
      </c>
      <c r="K182" s="5">
        <v>836958.0392</v>
      </c>
      <c r="L182" s="5">
        <v>1160744.5430000001</v>
      </c>
      <c r="M182" s="5">
        <v>975840.8872</v>
      </c>
      <c r="N182" s="5">
        <v>300347.13669999997</v>
      </c>
      <c r="O182" s="5">
        <v>455075.2096</v>
      </c>
    </row>
    <row r="183" spans="1:15" x14ac:dyDescent="0.25">
      <c r="A183" s="5" t="s">
        <v>2746</v>
      </c>
      <c r="B183" s="5" t="s">
        <v>2747</v>
      </c>
      <c r="C183" s="5" t="str">
        <f t="shared" si="2"/>
        <v>C07478</v>
      </c>
      <c r="D183" s="5">
        <v>654851.91040000005</v>
      </c>
      <c r="E183" s="5">
        <v>822002.2</v>
      </c>
      <c r="F183" s="5">
        <v>99056.668409999998</v>
      </c>
      <c r="G183" s="5">
        <v>99765.717489999995</v>
      </c>
      <c r="H183" s="5">
        <v>448916.78820000001</v>
      </c>
      <c r="I183" s="5">
        <v>434050.31430000003</v>
      </c>
      <c r="J183" s="5">
        <v>502159.96110000001</v>
      </c>
      <c r="K183" s="5">
        <v>934065.56680000003</v>
      </c>
      <c r="L183" s="5">
        <v>1034798.36</v>
      </c>
      <c r="M183" s="5">
        <v>1058983.0719999999</v>
      </c>
      <c r="N183" s="5">
        <v>1222217.2050000001</v>
      </c>
      <c r="O183" s="5">
        <v>703214.44440000004</v>
      </c>
    </row>
    <row r="184" spans="1:15" x14ac:dyDescent="0.25">
      <c r="A184" s="5" t="s">
        <v>2748</v>
      </c>
      <c r="B184" s="5" t="s">
        <v>2749</v>
      </c>
      <c r="C184" s="5" t="str">
        <f t="shared" si="2"/>
        <v>C00106</v>
      </c>
      <c r="D184" s="5">
        <v>393888.18449999997</v>
      </c>
      <c r="E184" s="5">
        <v>493632.7622</v>
      </c>
      <c r="F184" s="5">
        <v>521836.38809999998</v>
      </c>
      <c r="G184" s="5">
        <v>512615.95240000001</v>
      </c>
      <c r="H184" s="5">
        <v>251322.2323</v>
      </c>
      <c r="I184" s="5">
        <v>111870.5071</v>
      </c>
      <c r="J184" s="5">
        <v>651324.38049999997</v>
      </c>
      <c r="K184" s="5">
        <v>677208.32519999996</v>
      </c>
      <c r="L184" s="5">
        <v>752519.02500000002</v>
      </c>
      <c r="M184" s="5">
        <v>826509.83440000005</v>
      </c>
      <c r="N184" s="5">
        <v>689887.12479999999</v>
      </c>
      <c r="O184" s="5">
        <v>602177.81720000005</v>
      </c>
    </row>
    <row r="185" spans="1:15" x14ac:dyDescent="0.25">
      <c r="A185" s="5" t="s">
        <v>2750</v>
      </c>
      <c r="B185" s="5" t="s">
        <v>2751</v>
      </c>
      <c r="C185" s="5" t="str">
        <f t="shared" si="2"/>
        <v>C05565</v>
      </c>
      <c r="D185" s="5">
        <v>3966028.9539999999</v>
      </c>
      <c r="E185" s="5">
        <v>3892525.9959999998</v>
      </c>
      <c r="F185" s="5">
        <v>4771978.5250000004</v>
      </c>
      <c r="G185" s="5">
        <v>5143858.9210000001</v>
      </c>
      <c r="H185" s="5">
        <v>5709630.676</v>
      </c>
      <c r="I185" s="5">
        <v>4200344.182</v>
      </c>
      <c r="J185" s="5">
        <v>3190265.8309999998</v>
      </c>
      <c r="K185" s="5">
        <v>4215354.1100000003</v>
      </c>
      <c r="L185" s="5">
        <v>4532943.5319999997</v>
      </c>
      <c r="M185" s="5">
        <v>4046226.9589999998</v>
      </c>
      <c r="N185" s="5">
        <v>4505680.2750000004</v>
      </c>
      <c r="O185" s="5">
        <v>3446403.1839999999</v>
      </c>
    </row>
    <row r="186" spans="1:15" x14ac:dyDescent="0.25">
      <c r="A186" s="5" t="s">
        <v>2752</v>
      </c>
      <c r="B186" s="5" t="s">
        <v>2753</v>
      </c>
      <c r="C186" s="5" t="str">
        <f t="shared" si="2"/>
        <v>C05829</v>
      </c>
      <c r="D186" s="5">
        <v>7093098.9759999998</v>
      </c>
      <c r="E186" s="5">
        <v>7882645.2759999996</v>
      </c>
      <c r="F186" s="5">
        <v>9017174.5120000001</v>
      </c>
      <c r="G186" s="5">
        <v>7389546.8219999997</v>
      </c>
      <c r="H186" s="5">
        <v>10609522.93</v>
      </c>
      <c r="I186" s="5">
        <v>7591684.6189999999</v>
      </c>
      <c r="J186" s="5">
        <v>10799582.539999999</v>
      </c>
      <c r="K186" s="5">
        <v>12568963.51</v>
      </c>
      <c r="L186" s="5">
        <v>11881405.779999999</v>
      </c>
      <c r="M186" s="5">
        <v>11896694.01</v>
      </c>
      <c r="N186" s="5">
        <v>11370757.66</v>
      </c>
      <c r="O186" s="5">
        <v>10205802.289999999</v>
      </c>
    </row>
    <row r="187" spans="1:15" x14ac:dyDescent="0.25">
      <c r="A187" s="5" t="s">
        <v>2754</v>
      </c>
      <c r="B187" s="5" t="s">
        <v>2755</v>
      </c>
      <c r="C187" s="5" t="str">
        <f t="shared" si="2"/>
        <v>C00680</v>
      </c>
      <c r="D187" s="5">
        <v>1795684.996</v>
      </c>
      <c r="E187" s="5">
        <v>2248763.997</v>
      </c>
      <c r="F187" s="5">
        <v>2317429.3369999998</v>
      </c>
      <c r="G187" s="5">
        <v>2190004.85</v>
      </c>
      <c r="H187" s="5">
        <v>2814946.1710000001</v>
      </c>
      <c r="I187" s="5">
        <v>2250847.77</v>
      </c>
      <c r="J187" s="5">
        <v>2859184.1850000001</v>
      </c>
      <c r="K187" s="5">
        <v>3076557.6839999999</v>
      </c>
      <c r="L187" s="5">
        <v>3373104.6639999999</v>
      </c>
      <c r="M187" s="5">
        <v>3283538.7220000001</v>
      </c>
      <c r="N187" s="5">
        <v>3232505.301</v>
      </c>
      <c r="O187" s="5">
        <v>3004158.7919999999</v>
      </c>
    </row>
    <row r="188" spans="1:15" x14ac:dyDescent="0.25">
      <c r="A188" s="5" t="s">
        <v>2756</v>
      </c>
      <c r="B188" s="5" t="s">
        <v>227</v>
      </c>
      <c r="C188" s="5" t="str">
        <f t="shared" si="2"/>
        <v>NA</v>
      </c>
      <c r="D188" s="5">
        <v>5339919.2510000002</v>
      </c>
      <c r="E188" s="5">
        <v>6461372.8300000001</v>
      </c>
      <c r="F188" s="5">
        <v>5664846.4119999995</v>
      </c>
      <c r="G188" s="5">
        <v>7943306.6560000004</v>
      </c>
      <c r="H188" s="5">
        <v>7575607.4220000003</v>
      </c>
      <c r="I188" s="5">
        <v>6298742.5789999999</v>
      </c>
      <c r="J188" s="5">
        <v>7347668.2620000001</v>
      </c>
      <c r="K188" s="5">
        <v>9465677.023</v>
      </c>
      <c r="L188" s="5">
        <v>8277584.1629999997</v>
      </c>
      <c r="M188" s="5">
        <v>7397438.4359999998</v>
      </c>
      <c r="N188" s="5">
        <v>8315502.9079999998</v>
      </c>
      <c r="O188" s="5">
        <v>8565607.0299999993</v>
      </c>
    </row>
    <row r="189" spans="1:15" x14ac:dyDescent="0.25">
      <c r="A189" s="5" t="s">
        <v>2756</v>
      </c>
      <c r="B189" s="5" t="s">
        <v>227</v>
      </c>
      <c r="C189" s="5" t="str">
        <f t="shared" si="2"/>
        <v>NA</v>
      </c>
      <c r="D189" s="5">
        <v>2978011.412</v>
      </c>
      <c r="E189" s="5">
        <v>3150668.2289999998</v>
      </c>
      <c r="F189" s="5">
        <v>3857008.835</v>
      </c>
      <c r="G189" s="5">
        <v>3853317.0970000001</v>
      </c>
      <c r="H189" s="5">
        <v>5975108.1780000003</v>
      </c>
      <c r="I189" s="5">
        <v>5717248.4780000001</v>
      </c>
      <c r="J189" s="5">
        <v>4359703.0949999997</v>
      </c>
      <c r="K189" s="5">
        <v>5227001.4450000003</v>
      </c>
      <c r="L189" s="5">
        <v>4335554.0240000002</v>
      </c>
      <c r="M189" s="5">
        <v>4512262.6809999999</v>
      </c>
      <c r="N189" s="5">
        <v>4380729.773</v>
      </c>
      <c r="O189" s="5">
        <v>4171130.0729999999</v>
      </c>
    </row>
    <row r="190" spans="1:15" x14ac:dyDescent="0.25">
      <c r="A190" s="5" t="s">
        <v>2757</v>
      </c>
      <c r="B190" s="5" t="s">
        <v>2758</v>
      </c>
      <c r="C190" s="5" t="str">
        <f t="shared" si="2"/>
        <v>C04634</v>
      </c>
      <c r="D190" s="5">
        <v>2514070.2659999998</v>
      </c>
      <c r="E190" s="5">
        <v>4890603.9349999996</v>
      </c>
      <c r="F190" s="5">
        <v>4604565.1160000004</v>
      </c>
      <c r="G190" s="5">
        <v>932423.43629999994</v>
      </c>
      <c r="H190" s="5">
        <v>2727587.8319999999</v>
      </c>
      <c r="I190" s="5">
        <v>951461.09920000006</v>
      </c>
      <c r="J190" s="5">
        <v>8711205.7060000002</v>
      </c>
      <c r="K190" s="5">
        <v>10329630.58</v>
      </c>
      <c r="L190" s="5">
        <v>6937185.8679999998</v>
      </c>
      <c r="M190" s="5">
        <v>10058986.380000001</v>
      </c>
      <c r="N190" s="5">
        <v>10677884.220000001</v>
      </c>
      <c r="O190" s="5">
        <v>11252865.289999999</v>
      </c>
    </row>
    <row r="191" spans="1:15" x14ac:dyDescent="0.25">
      <c r="A191" s="5" t="s">
        <v>2759</v>
      </c>
      <c r="B191" s="5" t="s">
        <v>2760</v>
      </c>
      <c r="C191" s="5" t="str">
        <f t="shared" si="2"/>
        <v>C16482</v>
      </c>
      <c r="D191" s="5">
        <v>860453.49410000001</v>
      </c>
      <c r="E191" s="5">
        <v>902990.16639999999</v>
      </c>
      <c r="F191" s="5">
        <v>1079242.595</v>
      </c>
      <c r="G191" s="5">
        <v>454835.85840000003</v>
      </c>
      <c r="H191" s="5">
        <v>449025.37760000001</v>
      </c>
      <c r="I191" s="5">
        <v>754052.71369999996</v>
      </c>
      <c r="J191" s="5">
        <v>578705.45669999998</v>
      </c>
      <c r="K191" s="5">
        <v>312691.40960000001</v>
      </c>
      <c r="L191" s="5">
        <v>400166.6776</v>
      </c>
      <c r="M191" s="5">
        <v>562806.97279999999</v>
      </c>
      <c r="N191" s="5">
        <v>595741.40339999995</v>
      </c>
      <c r="O191" s="5">
        <v>575617.10510000004</v>
      </c>
    </row>
    <row r="192" spans="1:15" x14ac:dyDescent="0.25">
      <c r="A192" s="5" t="s">
        <v>2761</v>
      </c>
      <c r="B192" s="5" t="s">
        <v>2762</v>
      </c>
      <c r="C192" s="5" t="str">
        <f t="shared" si="2"/>
        <v>C18312</v>
      </c>
      <c r="D192" s="5">
        <v>3331414.3509999998</v>
      </c>
      <c r="E192" s="5">
        <v>1252080.736</v>
      </c>
      <c r="F192" s="5">
        <v>1764711.686</v>
      </c>
      <c r="G192" s="5">
        <v>862524.95460000006</v>
      </c>
      <c r="H192" s="5">
        <v>1353217.4</v>
      </c>
      <c r="I192" s="5">
        <v>475554.42690000002</v>
      </c>
      <c r="J192" s="5">
        <v>1146357.9569999999</v>
      </c>
      <c r="K192" s="5">
        <v>522676.94140000001</v>
      </c>
      <c r="L192" s="5">
        <v>715338.77419999999</v>
      </c>
      <c r="M192" s="5">
        <v>918989.1</v>
      </c>
      <c r="N192" s="5">
        <v>876898.4399</v>
      </c>
      <c r="O192" s="5">
        <v>666061.71569999994</v>
      </c>
    </row>
    <row r="193" spans="1:15" x14ac:dyDescent="0.25">
      <c r="A193" s="5" t="s">
        <v>2763</v>
      </c>
      <c r="B193" s="5" t="s">
        <v>2764</v>
      </c>
      <c r="C193" s="5" t="str">
        <f t="shared" si="2"/>
        <v>C16674</v>
      </c>
      <c r="D193" s="5">
        <v>2119634.7110000001</v>
      </c>
      <c r="E193" s="5">
        <v>2664539.3480000002</v>
      </c>
      <c r="F193" s="5">
        <v>2259726.5389999999</v>
      </c>
      <c r="G193" s="5">
        <v>2422793.7340000002</v>
      </c>
      <c r="H193" s="5">
        <v>3330239.8190000001</v>
      </c>
      <c r="I193" s="5">
        <v>2307046.5</v>
      </c>
      <c r="J193" s="5">
        <v>1591184.808</v>
      </c>
      <c r="K193" s="5">
        <v>2110717.1850000001</v>
      </c>
      <c r="L193" s="5">
        <v>1901447.7509999999</v>
      </c>
      <c r="M193" s="5">
        <v>2347508.8739999998</v>
      </c>
      <c r="N193" s="5">
        <v>1502717.81</v>
      </c>
      <c r="O193" s="5">
        <v>2113892.432</v>
      </c>
    </row>
    <row r="194" spans="1:15" x14ac:dyDescent="0.25">
      <c r="A194" s="5" t="s">
        <v>2661</v>
      </c>
      <c r="B194" s="5" t="s">
        <v>2662</v>
      </c>
      <c r="C194" s="5" t="str">
        <f t="shared" ref="C194:C257" si="3">LEFT(B194,6)</f>
        <v>C00437</v>
      </c>
      <c r="D194" s="5">
        <v>4908392.1579999998</v>
      </c>
      <c r="E194" s="5">
        <v>3827306.9270000001</v>
      </c>
      <c r="F194" s="5">
        <v>7128135.6490000002</v>
      </c>
      <c r="G194" s="5">
        <v>4116176.12</v>
      </c>
      <c r="H194" s="5">
        <v>4935669.926</v>
      </c>
      <c r="I194" s="5">
        <v>1020769.737</v>
      </c>
      <c r="J194" s="5">
        <v>4480360.608</v>
      </c>
      <c r="K194" s="5">
        <v>5397571.0219999999</v>
      </c>
      <c r="L194" s="5">
        <v>9032391.8159999996</v>
      </c>
      <c r="M194" s="5">
        <v>6679255.3530000001</v>
      </c>
      <c r="N194" s="5">
        <v>3989534.26</v>
      </c>
      <c r="O194" s="5">
        <v>4444354.477</v>
      </c>
    </row>
    <row r="195" spans="1:15" x14ac:dyDescent="0.25">
      <c r="A195" s="5" t="s">
        <v>2661</v>
      </c>
      <c r="B195" s="5" t="s">
        <v>2662</v>
      </c>
      <c r="C195" s="5" t="str">
        <f t="shared" si="3"/>
        <v>C00437</v>
      </c>
      <c r="D195" s="5">
        <v>2836103.892</v>
      </c>
      <c r="E195" s="5">
        <v>2349490.3130000001</v>
      </c>
      <c r="F195" s="5">
        <v>2527305.423</v>
      </c>
      <c r="G195" s="5">
        <v>2479596.943</v>
      </c>
      <c r="H195" s="5">
        <v>3336517.4470000002</v>
      </c>
      <c r="I195" s="5">
        <v>1872565.871</v>
      </c>
      <c r="J195" s="5">
        <v>2711390.2790000001</v>
      </c>
      <c r="K195" s="5">
        <v>3211330.7259999998</v>
      </c>
      <c r="L195" s="5">
        <v>2893236.4980000001</v>
      </c>
      <c r="M195" s="5">
        <v>2578625.662</v>
      </c>
      <c r="N195" s="5">
        <v>2735225.2990000001</v>
      </c>
      <c r="O195" s="5">
        <v>4302996.5779999997</v>
      </c>
    </row>
    <row r="196" spans="1:15" x14ac:dyDescent="0.25">
      <c r="A196" s="5" t="s">
        <v>2765</v>
      </c>
      <c r="B196" s="5" t="s">
        <v>2766</v>
      </c>
      <c r="C196" s="5" t="str">
        <f t="shared" si="3"/>
        <v>C19781</v>
      </c>
      <c r="D196" s="5">
        <v>6916935.8030000003</v>
      </c>
      <c r="E196" s="5">
        <v>5955023.3229999999</v>
      </c>
      <c r="F196" s="5">
        <v>6880268.2300000004</v>
      </c>
      <c r="G196" s="5">
        <v>4299473.7470000004</v>
      </c>
      <c r="H196" s="5">
        <v>5390886.6279999996</v>
      </c>
      <c r="I196" s="5">
        <v>3575502.7609999999</v>
      </c>
      <c r="J196" s="5">
        <v>6008074.8739999998</v>
      </c>
      <c r="K196" s="5">
        <v>5198957.5020000003</v>
      </c>
      <c r="L196" s="5">
        <v>6117169.926</v>
      </c>
      <c r="M196" s="5">
        <v>5842254.7209999999</v>
      </c>
      <c r="N196" s="5">
        <v>6249482.0360000003</v>
      </c>
      <c r="O196" s="5">
        <v>6532372.4550000001</v>
      </c>
    </row>
    <row r="197" spans="1:15" x14ac:dyDescent="0.25">
      <c r="A197" s="5" t="s">
        <v>2661</v>
      </c>
      <c r="B197" s="5" t="s">
        <v>2662</v>
      </c>
      <c r="C197" s="5" t="str">
        <f t="shared" si="3"/>
        <v>C00437</v>
      </c>
      <c r="D197" s="5">
        <v>40558929.350000001</v>
      </c>
      <c r="E197" s="5">
        <v>37489052.899999999</v>
      </c>
      <c r="F197" s="5">
        <v>42216171.229999997</v>
      </c>
      <c r="G197" s="5">
        <v>41229999.789999999</v>
      </c>
      <c r="H197" s="5">
        <v>57729342.799999997</v>
      </c>
      <c r="I197" s="5">
        <v>49812001.390000001</v>
      </c>
      <c r="J197" s="5">
        <v>18583698.190000001</v>
      </c>
      <c r="K197" s="5">
        <v>30066434.289999999</v>
      </c>
      <c r="L197" s="5">
        <v>32648190.370000001</v>
      </c>
      <c r="M197" s="5">
        <v>32253088.059999999</v>
      </c>
      <c r="N197" s="5">
        <v>28833269.91</v>
      </c>
      <c r="O197" s="5">
        <v>33412317.870000001</v>
      </c>
    </row>
    <row r="198" spans="1:15" x14ac:dyDescent="0.25">
      <c r="A198" s="5" t="s">
        <v>2767</v>
      </c>
      <c r="B198" s="5" t="s">
        <v>2768</v>
      </c>
      <c r="C198" s="5" t="str">
        <f t="shared" si="3"/>
        <v>C00792</v>
      </c>
      <c r="D198" s="5">
        <v>1132886.2779999999</v>
      </c>
      <c r="E198" s="5">
        <v>1097317.4380000001</v>
      </c>
      <c r="F198" s="5">
        <v>1188010.0449999999</v>
      </c>
      <c r="G198" s="5">
        <v>472022.07049999997</v>
      </c>
      <c r="H198" s="5">
        <v>455226.08799999999</v>
      </c>
      <c r="I198" s="5">
        <v>142143.2671</v>
      </c>
      <c r="J198" s="5">
        <v>252763.99859999999</v>
      </c>
      <c r="K198" s="5">
        <v>592809.92660000001</v>
      </c>
      <c r="L198" s="5">
        <v>674745.09230000002</v>
      </c>
      <c r="M198" s="5">
        <v>479984.72409999999</v>
      </c>
      <c r="N198" s="5">
        <v>748613.45730000001</v>
      </c>
      <c r="O198" s="5">
        <v>664028.5294</v>
      </c>
    </row>
    <row r="199" spans="1:15" x14ac:dyDescent="0.25">
      <c r="A199" s="5" t="s">
        <v>2769</v>
      </c>
      <c r="B199" s="5" t="s">
        <v>2770</v>
      </c>
      <c r="C199" s="5" t="str">
        <f t="shared" si="3"/>
        <v>C01042</v>
      </c>
      <c r="D199" s="5">
        <v>25248837.949999999</v>
      </c>
      <c r="E199" s="5">
        <v>43475819.07</v>
      </c>
      <c r="F199" s="5">
        <v>48975041.759999998</v>
      </c>
      <c r="G199" s="5">
        <v>39324078.600000001</v>
      </c>
      <c r="H199" s="5">
        <v>19071809.550000001</v>
      </c>
      <c r="I199" s="5">
        <v>6174983.5209999997</v>
      </c>
      <c r="J199" s="5">
        <v>488597843.30000001</v>
      </c>
      <c r="K199" s="5">
        <v>242488688.09999999</v>
      </c>
      <c r="L199" s="5">
        <v>404213486.19999999</v>
      </c>
      <c r="M199" s="5">
        <v>472189359.19999999</v>
      </c>
      <c r="N199" s="5">
        <v>391712626.19999999</v>
      </c>
      <c r="O199" s="5">
        <v>365325832.80000001</v>
      </c>
    </row>
    <row r="200" spans="1:15" x14ac:dyDescent="0.25">
      <c r="A200" s="5" t="s">
        <v>2771</v>
      </c>
      <c r="B200" s="5" t="s">
        <v>2772</v>
      </c>
      <c r="C200" s="5" t="str">
        <f t="shared" si="3"/>
        <v>C01596</v>
      </c>
      <c r="D200" s="5">
        <v>761696.72739999997</v>
      </c>
      <c r="E200" s="5">
        <v>888012.97649999999</v>
      </c>
      <c r="F200" s="5">
        <v>767215.70810000005</v>
      </c>
      <c r="G200" s="5">
        <v>1027734.9669999999</v>
      </c>
      <c r="H200" s="5">
        <v>1046867.2560000001</v>
      </c>
      <c r="I200" s="5">
        <v>98091.206569999995</v>
      </c>
      <c r="J200" s="5">
        <v>2826953.2370000002</v>
      </c>
      <c r="K200" s="5">
        <v>2036280.4350000001</v>
      </c>
      <c r="L200" s="5">
        <v>3086402.6690000002</v>
      </c>
      <c r="M200" s="5">
        <v>2606932.1320000002</v>
      </c>
      <c r="N200" s="5">
        <v>3517331.9470000002</v>
      </c>
      <c r="O200" s="5">
        <v>2344367.5830000001</v>
      </c>
    </row>
    <row r="201" spans="1:15" x14ac:dyDescent="0.25">
      <c r="A201" s="5" t="s">
        <v>2773</v>
      </c>
      <c r="B201" s="5" t="s">
        <v>2774</v>
      </c>
      <c r="C201" s="5" t="str">
        <f t="shared" si="3"/>
        <v>C00763</v>
      </c>
      <c r="D201" s="5">
        <v>1246120.7549999999</v>
      </c>
      <c r="E201" s="5">
        <v>1124975.0859999999</v>
      </c>
      <c r="F201" s="5">
        <v>1209858.125</v>
      </c>
      <c r="G201" s="5">
        <v>1047948.436</v>
      </c>
      <c r="H201" s="5">
        <v>1428773.1259999999</v>
      </c>
      <c r="I201" s="5">
        <v>940533.6263</v>
      </c>
      <c r="J201" s="5">
        <v>1255033.925</v>
      </c>
      <c r="K201" s="5">
        <v>1068106.558</v>
      </c>
      <c r="L201" s="5">
        <v>1200849.199</v>
      </c>
      <c r="M201" s="5">
        <v>1028988.174</v>
      </c>
      <c r="N201" s="5">
        <v>1313512.4180000001</v>
      </c>
      <c r="O201" s="5">
        <v>1152897.4750000001</v>
      </c>
    </row>
    <row r="202" spans="1:15" x14ac:dyDescent="0.25">
      <c r="A202" s="5" t="s">
        <v>2773</v>
      </c>
      <c r="B202" s="5" t="s">
        <v>2774</v>
      </c>
      <c r="C202" s="5" t="str">
        <f t="shared" si="3"/>
        <v>C00763</v>
      </c>
      <c r="D202" s="5">
        <v>7307921.1299999999</v>
      </c>
      <c r="E202" s="5">
        <v>5716476.335</v>
      </c>
      <c r="F202" s="5">
        <v>6348890.0060000001</v>
      </c>
      <c r="G202" s="5">
        <v>2446475.9929999998</v>
      </c>
      <c r="H202" s="5">
        <v>2854584.4739999999</v>
      </c>
      <c r="I202" s="5">
        <v>291329.86239999998</v>
      </c>
      <c r="J202" s="5">
        <v>3601374.648</v>
      </c>
      <c r="K202" s="5">
        <v>6013363.1059999997</v>
      </c>
      <c r="L202" s="5">
        <v>5403974.6739999996</v>
      </c>
      <c r="M202" s="5">
        <v>4823656.977</v>
      </c>
      <c r="N202" s="5">
        <v>7927406.3099999996</v>
      </c>
      <c r="O202" s="5">
        <v>5909481.0499999998</v>
      </c>
    </row>
    <row r="203" spans="1:15" x14ac:dyDescent="0.25">
      <c r="A203" s="5" t="s">
        <v>2775</v>
      </c>
      <c r="B203" s="5" t="s">
        <v>2776</v>
      </c>
      <c r="C203" s="5" t="str">
        <f t="shared" si="3"/>
        <v>C00327</v>
      </c>
      <c r="D203" s="5">
        <v>10657250.15</v>
      </c>
      <c r="E203" s="5">
        <v>9834207.4590000007</v>
      </c>
      <c r="F203" s="5">
        <v>11207965.1</v>
      </c>
      <c r="G203" s="5">
        <v>8871815.8660000004</v>
      </c>
      <c r="H203" s="5">
        <v>8171091.8260000004</v>
      </c>
      <c r="I203" s="5">
        <v>1942426.193</v>
      </c>
      <c r="J203" s="5">
        <v>9260633.6940000001</v>
      </c>
      <c r="K203" s="5">
        <v>11691715.4</v>
      </c>
      <c r="L203" s="5">
        <v>9286061.6730000004</v>
      </c>
      <c r="M203" s="5">
        <v>10486485.810000001</v>
      </c>
      <c r="N203" s="5">
        <v>10542798.310000001</v>
      </c>
      <c r="O203" s="5">
        <v>11235504.66</v>
      </c>
    </row>
    <row r="204" spans="1:15" x14ac:dyDescent="0.25">
      <c r="A204" s="5" t="s">
        <v>2777</v>
      </c>
      <c r="B204" s="5" t="s">
        <v>2778</v>
      </c>
      <c r="C204" s="5" t="str">
        <f t="shared" si="3"/>
        <v>C00072</v>
      </c>
      <c r="D204" s="5">
        <v>266595.74249999999</v>
      </c>
      <c r="E204" s="5">
        <v>280302.8517</v>
      </c>
      <c r="F204" s="5">
        <v>259618.02129999999</v>
      </c>
      <c r="G204" s="5">
        <v>298210.35739999998</v>
      </c>
      <c r="H204" s="5">
        <v>235229.33859999999</v>
      </c>
      <c r="I204" s="5">
        <v>102493.815</v>
      </c>
      <c r="J204" s="5">
        <v>140269.36309999999</v>
      </c>
      <c r="K204" s="5">
        <v>238149.45670000001</v>
      </c>
      <c r="L204" s="5">
        <v>322912.2072</v>
      </c>
      <c r="M204" s="5">
        <v>290944.50050000002</v>
      </c>
      <c r="N204" s="5">
        <v>422531.85769999999</v>
      </c>
      <c r="O204" s="5">
        <v>325043.30859999999</v>
      </c>
    </row>
    <row r="205" spans="1:15" x14ac:dyDescent="0.25">
      <c r="A205" s="5" t="s">
        <v>2779</v>
      </c>
      <c r="B205" s="5" t="s">
        <v>2780</v>
      </c>
      <c r="C205" s="5" t="str">
        <f t="shared" si="3"/>
        <v>C00438</v>
      </c>
      <c r="D205" s="5">
        <v>2735653.2609999999</v>
      </c>
      <c r="E205" s="5">
        <v>2118653.87</v>
      </c>
      <c r="F205" s="5">
        <v>1780142.345</v>
      </c>
      <c r="G205" s="5">
        <v>3007860.057</v>
      </c>
      <c r="H205" s="5">
        <v>2872426.0380000002</v>
      </c>
      <c r="I205" s="5">
        <v>3583253.54</v>
      </c>
      <c r="J205" s="5">
        <v>11343127.68</v>
      </c>
      <c r="K205" s="5">
        <v>9484434.9260000009</v>
      </c>
      <c r="L205" s="5">
        <v>8857434.6940000001</v>
      </c>
      <c r="M205" s="5">
        <v>6899418.4400000004</v>
      </c>
      <c r="N205" s="5">
        <v>9272535.8920000009</v>
      </c>
      <c r="O205" s="5">
        <v>5735549.5650000004</v>
      </c>
    </row>
    <row r="206" spans="1:15" x14ac:dyDescent="0.25">
      <c r="A206" s="5" t="s">
        <v>2781</v>
      </c>
      <c r="B206" s="5" t="s">
        <v>2782</v>
      </c>
      <c r="C206" s="5" t="str">
        <f t="shared" si="3"/>
        <v>C19719</v>
      </c>
      <c r="D206" s="5">
        <v>5115271.25</v>
      </c>
      <c r="E206" s="5">
        <v>7109211.3830000004</v>
      </c>
      <c r="F206" s="5">
        <v>8139736.4009999996</v>
      </c>
      <c r="G206" s="5">
        <v>5189602.0020000003</v>
      </c>
      <c r="H206" s="5">
        <v>7345773.1629999997</v>
      </c>
      <c r="I206" s="5">
        <v>7191124.3049999997</v>
      </c>
      <c r="J206" s="5">
        <v>5570879.142</v>
      </c>
      <c r="K206" s="5">
        <v>5191740.3049999997</v>
      </c>
      <c r="L206" s="5">
        <v>6003557.3250000002</v>
      </c>
      <c r="M206" s="5">
        <v>6754838.8710000003</v>
      </c>
      <c r="N206" s="5">
        <v>6067983.5520000001</v>
      </c>
      <c r="O206" s="5">
        <v>5681395.9610000001</v>
      </c>
    </row>
    <row r="207" spans="1:15" x14ac:dyDescent="0.25">
      <c r="A207" s="5" t="s">
        <v>2783</v>
      </c>
      <c r="B207" s="5" t="s">
        <v>2784</v>
      </c>
      <c r="C207" s="5" t="str">
        <f t="shared" si="3"/>
        <v>C16474</v>
      </c>
      <c r="D207" s="5">
        <v>692765.78110000002</v>
      </c>
      <c r="E207" s="5">
        <v>715492.39919999999</v>
      </c>
      <c r="F207" s="5">
        <v>1108536.1569999999</v>
      </c>
      <c r="G207" s="5">
        <v>683637.16830000002</v>
      </c>
      <c r="H207" s="5">
        <v>980297.28910000005</v>
      </c>
      <c r="I207" s="5">
        <v>800024.08470000001</v>
      </c>
      <c r="J207" s="5">
        <v>714281.17790000001</v>
      </c>
      <c r="K207" s="5">
        <v>897351.15729999996</v>
      </c>
      <c r="L207" s="5">
        <v>810968.95920000004</v>
      </c>
      <c r="M207" s="5">
        <v>738805.37990000006</v>
      </c>
      <c r="N207" s="5">
        <v>708560.08109999995</v>
      </c>
      <c r="O207" s="5">
        <v>619903.49750000006</v>
      </c>
    </row>
    <row r="208" spans="1:15" x14ac:dyDescent="0.25">
      <c r="A208" s="5" t="s">
        <v>2515</v>
      </c>
      <c r="B208" s="5" t="s">
        <v>2785</v>
      </c>
      <c r="C208" s="5" t="str">
        <f t="shared" si="3"/>
        <v>C03508</v>
      </c>
      <c r="D208" s="5">
        <v>2438396.8960000002</v>
      </c>
      <c r="E208" s="5">
        <v>2673496.54</v>
      </c>
      <c r="F208" s="5">
        <v>2834644.0890000002</v>
      </c>
      <c r="G208" s="5">
        <v>2305684.38</v>
      </c>
      <c r="H208" s="5">
        <v>2594239.1329999999</v>
      </c>
      <c r="I208" s="5">
        <v>1313646.79</v>
      </c>
      <c r="J208" s="5">
        <v>3622975.2549999999</v>
      </c>
      <c r="K208" s="5">
        <v>3592629.9649999999</v>
      </c>
      <c r="L208" s="5">
        <v>3509173.4909999999</v>
      </c>
      <c r="M208" s="5">
        <v>3687820.0129999998</v>
      </c>
      <c r="N208" s="5">
        <v>4207528.5060000001</v>
      </c>
      <c r="O208" s="5">
        <v>3247271.3790000002</v>
      </c>
    </row>
    <row r="209" spans="1:15" x14ac:dyDescent="0.25">
      <c r="A209" s="5" t="s">
        <v>2786</v>
      </c>
      <c r="B209" s="5" t="s">
        <v>2787</v>
      </c>
      <c r="C209" s="5" t="str">
        <f t="shared" si="3"/>
        <v>C06034</v>
      </c>
      <c r="D209" s="5">
        <v>834066.90040000004</v>
      </c>
      <c r="E209" s="5">
        <v>1083119.2109999999</v>
      </c>
      <c r="F209" s="5">
        <v>1099999.4890000001</v>
      </c>
      <c r="G209" s="5">
        <v>1228582.942</v>
      </c>
      <c r="H209" s="5">
        <v>1484462.4029999999</v>
      </c>
      <c r="I209" s="5">
        <v>1249744.7239999999</v>
      </c>
      <c r="J209" s="5">
        <v>954506.77209999994</v>
      </c>
      <c r="K209" s="5">
        <v>1436721.5730000001</v>
      </c>
      <c r="L209" s="5">
        <v>1231808.358</v>
      </c>
      <c r="M209" s="5">
        <v>1084930.2560000001</v>
      </c>
      <c r="N209" s="5">
        <v>1104924.5290000001</v>
      </c>
      <c r="O209" s="5">
        <v>1173964.335</v>
      </c>
    </row>
    <row r="210" spans="1:15" x14ac:dyDescent="0.25">
      <c r="A210" s="5" t="s">
        <v>2788</v>
      </c>
      <c r="B210" s="5" t="s">
        <v>2789</v>
      </c>
      <c r="C210" s="5" t="str">
        <f t="shared" si="3"/>
        <v>C20845</v>
      </c>
      <c r="D210" s="5">
        <v>5466734.0360000003</v>
      </c>
      <c r="E210" s="5">
        <v>7067748.4009999996</v>
      </c>
      <c r="F210" s="5">
        <v>8084306.5690000001</v>
      </c>
      <c r="G210" s="5">
        <v>8186187.4400000004</v>
      </c>
      <c r="H210" s="5">
        <v>9065455.5409999993</v>
      </c>
      <c r="I210" s="5">
        <v>3272831.0950000002</v>
      </c>
      <c r="J210" s="5">
        <v>6909228.8640000001</v>
      </c>
      <c r="K210" s="5">
        <v>6412485.7390000001</v>
      </c>
      <c r="L210" s="5">
        <v>6056929.4019999998</v>
      </c>
      <c r="M210" s="5">
        <v>6288744.2259999998</v>
      </c>
      <c r="N210" s="5">
        <v>5167660.42</v>
      </c>
      <c r="O210" s="5">
        <v>4883245.4759999998</v>
      </c>
    </row>
    <row r="211" spans="1:15" x14ac:dyDescent="0.25">
      <c r="A211" s="5" t="s">
        <v>2790</v>
      </c>
      <c r="B211" s="5" t="s">
        <v>2791</v>
      </c>
      <c r="C211" s="5" t="str">
        <f t="shared" si="3"/>
        <v>C15987</v>
      </c>
      <c r="D211" s="5">
        <v>611258.93299999996</v>
      </c>
      <c r="E211" s="5">
        <v>1065596.2039999999</v>
      </c>
      <c r="F211" s="5">
        <v>1094155.3259999999</v>
      </c>
      <c r="G211" s="5">
        <v>794579.87340000004</v>
      </c>
      <c r="H211" s="5">
        <v>945796.89350000001</v>
      </c>
      <c r="I211" s="5">
        <v>480822.57929999998</v>
      </c>
      <c r="J211" s="5">
        <v>717619.76809999999</v>
      </c>
      <c r="K211" s="5">
        <v>763389.14439999999</v>
      </c>
      <c r="L211" s="5">
        <v>748822.51599999995</v>
      </c>
      <c r="M211" s="5">
        <v>561667.69149999996</v>
      </c>
      <c r="N211" s="5">
        <v>777070.1348</v>
      </c>
      <c r="O211" s="5">
        <v>872480.7341</v>
      </c>
    </row>
    <row r="212" spans="1:15" x14ac:dyDescent="0.25">
      <c r="A212" s="5" t="s">
        <v>2792</v>
      </c>
      <c r="B212" s="5" t="s">
        <v>227</v>
      </c>
      <c r="C212" s="5" t="str">
        <f t="shared" si="3"/>
        <v>NA</v>
      </c>
      <c r="D212" s="5">
        <v>230288285.40000001</v>
      </c>
      <c r="E212" s="5">
        <v>312819207.5</v>
      </c>
      <c r="F212" s="5">
        <v>327581650.39999998</v>
      </c>
      <c r="G212" s="5">
        <v>287262404.19999999</v>
      </c>
      <c r="H212" s="5">
        <v>392236059</v>
      </c>
      <c r="I212" s="5">
        <v>217912537.09999999</v>
      </c>
      <c r="J212" s="5">
        <v>349210998.5</v>
      </c>
      <c r="K212" s="5">
        <v>368671064</v>
      </c>
      <c r="L212" s="5">
        <v>350826921.80000001</v>
      </c>
      <c r="M212" s="5">
        <v>334668605.5</v>
      </c>
      <c r="N212" s="5">
        <v>314783638.30000001</v>
      </c>
      <c r="O212" s="5">
        <v>307448228</v>
      </c>
    </row>
    <row r="213" spans="1:15" x14ac:dyDescent="0.25">
      <c r="A213" s="5" t="s">
        <v>2688</v>
      </c>
      <c r="B213" s="5" t="s">
        <v>2689</v>
      </c>
      <c r="C213" s="5" t="str">
        <f t="shared" si="3"/>
        <v>C05682</v>
      </c>
      <c r="D213" s="5">
        <v>285147.1692</v>
      </c>
      <c r="E213" s="5">
        <v>183811.4154</v>
      </c>
      <c r="F213" s="5">
        <v>180730.73639999999</v>
      </c>
      <c r="G213" s="5">
        <v>231837.01449999999</v>
      </c>
      <c r="H213" s="5">
        <v>230861.71960000001</v>
      </c>
      <c r="I213" s="5">
        <v>194927.2585</v>
      </c>
      <c r="J213" s="5">
        <v>301931.60609999998</v>
      </c>
      <c r="K213" s="5">
        <v>356595.15669999999</v>
      </c>
      <c r="L213" s="5">
        <v>342872.23879999999</v>
      </c>
      <c r="M213" s="5">
        <v>332842.0428</v>
      </c>
      <c r="N213" s="5">
        <v>314017.24729999999</v>
      </c>
      <c r="O213" s="5">
        <v>301408.72090000001</v>
      </c>
    </row>
    <row r="214" spans="1:15" x14ac:dyDescent="0.25">
      <c r="A214" s="5" t="s">
        <v>2793</v>
      </c>
      <c r="B214" s="5" t="s">
        <v>2794</v>
      </c>
      <c r="C214" s="5" t="str">
        <f t="shared" si="3"/>
        <v>C00198</v>
      </c>
      <c r="D214" s="5">
        <v>7076338.5710000005</v>
      </c>
      <c r="E214" s="5">
        <v>7735696.5939999996</v>
      </c>
      <c r="F214" s="5">
        <v>9207184.3330000006</v>
      </c>
      <c r="G214" s="5">
        <v>3824808.432</v>
      </c>
      <c r="H214" s="5">
        <v>4624386.47</v>
      </c>
      <c r="I214" s="5">
        <v>2531962.5929999999</v>
      </c>
      <c r="J214" s="5">
        <v>5175144.2659999998</v>
      </c>
      <c r="K214" s="5">
        <v>9002047.3800000008</v>
      </c>
      <c r="L214" s="5">
        <v>4646441.7149999999</v>
      </c>
      <c r="M214" s="5">
        <v>4720950.773</v>
      </c>
      <c r="N214" s="5">
        <v>4443103.4879999999</v>
      </c>
      <c r="O214" s="5">
        <v>4681663.5219999999</v>
      </c>
    </row>
    <row r="215" spans="1:15" x14ac:dyDescent="0.25">
      <c r="A215" s="5" t="s">
        <v>2795</v>
      </c>
      <c r="B215" s="5" t="s">
        <v>2796</v>
      </c>
      <c r="C215" s="5" t="str">
        <f t="shared" si="3"/>
        <v>C01040</v>
      </c>
      <c r="D215" s="5">
        <v>4189258.6979999999</v>
      </c>
      <c r="E215" s="5">
        <v>5283086.0049999999</v>
      </c>
      <c r="F215" s="5">
        <v>5342129.4239999996</v>
      </c>
      <c r="G215" s="5">
        <v>4983344.7589999996</v>
      </c>
      <c r="H215" s="5">
        <v>5466367.7280000001</v>
      </c>
      <c r="I215" s="5">
        <v>3994497.4070000001</v>
      </c>
      <c r="J215" s="5">
        <v>3120855.915</v>
      </c>
      <c r="K215" s="5">
        <v>4276100.7240000004</v>
      </c>
      <c r="L215" s="5">
        <v>4924509.3949999996</v>
      </c>
      <c r="M215" s="5">
        <v>3781154.68</v>
      </c>
      <c r="N215" s="5">
        <v>3865214.5490000001</v>
      </c>
      <c r="O215" s="5">
        <v>3509476.9410000001</v>
      </c>
    </row>
    <row r="216" spans="1:15" x14ac:dyDescent="0.25">
      <c r="A216" s="5" t="s">
        <v>2797</v>
      </c>
      <c r="B216" s="5" t="s">
        <v>2798</v>
      </c>
      <c r="C216" s="5" t="str">
        <f t="shared" si="3"/>
        <v>C00329</v>
      </c>
      <c r="D216" s="5">
        <v>366378.3211</v>
      </c>
      <c r="E216" s="5">
        <v>445578.50329999998</v>
      </c>
      <c r="F216" s="5">
        <v>626880.08230000001</v>
      </c>
      <c r="G216" s="5">
        <v>486270.90049999999</v>
      </c>
      <c r="H216" s="5">
        <v>591567.87930000003</v>
      </c>
      <c r="I216" s="5">
        <v>687419.6618</v>
      </c>
      <c r="J216" s="5">
        <v>695314.77289999998</v>
      </c>
      <c r="K216" s="5">
        <v>1018090.125</v>
      </c>
      <c r="L216" s="5">
        <v>792750.47160000005</v>
      </c>
      <c r="M216" s="5">
        <v>894892.63249999995</v>
      </c>
      <c r="N216" s="5">
        <v>995159.16720000003</v>
      </c>
      <c r="O216" s="5">
        <v>810335.86510000005</v>
      </c>
    </row>
    <row r="217" spans="1:15" x14ac:dyDescent="0.25">
      <c r="A217" s="5" t="s">
        <v>2797</v>
      </c>
      <c r="B217" s="5" t="s">
        <v>2798</v>
      </c>
      <c r="C217" s="5" t="str">
        <f t="shared" si="3"/>
        <v>C00329</v>
      </c>
      <c r="D217" s="5">
        <v>241469.27340000001</v>
      </c>
      <c r="E217" s="5">
        <v>1298092.4779999999</v>
      </c>
      <c r="F217" s="5">
        <v>2284382.358</v>
      </c>
      <c r="G217" s="5">
        <v>7002571.392</v>
      </c>
      <c r="H217" s="5">
        <v>2127731.5780000002</v>
      </c>
      <c r="I217" s="5">
        <v>1923861.5049999999</v>
      </c>
      <c r="J217" s="5">
        <v>735396.8014</v>
      </c>
      <c r="K217" s="5">
        <v>521057.83439999999</v>
      </c>
      <c r="L217" s="5">
        <v>309978.74040000001</v>
      </c>
      <c r="M217" s="5">
        <v>328303.03340000001</v>
      </c>
      <c r="N217" s="5">
        <v>614956.9473</v>
      </c>
      <c r="O217" s="5">
        <v>678539.05350000004</v>
      </c>
    </row>
    <row r="218" spans="1:15" x14ac:dyDescent="0.25">
      <c r="A218" s="5" t="s">
        <v>2799</v>
      </c>
      <c r="B218" s="5" t="s">
        <v>2800</v>
      </c>
      <c r="C218" s="5" t="str">
        <f t="shared" si="3"/>
        <v>C03743</v>
      </c>
      <c r="D218" s="5">
        <v>705597.18149999995</v>
      </c>
      <c r="E218" s="5">
        <v>752623.08979999996</v>
      </c>
      <c r="F218" s="5">
        <v>636089.57819999999</v>
      </c>
      <c r="G218" s="5">
        <v>824224.96799999999</v>
      </c>
      <c r="H218" s="5">
        <v>0</v>
      </c>
      <c r="I218" s="5">
        <v>947179.35939999996</v>
      </c>
      <c r="J218" s="5">
        <v>1102892.899</v>
      </c>
      <c r="K218" s="5">
        <v>904858.37120000005</v>
      </c>
      <c r="L218" s="5">
        <v>878339.33640000003</v>
      </c>
      <c r="M218" s="5">
        <v>908197.804</v>
      </c>
      <c r="N218" s="5">
        <v>786420.61210000003</v>
      </c>
      <c r="O218" s="5">
        <v>809012.45900000003</v>
      </c>
    </row>
    <row r="219" spans="1:15" x14ac:dyDescent="0.25">
      <c r="A219" s="5" t="s">
        <v>2801</v>
      </c>
      <c r="B219" s="5" t="s">
        <v>2802</v>
      </c>
      <c r="C219" s="5" t="str">
        <f t="shared" si="3"/>
        <v>C06660</v>
      </c>
      <c r="D219" s="5">
        <v>482966048.30000001</v>
      </c>
      <c r="E219" s="5">
        <v>3524370.2930000001</v>
      </c>
      <c r="F219" s="5">
        <v>3450010.29</v>
      </c>
      <c r="G219" s="5">
        <v>220458999.69999999</v>
      </c>
      <c r="H219" s="5">
        <v>383342904.89999998</v>
      </c>
      <c r="I219" s="5">
        <v>34240559.390000001</v>
      </c>
      <c r="J219" s="5">
        <v>6579461.8779999996</v>
      </c>
      <c r="K219" s="5">
        <v>3451743.7030000002</v>
      </c>
      <c r="L219" s="5">
        <v>1955524.5020000001</v>
      </c>
      <c r="M219" s="5">
        <v>5674055.6160000004</v>
      </c>
      <c r="N219" s="5">
        <v>5958893.8080000002</v>
      </c>
      <c r="O219" s="5">
        <v>5335613.8909999998</v>
      </c>
    </row>
    <row r="220" spans="1:15" x14ac:dyDescent="0.25">
      <c r="A220" s="5" t="s">
        <v>2803</v>
      </c>
      <c r="B220" s="5" t="s">
        <v>2804</v>
      </c>
      <c r="C220" s="5" t="str">
        <f t="shared" si="3"/>
        <v>C00247</v>
      </c>
      <c r="D220" s="5">
        <v>1251591.615</v>
      </c>
      <c r="E220" s="5">
        <v>1012928.789</v>
      </c>
      <c r="F220" s="5">
        <v>1303790.534</v>
      </c>
      <c r="G220" s="5">
        <v>1272565.3230000001</v>
      </c>
      <c r="H220" s="5">
        <v>1421175.9820000001</v>
      </c>
      <c r="I220" s="5">
        <v>1262450.3670000001</v>
      </c>
      <c r="J220" s="5">
        <v>1058786.882</v>
      </c>
      <c r="K220" s="5">
        <v>1310626.51</v>
      </c>
      <c r="L220" s="5">
        <v>1333323.76</v>
      </c>
      <c r="M220" s="5">
        <v>1405359.5560000001</v>
      </c>
      <c r="N220" s="5">
        <v>1259251.746</v>
      </c>
      <c r="O220" s="5">
        <v>1395758.821</v>
      </c>
    </row>
    <row r="221" spans="1:15" x14ac:dyDescent="0.25">
      <c r="A221" s="5" t="s">
        <v>2803</v>
      </c>
      <c r="B221" s="5" t="s">
        <v>2805</v>
      </c>
      <c r="C221" s="5" t="str">
        <f t="shared" si="3"/>
        <v>C00247</v>
      </c>
      <c r="D221" s="5">
        <v>3543092.7790000001</v>
      </c>
      <c r="E221" s="5">
        <v>3564470.5690000001</v>
      </c>
      <c r="F221" s="5">
        <v>4257525.2390000001</v>
      </c>
      <c r="G221" s="5">
        <v>5882944.9019999998</v>
      </c>
      <c r="H221" s="5">
        <v>8077641.6100000003</v>
      </c>
      <c r="I221" s="5">
        <v>3889887.9559999998</v>
      </c>
      <c r="J221" s="5">
        <v>1987436.3</v>
      </c>
      <c r="K221" s="5">
        <v>3567555.5120000001</v>
      </c>
      <c r="L221" s="5">
        <v>3165522.3489999999</v>
      </c>
      <c r="M221" s="5">
        <v>3377312.7489999998</v>
      </c>
      <c r="N221" s="5">
        <v>3080209.8930000002</v>
      </c>
      <c r="O221" s="5">
        <v>3245529.6910000001</v>
      </c>
    </row>
    <row r="222" spans="1:15" x14ac:dyDescent="0.25">
      <c r="A222" s="5" t="s">
        <v>2803</v>
      </c>
      <c r="B222" s="5" t="s">
        <v>2806</v>
      </c>
      <c r="C222" s="5" t="str">
        <f t="shared" si="3"/>
        <v>C00247</v>
      </c>
      <c r="D222" s="5">
        <v>2325760.8480000002</v>
      </c>
      <c r="E222" s="5">
        <v>2510851.1770000001</v>
      </c>
      <c r="F222" s="5">
        <v>2678528.4550000001</v>
      </c>
      <c r="G222" s="5">
        <v>2092335.165</v>
      </c>
      <c r="H222" s="5">
        <v>1870837.297</v>
      </c>
      <c r="I222" s="5">
        <v>1355787.7439999999</v>
      </c>
      <c r="J222" s="5">
        <v>1494118.2069999999</v>
      </c>
      <c r="K222" s="5">
        <v>2634900.3190000001</v>
      </c>
      <c r="L222" s="5">
        <v>2486537.0729999999</v>
      </c>
      <c r="M222" s="5">
        <v>2233234.1680000001</v>
      </c>
      <c r="N222" s="5">
        <v>2277105.9160000002</v>
      </c>
      <c r="O222" s="5">
        <v>2180409.3709999998</v>
      </c>
    </row>
    <row r="223" spans="1:15" x14ac:dyDescent="0.25">
      <c r="A223" s="5" t="s">
        <v>2803</v>
      </c>
      <c r="B223" s="5" t="s">
        <v>2806</v>
      </c>
      <c r="C223" s="5" t="str">
        <f t="shared" si="3"/>
        <v>C00247</v>
      </c>
      <c r="D223" s="5">
        <v>415403424.19999999</v>
      </c>
      <c r="E223" s="5">
        <v>720330343.39999998</v>
      </c>
      <c r="F223" s="5">
        <v>671819975.89999998</v>
      </c>
      <c r="G223" s="5">
        <v>220738259.69999999</v>
      </c>
      <c r="H223" s="5">
        <v>351460449.10000002</v>
      </c>
      <c r="I223" s="5">
        <v>46998458.670000002</v>
      </c>
      <c r="J223" s="5">
        <v>1038148206</v>
      </c>
      <c r="K223" s="5">
        <v>1583735055</v>
      </c>
      <c r="L223" s="5">
        <v>1016491895</v>
      </c>
      <c r="M223" s="5">
        <v>914479681.29999995</v>
      </c>
      <c r="N223" s="5">
        <v>965039757.70000005</v>
      </c>
      <c r="O223" s="5">
        <v>877729257.10000002</v>
      </c>
    </row>
    <row r="224" spans="1:15" x14ac:dyDescent="0.25">
      <c r="A224" s="5" t="s">
        <v>2803</v>
      </c>
      <c r="B224" s="5" t="s">
        <v>2806</v>
      </c>
      <c r="C224" s="5" t="str">
        <f t="shared" si="3"/>
        <v>C00247</v>
      </c>
      <c r="D224" s="5">
        <v>83670331.810000002</v>
      </c>
      <c r="E224" s="5">
        <v>88652532.609999999</v>
      </c>
      <c r="F224" s="5">
        <v>61729836.840000004</v>
      </c>
      <c r="G224" s="5">
        <v>66165094.149999999</v>
      </c>
      <c r="H224" s="5">
        <v>46839188.090000004</v>
      </c>
      <c r="I224" s="5">
        <v>23349284.280000001</v>
      </c>
      <c r="J224" s="5">
        <v>65380478.920000002</v>
      </c>
      <c r="K224" s="5">
        <v>68631984.810000002</v>
      </c>
      <c r="L224" s="5">
        <v>55255521.390000001</v>
      </c>
      <c r="M224" s="5">
        <v>50301148.590000004</v>
      </c>
      <c r="N224" s="5">
        <v>55728580.780000001</v>
      </c>
      <c r="O224" s="5">
        <v>59476040.960000001</v>
      </c>
    </row>
    <row r="225" spans="1:15" x14ac:dyDescent="0.25">
      <c r="A225" s="5" t="s">
        <v>2807</v>
      </c>
      <c r="B225" s="5" t="s">
        <v>2808</v>
      </c>
      <c r="C225" s="5" t="str">
        <f t="shared" si="3"/>
        <v>C00984</v>
      </c>
      <c r="D225" s="5">
        <v>33633416.079999998</v>
      </c>
      <c r="E225" s="5">
        <v>33798374.109999999</v>
      </c>
      <c r="F225" s="5">
        <v>31658667.579999998</v>
      </c>
      <c r="G225" s="5">
        <v>24621423.539999999</v>
      </c>
      <c r="H225" s="5">
        <v>25488394.449999999</v>
      </c>
      <c r="I225" s="5">
        <v>13771843.02</v>
      </c>
      <c r="J225" s="5">
        <v>33472181.870000001</v>
      </c>
      <c r="K225" s="5">
        <v>45049923.299999997</v>
      </c>
      <c r="L225" s="5">
        <v>34476378.469999999</v>
      </c>
      <c r="M225" s="5">
        <v>33189343.050000001</v>
      </c>
      <c r="N225" s="5">
        <v>29939918.32</v>
      </c>
      <c r="O225" s="5">
        <v>28766820.949999999</v>
      </c>
    </row>
    <row r="226" spans="1:15" x14ac:dyDescent="0.25">
      <c r="A226" s="5" t="s">
        <v>2807</v>
      </c>
      <c r="B226" s="5" t="s">
        <v>2808</v>
      </c>
      <c r="C226" s="5" t="str">
        <f t="shared" si="3"/>
        <v>C00984</v>
      </c>
      <c r="D226" s="5">
        <v>14120571.060000001</v>
      </c>
      <c r="E226" s="5">
        <v>13562991.16</v>
      </c>
      <c r="F226" s="5">
        <v>13912608.630000001</v>
      </c>
      <c r="G226" s="5">
        <v>10280888.84</v>
      </c>
      <c r="H226" s="5">
        <v>10976747.859999999</v>
      </c>
      <c r="I226" s="5">
        <v>5097434.6560000004</v>
      </c>
      <c r="J226" s="5">
        <v>14873046.68</v>
      </c>
      <c r="K226" s="5">
        <v>21450897.039999999</v>
      </c>
      <c r="L226" s="5">
        <v>14867296.300000001</v>
      </c>
      <c r="M226" s="5">
        <v>13951171.609999999</v>
      </c>
      <c r="N226" s="5">
        <v>13933757.6</v>
      </c>
      <c r="O226" s="5">
        <v>13559640.5</v>
      </c>
    </row>
    <row r="227" spans="1:15" x14ac:dyDescent="0.25">
      <c r="A227" s="5" t="s">
        <v>2807</v>
      </c>
      <c r="B227" s="5" t="s">
        <v>2809</v>
      </c>
      <c r="C227" s="5" t="str">
        <f t="shared" si="3"/>
        <v>C00984</v>
      </c>
      <c r="D227" s="5">
        <v>14613465.17</v>
      </c>
      <c r="E227" s="5">
        <v>13175858.27</v>
      </c>
      <c r="F227" s="5">
        <v>12493964.359999999</v>
      </c>
      <c r="G227" s="5">
        <v>9726125.2229999993</v>
      </c>
      <c r="H227" s="5">
        <v>9193003.6349999998</v>
      </c>
      <c r="I227" s="5">
        <v>4791276.0820000004</v>
      </c>
      <c r="J227" s="5">
        <v>16639968.4</v>
      </c>
      <c r="K227" s="5">
        <v>19677888.609999999</v>
      </c>
      <c r="L227" s="5">
        <v>15361218.119999999</v>
      </c>
      <c r="M227" s="5">
        <v>14428602.310000001</v>
      </c>
      <c r="N227" s="5">
        <v>13523067.369999999</v>
      </c>
      <c r="O227" s="5">
        <v>14468658.68</v>
      </c>
    </row>
    <row r="228" spans="1:15" x14ac:dyDescent="0.25">
      <c r="A228" s="5" t="s">
        <v>2803</v>
      </c>
      <c r="B228" s="5" t="s">
        <v>2806</v>
      </c>
      <c r="C228" s="5" t="str">
        <f t="shared" si="3"/>
        <v>C00247</v>
      </c>
      <c r="D228" s="5">
        <v>14938928.98</v>
      </c>
      <c r="E228" s="5">
        <v>13422943.01</v>
      </c>
      <c r="F228" s="5">
        <v>14093231.16</v>
      </c>
      <c r="G228" s="5">
        <v>8334510.4100000001</v>
      </c>
      <c r="H228" s="5">
        <v>8612073.3650000002</v>
      </c>
      <c r="I228" s="5">
        <v>5146896.443</v>
      </c>
      <c r="J228" s="5">
        <v>16394453.41</v>
      </c>
      <c r="K228" s="5">
        <v>19298752.390000001</v>
      </c>
      <c r="L228" s="5">
        <v>15469598.85</v>
      </c>
      <c r="M228" s="5">
        <v>14915771.529999999</v>
      </c>
      <c r="N228" s="5">
        <v>15345471.23</v>
      </c>
      <c r="O228" s="5">
        <v>14253752.539999999</v>
      </c>
    </row>
    <row r="229" spans="1:15" x14ac:dyDescent="0.25">
      <c r="A229" s="5" t="s">
        <v>2807</v>
      </c>
      <c r="B229" s="5" t="s">
        <v>2809</v>
      </c>
      <c r="C229" s="5" t="str">
        <f t="shared" si="3"/>
        <v>C00984</v>
      </c>
      <c r="D229" s="5">
        <v>3278871.5180000002</v>
      </c>
      <c r="E229" s="5">
        <v>3861008.94</v>
      </c>
      <c r="F229" s="5">
        <v>3109838.2740000002</v>
      </c>
      <c r="G229" s="5">
        <v>2852276.4980000001</v>
      </c>
      <c r="H229" s="5">
        <v>3416981.9049999998</v>
      </c>
      <c r="I229" s="5">
        <v>1731049.3629999999</v>
      </c>
      <c r="J229" s="5">
        <v>1833554.5079999999</v>
      </c>
      <c r="K229" s="5">
        <v>5107485.0920000002</v>
      </c>
      <c r="L229" s="5">
        <v>3680688.6</v>
      </c>
      <c r="M229" s="5">
        <v>2662465.031</v>
      </c>
      <c r="N229" s="5">
        <v>3884035.9509999999</v>
      </c>
      <c r="O229" s="5">
        <v>3993791.54</v>
      </c>
    </row>
    <row r="230" spans="1:15" x14ac:dyDescent="0.25">
      <c r="A230" s="5" t="s">
        <v>2807</v>
      </c>
      <c r="B230" s="5" t="s">
        <v>2809</v>
      </c>
      <c r="C230" s="5" t="str">
        <f t="shared" si="3"/>
        <v>C00984</v>
      </c>
      <c r="D230" s="5">
        <v>3484966.94</v>
      </c>
      <c r="E230" s="5">
        <v>3462384.0729999999</v>
      </c>
      <c r="F230" s="5">
        <v>3624073.7429999998</v>
      </c>
      <c r="G230" s="5">
        <v>2765240.6379999998</v>
      </c>
      <c r="H230" s="5">
        <v>3047297.25</v>
      </c>
      <c r="I230" s="5">
        <v>1499843.9739999999</v>
      </c>
      <c r="J230" s="5">
        <v>3508657.29</v>
      </c>
      <c r="K230" s="5">
        <v>4737086.1059999997</v>
      </c>
      <c r="L230" s="5">
        <v>3759954.781</v>
      </c>
      <c r="M230" s="5">
        <v>3929740.4589999998</v>
      </c>
      <c r="N230" s="5">
        <v>4187085.7370000002</v>
      </c>
      <c r="O230" s="5">
        <v>3994102.35</v>
      </c>
    </row>
    <row r="231" spans="1:15" x14ac:dyDescent="0.25">
      <c r="A231" s="5" t="s">
        <v>2810</v>
      </c>
      <c r="B231" s="5" t="s">
        <v>227</v>
      </c>
      <c r="C231" s="5" t="str">
        <f t="shared" si="3"/>
        <v>NA</v>
      </c>
      <c r="D231" s="5">
        <v>4853148.0250000004</v>
      </c>
      <c r="E231" s="5">
        <v>5604040.5279999999</v>
      </c>
      <c r="F231" s="5">
        <v>6450104.3569999998</v>
      </c>
      <c r="G231" s="5">
        <v>6327058.9759999998</v>
      </c>
      <c r="H231" s="5">
        <v>10054621.01</v>
      </c>
      <c r="I231" s="5">
        <v>4657524.3049999997</v>
      </c>
      <c r="J231" s="5">
        <v>2152845.6349999998</v>
      </c>
      <c r="K231" s="5">
        <v>1618757.781</v>
      </c>
      <c r="L231" s="5">
        <v>1833558.5330000001</v>
      </c>
      <c r="M231" s="5">
        <v>1985191.081</v>
      </c>
      <c r="N231" s="5">
        <v>1672542.2990000001</v>
      </c>
      <c r="O231" s="5">
        <v>2033259.3759999999</v>
      </c>
    </row>
    <row r="232" spans="1:15" x14ac:dyDescent="0.25">
      <c r="A232" s="5" t="s">
        <v>2811</v>
      </c>
      <c r="B232" s="5" t="s">
        <v>2812</v>
      </c>
      <c r="C232" s="5" t="str">
        <f t="shared" si="3"/>
        <v>C06114</v>
      </c>
      <c r="D232" s="5">
        <v>143224.5699</v>
      </c>
      <c r="E232" s="5">
        <v>188598.19440000001</v>
      </c>
      <c r="F232" s="5">
        <v>215876.79819999999</v>
      </c>
      <c r="G232" s="5">
        <v>306545.3959</v>
      </c>
      <c r="H232" s="5">
        <v>249028.82070000001</v>
      </c>
      <c r="I232" s="5">
        <v>163513.10140000001</v>
      </c>
      <c r="J232" s="5">
        <v>105974.9903</v>
      </c>
      <c r="K232" s="5">
        <v>187252.13750000001</v>
      </c>
      <c r="L232" s="5">
        <v>200412.36180000001</v>
      </c>
      <c r="M232" s="5">
        <v>165290.5239</v>
      </c>
      <c r="N232" s="5">
        <v>192755.08979999999</v>
      </c>
      <c r="O232" s="5">
        <v>205929.5796</v>
      </c>
    </row>
    <row r="233" spans="1:15" x14ac:dyDescent="0.25">
      <c r="A233" s="5" t="s">
        <v>1966</v>
      </c>
      <c r="B233" s="5" t="s">
        <v>2813</v>
      </c>
      <c r="C233" s="5" t="str">
        <f t="shared" si="3"/>
        <v>C00153</v>
      </c>
      <c r="D233" s="5">
        <v>834642.88040000002</v>
      </c>
      <c r="E233" s="5">
        <v>801684.08459999994</v>
      </c>
      <c r="F233" s="5">
        <v>872332.04150000005</v>
      </c>
      <c r="G233" s="5">
        <v>973843.12580000004</v>
      </c>
      <c r="H233" s="5">
        <v>1131921.0530000001</v>
      </c>
      <c r="I233" s="5">
        <v>877481.85290000006</v>
      </c>
      <c r="J233" s="5">
        <v>595165.03940000001</v>
      </c>
      <c r="K233" s="5">
        <v>708211.4852</v>
      </c>
      <c r="L233" s="5">
        <v>799806.83900000004</v>
      </c>
      <c r="M233" s="5">
        <v>718466.20429999998</v>
      </c>
      <c r="N233" s="5">
        <v>769094.97900000005</v>
      </c>
      <c r="O233" s="5">
        <v>737343.51439999999</v>
      </c>
    </row>
    <row r="234" spans="1:15" x14ac:dyDescent="0.25">
      <c r="A234" s="5" t="s">
        <v>2814</v>
      </c>
      <c r="B234" s="5" t="s">
        <v>2815</v>
      </c>
      <c r="C234" s="5" t="str">
        <f t="shared" si="3"/>
        <v>C02728</v>
      </c>
      <c r="D234" s="5">
        <v>2244705.6409999998</v>
      </c>
      <c r="E234" s="5">
        <v>2008457.331</v>
      </c>
      <c r="F234" s="5">
        <v>2189629.2749999999</v>
      </c>
      <c r="G234" s="5">
        <v>2551230.9610000001</v>
      </c>
      <c r="H234" s="5">
        <v>2183098.8429999999</v>
      </c>
      <c r="I234" s="5">
        <v>2032348.372</v>
      </c>
      <c r="J234" s="5">
        <v>1754131.773</v>
      </c>
      <c r="K234" s="5">
        <v>2429461.4580000001</v>
      </c>
      <c r="L234" s="5">
        <v>2205243.2489999998</v>
      </c>
      <c r="M234" s="5">
        <v>2027150.5930000001</v>
      </c>
      <c r="N234" s="5">
        <v>2092219.7709999999</v>
      </c>
      <c r="O234" s="5">
        <v>2146638.1170000001</v>
      </c>
    </row>
    <row r="235" spans="1:15" x14ac:dyDescent="0.25">
      <c r="A235" s="5" t="s">
        <v>2814</v>
      </c>
      <c r="B235" s="5" t="s">
        <v>2815</v>
      </c>
      <c r="C235" s="5" t="str">
        <f t="shared" si="3"/>
        <v>C02728</v>
      </c>
      <c r="D235" s="5">
        <v>961286.25329999998</v>
      </c>
      <c r="E235" s="5">
        <v>934952.5318</v>
      </c>
      <c r="F235" s="5">
        <v>1143187.209</v>
      </c>
      <c r="G235" s="5">
        <v>979757.25120000006</v>
      </c>
      <c r="H235" s="5">
        <v>1322387.8700000001</v>
      </c>
      <c r="I235" s="5">
        <v>746048.14060000004</v>
      </c>
      <c r="J235" s="5">
        <v>837693.87450000003</v>
      </c>
      <c r="K235" s="5">
        <v>998434.37250000006</v>
      </c>
      <c r="L235" s="5">
        <v>1058406.48</v>
      </c>
      <c r="M235" s="5">
        <v>1028533.094</v>
      </c>
      <c r="N235" s="5">
        <v>957503.96530000004</v>
      </c>
      <c r="O235" s="5">
        <v>969545.57739999995</v>
      </c>
    </row>
    <row r="236" spans="1:15" x14ac:dyDescent="0.25">
      <c r="A236" s="5" t="s">
        <v>2816</v>
      </c>
      <c r="B236" s="5" t="s">
        <v>2817</v>
      </c>
      <c r="C236" s="5" t="str">
        <f t="shared" si="3"/>
        <v>C16511</v>
      </c>
      <c r="D236" s="5">
        <v>905759.58759999997</v>
      </c>
      <c r="E236" s="5">
        <v>1066778.693</v>
      </c>
      <c r="F236" s="5">
        <v>1214527.733</v>
      </c>
      <c r="G236" s="5">
        <v>1237614.463</v>
      </c>
      <c r="H236" s="5">
        <v>1380041.3570000001</v>
      </c>
      <c r="I236" s="5">
        <v>1344675.1170000001</v>
      </c>
      <c r="J236" s="5">
        <v>1066264.277</v>
      </c>
      <c r="K236" s="5">
        <v>1412485.79</v>
      </c>
      <c r="L236" s="5">
        <v>1326135.0859999999</v>
      </c>
      <c r="M236" s="5">
        <v>1177360.9040000001</v>
      </c>
      <c r="N236" s="5">
        <v>1509398.213</v>
      </c>
      <c r="O236" s="5">
        <v>1136545.7139999999</v>
      </c>
    </row>
    <row r="237" spans="1:15" x14ac:dyDescent="0.25">
      <c r="A237" s="5" t="s">
        <v>2683</v>
      </c>
      <c r="B237" s="5" t="s">
        <v>2818</v>
      </c>
      <c r="C237" s="5" t="str">
        <f t="shared" si="3"/>
        <v>C19694</v>
      </c>
      <c r="D237" s="5">
        <v>1469908.838</v>
      </c>
      <c r="E237" s="5">
        <v>1250422.3759999999</v>
      </c>
      <c r="F237" s="5">
        <v>2206797.4449999998</v>
      </c>
      <c r="G237" s="5">
        <v>2594347.54</v>
      </c>
      <c r="H237" s="5">
        <v>1654106.561</v>
      </c>
      <c r="I237" s="5">
        <v>870389.1568</v>
      </c>
      <c r="J237" s="5">
        <v>1548059.11</v>
      </c>
      <c r="K237" s="5">
        <v>1641827.281</v>
      </c>
      <c r="L237" s="5">
        <v>1073946.5220000001</v>
      </c>
      <c r="M237" s="5">
        <v>1413912.33</v>
      </c>
      <c r="N237" s="5">
        <v>1936916.1070000001</v>
      </c>
      <c r="O237" s="5">
        <v>1469435.7</v>
      </c>
    </row>
    <row r="238" spans="1:15" x14ac:dyDescent="0.25">
      <c r="A238" s="5" t="s">
        <v>2819</v>
      </c>
      <c r="B238" s="5" t="s">
        <v>2820</v>
      </c>
      <c r="C238" s="5" t="str">
        <f t="shared" si="3"/>
        <v>C00253</v>
      </c>
      <c r="D238" s="5">
        <v>617304.04590000003</v>
      </c>
      <c r="E238" s="5">
        <v>682339.11179999996</v>
      </c>
      <c r="F238" s="5">
        <v>743982.87919999997</v>
      </c>
      <c r="G238" s="5">
        <v>865913.45730000001</v>
      </c>
      <c r="H238" s="5">
        <v>945971.86170000001</v>
      </c>
      <c r="I238" s="5">
        <v>768913.15500000003</v>
      </c>
      <c r="J238" s="5">
        <v>539677.99199999997</v>
      </c>
      <c r="K238" s="5">
        <v>525665.70550000004</v>
      </c>
      <c r="L238" s="5">
        <v>560901.14879999997</v>
      </c>
      <c r="M238" s="5">
        <v>561614.8909</v>
      </c>
      <c r="N238" s="5">
        <v>522750.80430000002</v>
      </c>
      <c r="O238" s="5">
        <v>524585.75890000002</v>
      </c>
    </row>
    <row r="239" spans="1:15" x14ac:dyDescent="0.25">
      <c r="A239" s="5" t="s">
        <v>2821</v>
      </c>
      <c r="B239" s="5" t="s">
        <v>2822</v>
      </c>
      <c r="C239" s="5" t="str">
        <f t="shared" si="3"/>
        <v>C16353</v>
      </c>
      <c r="D239" s="5">
        <v>1799607.7479999999</v>
      </c>
      <c r="E239" s="5">
        <v>1173448.997</v>
      </c>
      <c r="F239" s="5">
        <v>1391737.4569999999</v>
      </c>
      <c r="G239" s="5">
        <v>1779290.4820000001</v>
      </c>
      <c r="H239" s="5">
        <v>1673027.9</v>
      </c>
      <c r="I239" s="5">
        <v>1665123.5</v>
      </c>
      <c r="J239" s="5">
        <v>1140334.7379999999</v>
      </c>
      <c r="K239" s="5">
        <v>1620829.345</v>
      </c>
      <c r="L239" s="5">
        <v>1541945.3870000001</v>
      </c>
      <c r="M239" s="5">
        <v>1377926.7209999999</v>
      </c>
      <c r="N239" s="5">
        <v>1703629.804</v>
      </c>
      <c r="O239" s="5">
        <v>1405103.2790000001</v>
      </c>
    </row>
    <row r="240" spans="1:15" x14ac:dyDescent="0.25">
      <c r="A240" s="5" t="s">
        <v>2823</v>
      </c>
      <c r="B240" s="5" t="s">
        <v>2824</v>
      </c>
      <c r="C240" s="5" t="str">
        <f t="shared" si="3"/>
        <v>C20940</v>
      </c>
      <c r="D240" s="5">
        <v>717996.82510000002</v>
      </c>
      <c r="E240" s="5">
        <v>785221.53899999999</v>
      </c>
      <c r="F240" s="5">
        <v>684370.01910000003</v>
      </c>
      <c r="G240" s="5">
        <v>996810.39110000001</v>
      </c>
      <c r="H240" s="5">
        <v>987243.0368</v>
      </c>
      <c r="I240" s="5">
        <v>731174.57440000004</v>
      </c>
      <c r="J240" s="5">
        <v>382429.62339999998</v>
      </c>
      <c r="K240" s="5">
        <v>652705.83250000002</v>
      </c>
      <c r="L240" s="5">
        <v>615390.3909</v>
      </c>
      <c r="M240" s="5">
        <v>448673.53289999999</v>
      </c>
      <c r="N240" s="5">
        <v>481356.28869999998</v>
      </c>
      <c r="O240" s="5">
        <v>501942.58149999997</v>
      </c>
    </row>
    <row r="241" spans="1:15" x14ac:dyDescent="0.25">
      <c r="A241" s="5" t="s">
        <v>2825</v>
      </c>
      <c r="B241" s="5" t="s">
        <v>2826</v>
      </c>
      <c r="C241" s="5" t="str">
        <f t="shared" si="3"/>
        <v>C00026</v>
      </c>
      <c r="D241" s="5">
        <v>134210.71030000001</v>
      </c>
      <c r="E241" s="5">
        <v>165334.80499999999</v>
      </c>
      <c r="F241" s="5">
        <v>162726.92189999999</v>
      </c>
      <c r="G241" s="5">
        <v>0</v>
      </c>
      <c r="H241" s="5">
        <v>57237.902620000001</v>
      </c>
      <c r="I241" s="5">
        <v>164242.85449999999</v>
      </c>
      <c r="J241" s="5">
        <v>428720.86869999999</v>
      </c>
      <c r="K241" s="5">
        <v>303851.25290000002</v>
      </c>
      <c r="L241" s="5">
        <v>415407.788</v>
      </c>
      <c r="M241" s="5">
        <v>511293.71179999999</v>
      </c>
      <c r="N241" s="5">
        <v>444390.06270000001</v>
      </c>
      <c r="O241" s="5">
        <v>680864.46770000004</v>
      </c>
    </row>
    <row r="242" spans="1:15" x14ac:dyDescent="0.25">
      <c r="A242" s="5" t="s">
        <v>2827</v>
      </c>
      <c r="B242" s="5" t="s">
        <v>2828</v>
      </c>
      <c r="C242" s="5" t="str">
        <f t="shared" si="3"/>
        <v>C03722</v>
      </c>
      <c r="D242" s="5">
        <v>2226889.7459999998</v>
      </c>
      <c r="E242" s="5">
        <v>2352112.3289999999</v>
      </c>
      <c r="F242" s="5">
        <v>1773617.8330000001</v>
      </c>
      <c r="G242" s="5">
        <v>2670510.7409999999</v>
      </c>
      <c r="H242" s="5">
        <v>3060952.9559999998</v>
      </c>
      <c r="I242" s="5">
        <v>2520008.156</v>
      </c>
      <c r="J242" s="5">
        <v>1735721.605</v>
      </c>
      <c r="K242" s="5">
        <v>1888923.4709999999</v>
      </c>
      <c r="L242" s="5">
        <v>1854368.41</v>
      </c>
      <c r="M242" s="5">
        <v>1971654.5789999999</v>
      </c>
      <c r="N242" s="5">
        <v>1716108.9879999999</v>
      </c>
      <c r="O242" s="5">
        <v>1386684.5379999999</v>
      </c>
    </row>
    <row r="243" spans="1:15" x14ac:dyDescent="0.25">
      <c r="A243" s="5" t="s">
        <v>2829</v>
      </c>
      <c r="B243" s="5" t="s">
        <v>2830</v>
      </c>
      <c r="C243" s="5" t="str">
        <f t="shared" si="3"/>
        <v>C06732</v>
      </c>
      <c r="D243" s="5">
        <v>2013762.699</v>
      </c>
      <c r="E243" s="5">
        <v>2547183.5959999999</v>
      </c>
      <c r="F243" s="5">
        <v>2233951.0449999999</v>
      </c>
      <c r="G243" s="5">
        <v>2125054.9350000001</v>
      </c>
      <c r="H243" s="5">
        <v>1932310.2339999999</v>
      </c>
      <c r="I243" s="5">
        <v>2821278.8939999999</v>
      </c>
      <c r="J243" s="5">
        <v>1894829.29</v>
      </c>
      <c r="K243" s="5">
        <v>1873622.112</v>
      </c>
      <c r="L243" s="5">
        <v>2109364.7609999999</v>
      </c>
      <c r="M243" s="5">
        <v>2007889.5460000001</v>
      </c>
      <c r="N243" s="5">
        <v>1920325.307</v>
      </c>
      <c r="O243" s="5">
        <v>2104082.702</v>
      </c>
    </row>
    <row r="244" spans="1:15" x14ac:dyDescent="0.25">
      <c r="A244" s="5" t="s">
        <v>2831</v>
      </c>
      <c r="B244" s="5" t="s">
        <v>2832</v>
      </c>
      <c r="C244" s="5" t="str">
        <f t="shared" si="3"/>
        <v>C01005</v>
      </c>
      <c r="D244" s="5">
        <v>3538184.6159999999</v>
      </c>
      <c r="E244" s="5">
        <v>3910457.4559999998</v>
      </c>
      <c r="F244" s="5">
        <v>3029815.409</v>
      </c>
      <c r="G244" s="5">
        <v>2964503.1690000002</v>
      </c>
      <c r="H244" s="5">
        <v>2406851.2859999998</v>
      </c>
      <c r="I244" s="5">
        <v>2106897.2089999998</v>
      </c>
      <c r="J244" s="5">
        <v>2342638.8089999999</v>
      </c>
      <c r="K244" s="5">
        <v>2566778.523</v>
      </c>
      <c r="L244" s="5">
        <v>2551104.6770000001</v>
      </c>
      <c r="M244" s="5">
        <v>2042105.071</v>
      </c>
      <c r="N244" s="5">
        <v>2549818.4049999998</v>
      </c>
      <c r="O244" s="5">
        <v>1696601.5649999999</v>
      </c>
    </row>
    <row r="245" spans="1:15" x14ac:dyDescent="0.25">
      <c r="A245" s="5" t="s">
        <v>2606</v>
      </c>
      <c r="B245" s="5" t="s">
        <v>2607</v>
      </c>
      <c r="C245" s="5" t="str">
        <f t="shared" si="3"/>
        <v>C17580</v>
      </c>
      <c r="D245" s="5">
        <v>1260512.1040000001</v>
      </c>
      <c r="E245" s="5">
        <v>1282817.3770000001</v>
      </c>
      <c r="F245" s="5">
        <v>1196989.8089999999</v>
      </c>
      <c r="G245" s="5">
        <v>1287748.7779999999</v>
      </c>
      <c r="H245" s="5">
        <v>1677936.7009999999</v>
      </c>
      <c r="I245" s="5">
        <v>1067575.145</v>
      </c>
      <c r="J245" s="5">
        <v>1021121.375</v>
      </c>
      <c r="K245" s="5">
        <v>924016.24479999999</v>
      </c>
      <c r="L245" s="5">
        <v>1166365.2290000001</v>
      </c>
      <c r="M245" s="5">
        <v>1134650.399</v>
      </c>
      <c r="N245" s="5">
        <v>1087332.9709999999</v>
      </c>
      <c r="O245" s="5">
        <v>1144083.5379999999</v>
      </c>
    </row>
    <row r="246" spans="1:15" x14ac:dyDescent="0.25">
      <c r="A246" s="5" t="s">
        <v>2833</v>
      </c>
      <c r="B246" s="5" t="s">
        <v>2834</v>
      </c>
      <c r="C246" s="5" t="str">
        <f t="shared" si="3"/>
        <v>C05577</v>
      </c>
      <c r="D246" s="5">
        <v>3026674.7390000001</v>
      </c>
      <c r="E246" s="5">
        <v>2347695.6060000001</v>
      </c>
      <c r="F246" s="5">
        <v>2458789.0699999998</v>
      </c>
      <c r="G246" s="5">
        <v>4102253.375</v>
      </c>
      <c r="H246" s="5">
        <v>4381449.41</v>
      </c>
      <c r="I246" s="5">
        <v>3154335.2960000001</v>
      </c>
      <c r="J246" s="5">
        <v>2424886.2000000002</v>
      </c>
      <c r="K246" s="5">
        <v>2464222.466</v>
      </c>
      <c r="L246" s="5">
        <v>2532801.9759999998</v>
      </c>
      <c r="M246" s="5">
        <v>2152702.406</v>
      </c>
      <c r="N246" s="5">
        <v>2607849.4550000001</v>
      </c>
      <c r="O246" s="5">
        <v>2515517.7220000001</v>
      </c>
    </row>
    <row r="247" spans="1:15" x14ac:dyDescent="0.25">
      <c r="A247" s="5" t="s">
        <v>2835</v>
      </c>
      <c r="B247" s="5" t="s">
        <v>2836</v>
      </c>
      <c r="C247" s="5" t="str">
        <f t="shared" si="3"/>
        <v>C06672</v>
      </c>
      <c r="D247" s="5">
        <v>1303050.0919999999</v>
      </c>
      <c r="E247" s="5">
        <v>1654656.3</v>
      </c>
      <c r="F247" s="5">
        <v>1725863.399</v>
      </c>
      <c r="G247" s="5">
        <v>1808129.797</v>
      </c>
      <c r="H247" s="5">
        <v>2326937.5589999999</v>
      </c>
      <c r="I247" s="5">
        <v>1427723.889</v>
      </c>
      <c r="J247" s="5">
        <v>1165513.5930000001</v>
      </c>
      <c r="K247" s="5">
        <v>1374402.9709999999</v>
      </c>
      <c r="L247" s="5">
        <v>1437815.298</v>
      </c>
      <c r="M247" s="5">
        <v>1241205.277</v>
      </c>
      <c r="N247" s="5">
        <v>1271119.1710000001</v>
      </c>
      <c r="O247" s="5">
        <v>1485761.2790000001</v>
      </c>
    </row>
    <row r="248" spans="1:15" x14ac:dyDescent="0.25">
      <c r="A248" s="5" t="s">
        <v>2837</v>
      </c>
      <c r="B248" s="5" t="s">
        <v>2838</v>
      </c>
      <c r="C248" s="5" t="str">
        <f t="shared" si="3"/>
        <v>C00534</v>
      </c>
      <c r="D248" s="5">
        <v>1979967.7439999999</v>
      </c>
      <c r="E248" s="5">
        <v>4508451.8550000004</v>
      </c>
      <c r="F248" s="5">
        <v>3506647.0490000001</v>
      </c>
      <c r="G248" s="5">
        <v>3008869.176</v>
      </c>
      <c r="H248" s="5">
        <v>290977.81849999999</v>
      </c>
      <c r="I248" s="5">
        <v>823735.54440000001</v>
      </c>
      <c r="J248" s="5">
        <v>2677762.1889999998</v>
      </c>
      <c r="K248" s="5">
        <v>2184708.2779999999</v>
      </c>
      <c r="L248" s="5">
        <v>2171987.3220000002</v>
      </c>
      <c r="M248" s="5">
        <v>2594955.8629999999</v>
      </c>
      <c r="N248" s="5">
        <v>2926685.5690000001</v>
      </c>
      <c r="O248" s="5">
        <v>2662442.7680000002</v>
      </c>
    </row>
    <row r="249" spans="1:15" x14ac:dyDescent="0.25">
      <c r="A249" s="5" t="s">
        <v>2839</v>
      </c>
      <c r="B249" s="5" t="s">
        <v>2840</v>
      </c>
      <c r="C249" s="5" t="str">
        <f t="shared" si="3"/>
        <v>C00197</v>
      </c>
      <c r="D249" s="5">
        <v>17064752.98</v>
      </c>
      <c r="E249" s="5">
        <v>18693460.91</v>
      </c>
      <c r="F249" s="5">
        <v>24874682.109999999</v>
      </c>
      <c r="G249" s="5">
        <v>16903519.420000002</v>
      </c>
      <c r="H249" s="5">
        <v>13842369.390000001</v>
      </c>
      <c r="I249" s="5">
        <v>4713105.8470000001</v>
      </c>
      <c r="J249" s="5">
        <v>16039805.91</v>
      </c>
      <c r="K249" s="5">
        <v>9135503.3509999998</v>
      </c>
      <c r="L249" s="5">
        <v>11763982.91</v>
      </c>
      <c r="M249" s="5">
        <v>12088597.27</v>
      </c>
      <c r="N249" s="5">
        <v>11987098.810000001</v>
      </c>
      <c r="O249" s="5">
        <v>11101232.75</v>
      </c>
    </row>
    <row r="250" spans="1:15" x14ac:dyDescent="0.25">
      <c r="A250" s="5" t="s">
        <v>2841</v>
      </c>
      <c r="B250" s="5" t="s">
        <v>2842</v>
      </c>
      <c r="C250" s="5" t="str">
        <f t="shared" si="3"/>
        <v>C00631</v>
      </c>
      <c r="D250" s="5">
        <v>5302628.6840000004</v>
      </c>
      <c r="E250" s="5">
        <v>5858708.5990000004</v>
      </c>
      <c r="F250" s="5">
        <v>6407138.9230000004</v>
      </c>
      <c r="G250" s="5">
        <v>6216965.5779999997</v>
      </c>
      <c r="H250" s="5">
        <v>4630749.2189999996</v>
      </c>
      <c r="I250" s="5">
        <v>2340909.7960000001</v>
      </c>
      <c r="J250" s="5">
        <v>3111247.39</v>
      </c>
      <c r="K250" s="5">
        <v>1955324.2209999999</v>
      </c>
      <c r="L250" s="5">
        <v>2647860.46</v>
      </c>
      <c r="M250" s="5">
        <v>2268496.3020000001</v>
      </c>
      <c r="N250" s="5">
        <v>2572104.7719999999</v>
      </c>
      <c r="O250" s="5">
        <v>1741130.5160000001</v>
      </c>
    </row>
    <row r="251" spans="1:15" x14ac:dyDescent="0.25">
      <c r="A251" s="5" t="s">
        <v>2843</v>
      </c>
      <c r="B251" s="5" t="s">
        <v>2844</v>
      </c>
      <c r="C251" s="5" t="str">
        <f t="shared" si="3"/>
        <v>C00178</v>
      </c>
      <c r="D251" s="5">
        <v>692858.44790000003</v>
      </c>
      <c r="E251" s="5">
        <v>886316.20700000005</v>
      </c>
      <c r="F251" s="5">
        <v>767631.28619999997</v>
      </c>
      <c r="G251" s="5">
        <v>439202.52429999999</v>
      </c>
      <c r="H251" s="5">
        <v>403162.73959999997</v>
      </c>
      <c r="I251" s="5">
        <v>332132.77289999998</v>
      </c>
      <c r="J251" s="5">
        <v>1107999.8529999999</v>
      </c>
      <c r="K251" s="5">
        <v>1394104.3810000001</v>
      </c>
      <c r="L251" s="5">
        <v>1147077.47</v>
      </c>
      <c r="M251" s="5">
        <v>1508798.6070000001</v>
      </c>
      <c r="N251" s="5">
        <v>1285126.723</v>
      </c>
      <c r="O251" s="5">
        <v>1288310.0930000001</v>
      </c>
    </row>
    <row r="252" spans="1:15" x14ac:dyDescent="0.25">
      <c r="A252" s="5" t="s">
        <v>2843</v>
      </c>
      <c r="B252" s="5" t="s">
        <v>2844</v>
      </c>
      <c r="C252" s="5" t="str">
        <f t="shared" si="3"/>
        <v>C00178</v>
      </c>
      <c r="D252" s="5">
        <v>7572055.5719999997</v>
      </c>
      <c r="E252" s="5">
        <v>7196360.0140000004</v>
      </c>
      <c r="F252" s="5">
        <v>6719831.1739999996</v>
      </c>
      <c r="G252" s="5">
        <v>8854966.1699999999</v>
      </c>
      <c r="H252" s="5">
        <v>7637257.8109999998</v>
      </c>
      <c r="I252" s="5">
        <v>7386114.557</v>
      </c>
      <c r="J252" s="5">
        <v>7598380.0609999998</v>
      </c>
      <c r="K252" s="5">
        <v>10486959.199999999</v>
      </c>
      <c r="L252" s="5">
        <v>8304056.5130000003</v>
      </c>
      <c r="M252" s="5">
        <v>7994008.7630000003</v>
      </c>
      <c r="N252" s="5">
        <v>8532872.4389999993</v>
      </c>
      <c r="O252" s="5">
        <v>7827078.3729999997</v>
      </c>
    </row>
    <row r="253" spans="1:15" x14ac:dyDescent="0.25">
      <c r="A253" s="5" t="s">
        <v>2845</v>
      </c>
      <c r="B253" s="5" t="s">
        <v>2846</v>
      </c>
      <c r="C253" s="5" t="str">
        <f t="shared" si="3"/>
        <v>C00118</v>
      </c>
      <c r="D253" s="5">
        <v>102101763.2</v>
      </c>
      <c r="E253" s="5">
        <v>122115306.2</v>
      </c>
      <c r="F253" s="5">
        <v>121589343.8</v>
      </c>
      <c r="G253" s="5">
        <v>131313324.09999999</v>
      </c>
      <c r="H253" s="5">
        <v>160329550.90000001</v>
      </c>
      <c r="I253" s="5">
        <v>119074153.7</v>
      </c>
      <c r="J253" s="5">
        <v>124892148.5</v>
      </c>
      <c r="K253" s="5">
        <v>160267739.5</v>
      </c>
      <c r="L253" s="5">
        <v>140426440</v>
      </c>
      <c r="M253" s="5">
        <v>141246014.59999999</v>
      </c>
      <c r="N253" s="5">
        <v>124532350.09999999</v>
      </c>
      <c r="O253" s="5">
        <v>126414592.2</v>
      </c>
    </row>
    <row r="254" spans="1:15" x14ac:dyDescent="0.25">
      <c r="A254" s="5" t="s">
        <v>2847</v>
      </c>
      <c r="B254" s="5" t="s">
        <v>2848</v>
      </c>
      <c r="C254" s="5" t="str">
        <f t="shared" si="3"/>
        <v>C16579</v>
      </c>
      <c r="D254" s="5">
        <v>378802.78450000001</v>
      </c>
      <c r="E254" s="5">
        <v>404211.8028</v>
      </c>
      <c r="F254" s="5">
        <v>435717.74939999997</v>
      </c>
      <c r="G254" s="5">
        <v>951488.86800000002</v>
      </c>
      <c r="H254" s="5">
        <v>450992.7916</v>
      </c>
      <c r="I254" s="5">
        <v>666831.78330000001</v>
      </c>
      <c r="J254" s="5">
        <v>374426.1384</v>
      </c>
      <c r="K254" s="5">
        <v>275853.55690000003</v>
      </c>
      <c r="L254" s="5">
        <v>356698.43180000002</v>
      </c>
      <c r="M254" s="5">
        <v>546764.02839999995</v>
      </c>
      <c r="N254" s="5">
        <v>357935.87780000002</v>
      </c>
      <c r="O254" s="5">
        <v>321081.56439999997</v>
      </c>
    </row>
    <row r="255" spans="1:15" x14ac:dyDescent="0.25">
      <c r="A255" s="5" t="s">
        <v>2501</v>
      </c>
      <c r="B255" s="5" t="s">
        <v>2502</v>
      </c>
      <c r="C255" s="5" t="str">
        <f t="shared" si="3"/>
        <v>C21028</v>
      </c>
      <c r="D255" s="5">
        <v>1444212.213</v>
      </c>
      <c r="E255" s="5">
        <v>2090588.6529999999</v>
      </c>
      <c r="F255" s="5">
        <v>1956081.0919999999</v>
      </c>
      <c r="G255" s="5">
        <v>1342514.5719999999</v>
      </c>
      <c r="H255" s="5">
        <v>983420.826</v>
      </c>
      <c r="I255" s="5">
        <v>836216.97880000004</v>
      </c>
      <c r="J255" s="5">
        <v>2004235.4010000001</v>
      </c>
      <c r="K255" s="5">
        <v>1512280.6140000001</v>
      </c>
      <c r="L255" s="5">
        <v>2118018.4939999999</v>
      </c>
      <c r="M255" s="5">
        <v>1647977.4939999999</v>
      </c>
      <c r="N255" s="5">
        <v>2259343.1</v>
      </c>
      <c r="O255" s="5">
        <v>1512378.33</v>
      </c>
    </row>
    <row r="256" spans="1:15" x14ac:dyDescent="0.25">
      <c r="A256" s="5" t="s">
        <v>2849</v>
      </c>
      <c r="B256" s="5" t="s">
        <v>2850</v>
      </c>
      <c r="C256" s="5" t="str">
        <f t="shared" si="3"/>
        <v>C02727</v>
      </c>
      <c r="D256" s="5">
        <v>7796887.0140000004</v>
      </c>
      <c r="E256" s="5">
        <v>5072234.03</v>
      </c>
      <c r="F256" s="5">
        <v>5141622.9060000004</v>
      </c>
      <c r="G256" s="5">
        <v>8900896.9169999994</v>
      </c>
      <c r="H256" s="5">
        <v>12872268.41</v>
      </c>
      <c r="I256" s="5">
        <v>12460822.109999999</v>
      </c>
      <c r="J256" s="5">
        <v>3548674.5660000001</v>
      </c>
      <c r="K256" s="5">
        <v>6373045.2000000002</v>
      </c>
      <c r="L256" s="5">
        <v>3522344.9539999999</v>
      </c>
      <c r="M256" s="5">
        <v>4344163.7369999997</v>
      </c>
      <c r="N256" s="5">
        <v>3974768.7379999999</v>
      </c>
      <c r="O256" s="5">
        <v>4007384.645</v>
      </c>
    </row>
    <row r="257" spans="1:15" x14ac:dyDescent="0.25">
      <c r="A257" s="5" t="s">
        <v>2851</v>
      </c>
      <c r="B257" s="5" t="s">
        <v>2852</v>
      </c>
      <c r="C257" s="5" t="str">
        <f t="shared" si="3"/>
        <v>C12989</v>
      </c>
      <c r="D257" s="5">
        <v>73543630.680000007</v>
      </c>
      <c r="E257" s="5">
        <v>62267532.789999999</v>
      </c>
      <c r="F257" s="5">
        <v>68905732</v>
      </c>
      <c r="G257" s="5">
        <v>91354166.890000001</v>
      </c>
      <c r="H257" s="5">
        <v>128155709</v>
      </c>
      <c r="I257" s="5">
        <v>142138756.40000001</v>
      </c>
      <c r="J257" s="5">
        <v>37461226.399999999</v>
      </c>
      <c r="K257" s="5">
        <v>68898805.180000007</v>
      </c>
      <c r="L257" s="5">
        <v>45264065.270000003</v>
      </c>
      <c r="M257" s="5">
        <v>57624550.829999998</v>
      </c>
      <c r="N257" s="5">
        <v>46038672.479999997</v>
      </c>
      <c r="O257" s="5">
        <v>43935523.590000004</v>
      </c>
    </row>
    <row r="258" spans="1:15" x14ac:dyDescent="0.25">
      <c r="A258" s="5" t="s">
        <v>2853</v>
      </c>
      <c r="B258" s="5" t="s">
        <v>227</v>
      </c>
      <c r="C258" s="5" t="str">
        <f t="shared" ref="C258:C321" si="4">LEFT(B258,6)</f>
        <v>NA</v>
      </c>
      <c r="D258" s="5">
        <v>2184926.0559999999</v>
      </c>
      <c r="E258" s="5">
        <v>1552659.6529999999</v>
      </c>
      <c r="F258" s="5">
        <v>1982015.1240000001</v>
      </c>
      <c r="G258" s="5">
        <v>1502475.047</v>
      </c>
      <c r="H258" s="5">
        <v>1765413.3840000001</v>
      </c>
      <c r="I258" s="5">
        <v>1284387.5460000001</v>
      </c>
      <c r="J258" s="5">
        <v>1841287.47</v>
      </c>
      <c r="K258" s="5">
        <v>1438036.345</v>
      </c>
      <c r="L258" s="5">
        <v>1996695.176</v>
      </c>
      <c r="M258" s="5">
        <v>1753787.503</v>
      </c>
      <c r="N258" s="5">
        <v>1627028.2150000001</v>
      </c>
      <c r="O258" s="5">
        <v>1654066.4380000001</v>
      </c>
    </row>
    <row r="259" spans="1:15" x14ac:dyDescent="0.25">
      <c r="A259" s="5" t="s">
        <v>2853</v>
      </c>
      <c r="B259" s="5" t="s">
        <v>227</v>
      </c>
      <c r="C259" s="5" t="str">
        <f t="shared" si="4"/>
        <v>NA</v>
      </c>
      <c r="D259" s="5">
        <v>3057521.3259999999</v>
      </c>
      <c r="E259" s="5">
        <v>2060854.48</v>
      </c>
      <c r="F259" s="5">
        <v>1755346.0970000001</v>
      </c>
      <c r="G259" s="5">
        <v>1559111.2790000001</v>
      </c>
      <c r="H259" s="5">
        <v>2410953.5890000002</v>
      </c>
      <c r="I259" s="5">
        <v>1430531.9850000001</v>
      </c>
      <c r="J259" s="5">
        <v>2344107.3879999998</v>
      </c>
      <c r="K259" s="5">
        <v>1619288.986</v>
      </c>
      <c r="L259" s="5">
        <v>2346881.335</v>
      </c>
      <c r="M259" s="5">
        <v>1621450.308</v>
      </c>
      <c r="N259" s="5">
        <v>1951644.4269999999</v>
      </c>
      <c r="O259" s="5">
        <v>2012834.952</v>
      </c>
    </row>
    <row r="260" spans="1:15" x14ac:dyDescent="0.25">
      <c r="A260" s="5" t="s">
        <v>2854</v>
      </c>
      <c r="B260" s="5" t="s">
        <v>2855</v>
      </c>
      <c r="C260" s="5" t="str">
        <f t="shared" si="4"/>
        <v>C01717</v>
      </c>
      <c r="D260" s="5">
        <v>629352.30630000005</v>
      </c>
      <c r="E260" s="5">
        <v>965369.40540000005</v>
      </c>
      <c r="F260" s="5">
        <v>920310.09270000004</v>
      </c>
      <c r="G260" s="5">
        <v>1016010.599</v>
      </c>
      <c r="H260" s="5">
        <v>70842.001610000007</v>
      </c>
      <c r="I260" s="5">
        <v>906396.21970000002</v>
      </c>
      <c r="J260" s="5">
        <v>995839.6923</v>
      </c>
      <c r="K260" s="5">
        <v>891341.31149999995</v>
      </c>
      <c r="L260" s="5">
        <v>912079.43850000005</v>
      </c>
      <c r="M260" s="5">
        <v>687305.36410000001</v>
      </c>
      <c r="N260" s="5">
        <v>615546.83389999997</v>
      </c>
      <c r="O260" s="5">
        <v>606677.61</v>
      </c>
    </row>
    <row r="261" spans="1:15" x14ac:dyDescent="0.25">
      <c r="A261" s="5" t="s">
        <v>2854</v>
      </c>
      <c r="B261" s="5" t="s">
        <v>2855</v>
      </c>
      <c r="C261" s="5" t="str">
        <f t="shared" si="4"/>
        <v>C01717</v>
      </c>
      <c r="D261" s="5">
        <v>1564609.986</v>
      </c>
      <c r="E261" s="5">
        <v>1176432.169</v>
      </c>
      <c r="F261" s="5">
        <v>1649641.4779999999</v>
      </c>
      <c r="G261" s="5">
        <v>2208692.6660000002</v>
      </c>
      <c r="H261" s="5">
        <v>2520032.486</v>
      </c>
      <c r="I261" s="5">
        <v>1247137.78</v>
      </c>
      <c r="J261" s="5">
        <v>875816.26729999995</v>
      </c>
      <c r="K261" s="5">
        <v>1438214.7080000001</v>
      </c>
      <c r="L261" s="5">
        <v>1309944.4069999999</v>
      </c>
      <c r="M261" s="5">
        <v>1434935.9909999999</v>
      </c>
      <c r="N261" s="5">
        <v>1185137.9310000001</v>
      </c>
      <c r="O261" s="5">
        <v>1266174.075</v>
      </c>
    </row>
    <row r="262" spans="1:15" x14ac:dyDescent="0.25">
      <c r="A262" s="5" t="s">
        <v>2856</v>
      </c>
      <c r="B262" s="5" t="s">
        <v>2857</v>
      </c>
      <c r="C262" s="5" t="str">
        <f t="shared" si="4"/>
        <v>C18318</v>
      </c>
      <c r="D262" s="5">
        <v>3357919.156</v>
      </c>
      <c r="E262" s="5">
        <v>3531077.8429999999</v>
      </c>
      <c r="F262" s="5">
        <v>3907145.2609999999</v>
      </c>
      <c r="G262" s="5">
        <v>3496009.8050000002</v>
      </c>
      <c r="H262" s="5">
        <v>3629322.5079999999</v>
      </c>
      <c r="I262" s="5">
        <v>2700021.284</v>
      </c>
      <c r="J262" s="5">
        <v>3962006.0410000002</v>
      </c>
      <c r="K262" s="5">
        <v>4455120.2340000002</v>
      </c>
      <c r="L262" s="5">
        <v>3835739.94</v>
      </c>
      <c r="M262" s="5">
        <v>3499217.3990000002</v>
      </c>
      <c r="N262" s="5">
        <v>3371133.3569999998</v>
      </c>
      <c r="O262" s="5">
        <v>4141372.6490000002</v>
      </c>
    </row>
    <row r="263" spans="1:15" x14ac:dyDescent="0.25">
      <c r="A263" s="5" t="s">
        <v>2856</v>
      </c>
      <c r="B263" s="5" t="s">
        <v>2858</v>
      </c>
      <c r="C263" s="5" t="str">
        <f t="shared" si="4"/>
        <v>C18318</v>
      </c>
      <c r="D263" s="5">
        <v>3808270.5350000001</v>
      </c>
      <c r="E263" s="5">
        <v>3867856.74</v>
      </c>
      <c r="F263" s="5">
        <v>3901287.71</v>
      </c>
      <c r="G263" s="5">
        <v>3763118.0329999998</v>
      </c>
      <c r="H263" s="5">
        <v>3966151.6370000001</v>
      </c>
      <c r="I263" s="5">
        <v>2996775.7519999999</v>
      </c>
      <c r="J263" s="5">
        <v>4951399.7019999996</v>
      </c>
      <c r="K263" s="5">
        <v>4920615.9060000004</v>
      </c>
      <c r="L263" s="5">
        <v>4547790.2350000003</v>
      </c>
      <c r="M263" s="5">
        <v>4225234.9720000001</v>
      </c>
      <c r="N263" s="5">
        <v>4379223.2649999997</v>
      </c>
      <c r="O263" s="5">
        <v>3548793.767</v>
      </c>
    </row>
    <row r="264" spans="1:15" x14ac:dyDescent="0.25">
      <c r="A264" s="5" t="s">
        <v>2503</v>
      </c>
      <c r="B264" s="5" t="s">
        <v>2504</v>
      </c>
      <c r="C264" s="5" t="str">
        <f t="shared" si="4"/>
        <v>C00408</v>
      </c>
      <c r="D264" s="5">
        <v>58208271.460000001</v>
      </c>
      <c r="E264" s="5">
        <v>41417540.57</v>
      </c>
      <c r="F264" s="5">
        <v>45997114.310000002</v>
      </c>
      <c r="G264" s="5">
        <v>30763283.059999999</v>
      </c>
      <c r="H264" s="5">
        <v>20471385.109999999</v>
      </c>
      <c r="I264" s="5">
        <v>18215368.59</v>
      </c>
      <c r="J264" s="5">
        <v>33456047.350000001</v>
      </c>
      <c r="K264" s="5">
        <v>31775719.760000002</v>
      </c>
      <c r="L264" s="5">
        <v>36637831.189999998</v>
      </c>
      <c r="M264" s="5">
        <v>34938854.149999999</v>
      </c>
      <c r="N264" s="5">
        <v>37287931.299999997</v>
      </c>
      <c r="O264" s="5">
        <v>39002875.18</v>
      </c>
    </row>
    <row r="265" spans="1:15" x14ac:dyDescent="0.25">
      <c r="A265" s="5" t="s">
        <v>2859</v>
      </c>
      <c r="B265" s="5" t="s">
        <v>2860</v>
      </c>
      <c r="C265" s="5" t="str">
        <f t="shared" si="4"/>
        <v>C02427</v>
      </c>
      <c r="D265" s="5">
        <v>1986214.919</v>
      </c>
      <c r="E265" s="5">
        <v>1836152.7660000001</v>
      </c>
      <c r="F265" s="5">
        <v>835698.60939999996</v>
      </c>
      <c r="G265" s="5">
        <v>3228290.202</v>
      </c>
      <c r="H265" s="5">
        <v>256657.4333</v>
      </c>
      <c r="I265" s="5">
        <v>4731579.8480000002</v>
      </c>
      <c r="J265" s="5">
        <v>1007095.77</v>
      </c>
      <c r="K265" s="5">
        <v>391866.17979999998</v>
      </c>
      <c r="L265" s="5">
        <v>299357.48060000001</v>
      </c>
      <c r="M265" s="5">
        <v>1147732.2690000001</v>
      </c>
      <c r="N265" s="5">
        <v>386231.29700000002</v>
      </c>
      <c r="O265" s="5">
        <v>402532.46909999999</v>
      </c>
    </row>
    <row r="266" spans="1:15" x14ac:dyDescent="0.25">
      <c r="A266" s="5" t="s">
        <v>2861</v>
      </c>
      <c r="B266" s="5" t="s">
        <v>2862</v>
      </c>
      <c r="C266" s="5" t="str">
        <f t="shared" si="4"/>
        <v>C05379</v>
      </c>
      <c r="D266" s="5">
        <v>646072.01879999996</v>
      </c>
      <c r="E266" s="5">
        <v>739807.80790000001</v>
      </c>
      <c r="F266" s="5">
        <v>726375.5956</v>
      </c>
      <c r="G266" s="5">
        <v>1329090.6129999999</v>
      </c>
      <c r="H266" s="5">
        <v>1284709.142</v>
      </c>
      <c r="I266" s="5">
        <v>374256.76980000001</v>
      </c>
      <c r="J266" s="5">
        <v>76816.788260000001</v>
      </c>
      <c r="K266" s="5">
        <v>64384.615120000002</v>
      </c>
      <c r="L266" s="5">
        <v>161831.28950000001</v>
      </c>
      <c r="M266" s="5">
        <v>52766.90526</v>
      </c>
      <c r="N266" s="5">
        <v>80365.488630000007</v>
      </c>
      <c r="O266" s="5">
        <v>46181.588479999999</v>
      </c>
    </row>
    <row r="267" spans="1:15" x14ac:dyDescent="0.25">
      <c r="A267" s="5" t="s">
        <v>2754</v>
      </c>
      <c r="B267" s="5" t="s">
        <v>2755</v>
      </c>
      <c r="C267" s="5" t="str">
        <f t="shared" si="4"/>
        <v>C00680</v>
      </c>
      <c r="D267" s="5">
        <v>2548413.6379999998</v>
      </c>
      <c r="E267" s="5">
        <v>1676925.2069999999</v>
      </c>
      <c r="F267" s="5">
        <v>1730637.87</v>
      </c>
      <c r="G267" s="5">
        <v>5280333.5379999997</v>
      </c>
      <c r="H267" s="5">
        <v>5096384.9759999998</v>
      </c>
      <c r="I267" s="5">
        <v>11406475.07</v>
      </c>
      <c r="J267" s="5">
        <v>835603.33070000005</v>
      </c>
      <c r="K267" s="5">
        <v>1767934.814</v>
      </c>
      <c r="L267" s="5">
        <v>1115426.007</v>
      </c>
      <c r="M267" s="5">
        <v>1162514.3400000001</v>
      </c>
      <c r="N267" s="5">
        <v>1234822.845</v>
      </c>
      <c r="O267" s="5">
        <v>1371870.139</v>
      </c>
    </row>
    <row r="268" spans="1:15" x14ac:dyDescent="0.25">
      <c r="A268" s="5" t="s">
        <v>2863</v>
      </c>
      <c r="B268" s="5" t="s">
        <v>2864</v>
      </c>
      <c r="C268" s="5" t="str">
        <f t="shared" si="4"/>
        <v>C05635</v>
      </c>
      <c r="D268" s="5">
        <v>638862.90300000005</v>
      </c>
      <c r="E268" s="5">
        <v>1079586.5020000001</v>
      </c>
      <c r="F268" s="5">
        <v>1166772.429</v>
      </c>
      <c r="G268" s="5">
        <v>2278111.1660000002</v>
      </c>
      <c r="H268" s="5">
        <v>1165724.557</v>
      </c>
      <c r="I268" s="5">
        <v>799644.56440000003</v>
      </c>
      <c r="J268" s="5">
        <v>501681.91</v>
      </c>
      <c r="K268" s="5">
        <v>1057125.328</v>
      </c>
      <c r="L268" s="5">
        <v>808785.20039999997</v>
      </c>
      <c r="M268" s="5">
        <v>697461.83869999996</v>
      </c>
      <c r="N268" s="5">
        <v>913285.69759999996</v>
      </c>
      <c r="O268" s="5">
        <v>888922.64009999996</v>
      </c>
    </row>
    <row r="269" spans="1:15" x14ac:dyDescent="0.25">
      <c r="A269" s="5" t="s">
        <v>2865</v>
      </c>
      <c r="B269" s="5" t="s">
        <v>227</v>
      </c>
      <c r="C269" s="5" t="str">
        <f t="shared" si="4"/>
        <v>NA</v>
      </c>
      <c r="D269" s="5">
        <v>32449081.109999999</v>
      </c>
      <c r="E269" s="5">
        <v>31637821.02</v>
      </c>
      <c r="F269" s="5">
        <v>31644319.370000001</v>
      </c>
      <c r="G269" s="5">
        <v>18510041.149999999</v>
      </c>
      <c r="H269" s="5">
        <v>18016609.59</v>
      </c>
      <c r="I269" s="5">
        <v>10903910.68</v>
      </c>
      <c r="J269" s="5">
        <v>41528581.240000002</v>
      </c>
      <c r="K269" s="5">
        <v>30862676.809999999</v>
      </c>
      <c r="L269" s="5">
        <v>45745383.82</v>
      </c>
      <c r="M269" s="5">
        <v>44858374.520000003</v>
      </c>
      <c r="N269" s="5">
        <v>47206897.689999998</v>
      </c>
      <c r="O269" s="5">
        <v>41100974.270000003</v>
      </c>
    </row>
    <row r="270" spans="1:15" x14ac:dyDescent="0.25">
      <c r="A270" s="5" t="s">
        <v>2866</v>
      </c>
      <c r="B270" s="5" t="s">
        <v>2867</v>
      </c>
      <c r="C270" s="5" t="str">
        <f t="shared" si="4"/>
        <v>C03741</v>
      </c>
      <c r="D270" s="5">
        <v>11608939.34</v>
      </c>
      <c r="E270" s="5">
        <v>10139443.810000001</v>
      </c>
      <c r="F270" s="5">
        <v>10664390.640000001</v>
      </c>
      <c r="G270" s="5">
        <v>10421171.560000001</v>
      </c>
      <c r="H270" s="5">
        <v>11518161.189999999</v>
      </c>
      <c r="I270" s="5">
        <v>6333939.7570000002</v>
      </c>
      <c r="J270" s="5">
        <v>10711355.24</v>
      </c>
      <c r="K270" s="5">
        <v>11197860.060000001</v>
      </c>
      <c r="L270" s="5">
        <v>9087147.2070000004</v>
      </c>
      <c r="M270" s="5">
        <v>9877904.2420000006</v>
      </c>
      <c r="N270" s="5">
        <v>10744737.26</v>
      </c>
      <c r="O270" s="5">
        <v>9257668.3129999992</v>
      </c>
    </row>
    <row r="271" spans="1:15" x14ac:dyDescent="0.25">
      <c r="A271" s="5" t="s">
        <v>2868</v>
      </c>
      <c r="B271" s="5" t="s">
        <v>2869</v>
      </c>
      <c r="C271" s="5" t="str">
        <f t="shared" si="4"/>
        <v>C00679</v>
      </c>
      <c r="D271" s="5">
        <v>3752550.1940000001</v>
      </c>
      <c r="E271" s="5">
        <v>4004763.9640000002</v>
      </c>
      <c r="F271" s="5">
        <v>3408413.9369999999</v>
      </c>
      <c r="G271" s="5">
        <v>3489341.2450000001</v>
      </c>
      <c r="H271" s="5">
        <v>3920946.0419999999</v>
      </c>
      <c r="I271" s="5">
        <v>2969915.41</v>
      </c>
      <c r="J271" s="5">
        <v>2746505.39</v>
      </c>
      <c r="K271" s="5">
        <v>3371071.7450000001</v>
      </c>
      <c r="L271" s="5">
        <v>4239538.6679999996</v>
      </c>
      <c r="M271" s="5">
        <v>4934003.4780000001</v>
      </c>
      <c r="N271" s="5">
        <v>5136471.693</v>
      </c>
      <c r="O271" s="5">
        <v>5483484.4500000002</v>
      </c>
    </row>
    <row r="272" spans="1:15" x14ac:dyDescent="0.25">
      <c r="A272" s="5" t="s">
        <v>2868</v>
      </c>
      <c r="B272" s="5" t="s">
        <v>2870</v>
      </c>
      <c r="C272" s="5" t="str">
        <f t="shared" si="4"/>
        <v>C00679</v>
      </c>
      <c r="D272" s="5">
        <v>8436199.6860000007</v>
      </c>
      <c r="E272" s="5">
        <v>7839083.6869999999</v>
      </c>
      <c r="F272" s="5">
        <v>6600582.1349999998</v>
      </c>
      <c r="G272" s="5">
        <v>5658062.017</v>
      </c>
      <c r="H272" s="5">
        <v>5409235.9960000003</v>
      </c>
      <c r="I272" s="5">
        <v>5021206.3550000004</v>
      </c>
      <c r="J272" s="5">
        <v>5604192.5319999997</v>
      </c>
      <c r="K272" s="5">
        <v>7518094.477</v>
      </c>
      <c r="L272" s="5">
        <v>9717104.0510000009</v>
      </c>
      <c r="M272" s="5">
        <v>11404306.289999999</v>
      </c>
      <c r="N272" s="5">
        <v>12669727.98</v>
      </c>
      <c r="O272" s="5">
        <v>11935460.140000001</v>
      </c>
    </row>
    <row r="273" spans="1:15" x14ac:dyDescent="0.25">
      <c r="A273" s="5" t="s">
        <v>2868</v>
      </c>
      <c r="B273" s="5" t="s">
        <v>2871</v>
      </c>
      <c r="C273" s="5" t="str">
        <f t="shared" si="4"/>
        <v>C00679</v>
      </c>
      <c r="D273" s="5">
        <v>13656212.41</v>
      </c>
      <c r="E273" s="5">
        <v>12353202.34</v>
      </c>
      <c r="F273" s="5">
        <v>11349295.439999999</v>
      </c>
      <c r="G273" s="5">
        <v>8901841.6319999993</v>
      </c>
      <c r="H273" s="5">
        <v>13667230.4</v>
      </c>
      <c r="I273" s="5">
        <v>9341270.8699999992</v>
      </c>
      <c r="J273" s="5">
        <v>13257426.76</v>
      </c>
      <c r="K273" s="5">
        <v>18469356.149999999</v>
      </c>
      <c r="L273" s="5">
        <v>27911410.379999999</v>
      </c>
      <c r="M273" s="5">
        <v>36750683.549999997</v>
      </c>
      <c r="N273" s="5">
        <v>27784276.219999999</v>
      </c>
      <c r="O273" s="5">
        <v>25047452.489999998</v>
      </c>
    </row>
    <row r="274" spans="1:15" x14ac:dyDescent="0.25">
      <c r="A274" s="5" t="s">
        <v>2872</v>
      </c>
      <c r="B274" s="5" t="s">
        <v>2873</v>
      </c>
      <c r="C274" s="5" t="str">
        <f t="shared" si="4"/>
        <v>C19564</v>
      </c>
      <c r="D274" s="5">
        <v>1249292.5830000001</v>
      </c>
      <c r="E274" s="5">
        <v>1149663.419</v>
      </c>
      <c r="F274" s="5">
        <v>1372472.3810000001</v>
      </c>
      <c r="G274" s="5">
        <v>1446862.4680000001</v>
      </c>
      <c r="H274" s="5">
        <v>1202446.2420000001</v>
      </c>
      <c r="I274" s="5">
        <v>1630275.1429999999</v>
      </c>
      <c r="J274" s="5">
        <v>657994.06660000002</v>
      </c>
      <c r="K274" s="5">
        <v>911690.07680000004</v>
      </c>
      <c r="L274" s="5">
        <v>1046505.66</v>
      </c>
      <c r="M274" s="5">
        <v>527800.45389999996</v>
      </c>
      <c r="N274" s="5">
        <v>693417.37589999998</v>
      </c>
      <c r="O274" s="5">
        <v>703333.84970000002</v>
      </c>
    </row>
    <row r="275" spans="1:15" x14ac:dyDescent="0.25">
      <c r="A275" s="5" t="s">
        <v>2653</v>
      </c>
      <c r="B275" s="5" t="s">
        <v>2654</v>
      </c>
      <c r="C275" s="5" t="str">
        <f t="shared" si="4"/>
        <v>C00417</v>
      </c>
      <c r="D275" s="5">
        <v>1927597.112</v>
      </c>
      <c r="E275" s="5">
        <v>2574726.8199999998</v>
      </c>
      <c r="F275" s="5">
        <v>2734198.6340000001</v>
      </c>
      <c r="G275" s="5">
        <v>2687044.3739999998</v>
      </c>
      <c r="H275" s="5">
        <v>1622315.8570000001</v>
      </c>
      <c r="I275" s="5">
        <v>2787103.7609999999</v>
      </c>
      <c r="J275" s="5">
        <v>1731755.5589999999</v>
      </c>
      <c r="K275" s="5">
        <v>1864713.263</v>
      </c>
      <c r="L275" s="5">
        <v>2583321.9249999998</v>
      </c>
      <c r="M275" s="5">
        <v>1866004.716</v>
      </c>
      <c r="N275" s="5">
        <v>2466357.1949999998</v>
      </c>
      <c r="O275" s="5">
        <v>2487798.3429999999</v>
      </c>
    </row>
    <row r="276" spans="1:15" x14ac:dyDescent="0.25">
      <c r="A276" s="5" t="s">
        <v>2759</v>
      </c>
      <c r="B276" s="5" t="s">
        <v>2874</v>
      </c>
      <c r="C276" s="5" t="str">
        <f t="shared" si="4"/>
        <v>C16482</v>
      </c>
      <c r="D276" s="5">
        <v>2143033.2579999999</v>
      </c>
      <c r="E276" s="5">
        <v>1594119.7579999999</v>
      </c>
      <c r="F276" s="5">
        <v>1273723.56</v>
      </c>
      <c r="G276" s="5">
        <v>1806967.5209999999</v>
      </c>
      <c r="H276" s="5">
        <v>408621.2965</v>
      </c>
      <c r="I276" s="5">
        <v>3185900.3659999999</v>
      </c>
      <c r="J276" s="5">
        <v>5668066.6349999998</v>
      </c>
      <c r="K276" s="5">
        <v>7109034.8629999999</v>
      </c>
      <c r="L276" s="5">
        <v>5001133.09</v>
      </c>
      <c r="M276" s="5">
        <v>5245411.37</v>
      </c>
      <c r="N276" s="5">
        <v>6021085.517</v>
      </c>
      <c r="O276" s="5">
        <v>4365226.659</v>
      </c>
    </row>
    <row r="277" spans="1:15" x14ac:dyDescent="0.25">
      <c r="A277" s="5" t="s">
        <v>2875</v>
      </c>
      <c r="B277" s="5" t="s">
        <v>2876</v>
      </c>
      <c r="C277" s="5" t="str">
        <f t="shared" si="4"/>
        <v>C00257</v>
      </c>
      <c r="D277" s="5">
        <v>3944431.9410000001</v>
      </c>
      <c r="E277" s="5">
        <v>13235010.93</v>
      </c>
      <c r="F277" s="5">
        <v>22213566.66</v>
      </c>
      <c r="G277" s="5">
        <v>3109168.3220000002</v>
      </c>
      <c r="H277" s="5">
        <v>28677921.670000002</v>
      </c>
      <c r="I277" s="5">
        <v>19571014.48</v>
      </c>
      <c r="J277" s="5">
        <v>17707429.949999999</v>
      </c>
      <c r="K277" s="5">
        <v>24279676.760000002</v>
      </c>
      <c r="L277" s="5">
        <v>21326562</v>
      </c>
      <c r="M277" s="5">
        <v>22849813.350000001</v>
      </c>
      <c r="N277" s="5">
        <v>26805525.170000002</v>
      </c>
      <c r="O277" s="5">
        <v>26413615.109999999</v>
      </c>
    </row>
    <row r="278" spans="1:15" x14ac:dyDescent="0.25">
      <c r="A278" s="5" t="s">
        <v>2875</v>
      </c>
      <c r="B278" s="5" t="s">
        <v>2876</v>
      </c>
      <c r="C278" s="5" t="str">
        <f t="shared" si="4"/>
        <v>C00257</v>
      </c>
      <c r="D278" s="5">
        <v>7612898.9989999998</v>
      </c>
      <c r="E278" s="5">
        <v>8112582.4780000001</v>
      </c>
      <c r="F278" s="5">
        <v>9974157.3619999997</v>
      </c>
      <c r="G278" s="5">
        <v>8144495.733</v>
      </c>
      <c r="H278" s="5">
        <v>9093250.2359999996</v>
      </c>
      <c r="I278" s="5">
        <v>11176312.67</v>
      </c>
      <c r="J278" s="5">
        <v>8794564.9419999998</v>
      </c>
      <c r="K278" s="5">
        <v>6279711.8219999997</v>
      </c>
      <c r="L278" s="5">
        <v>8360977.8530000001</v>
      </c>
      <c r="M278" s="5">
        <v>8156020.3360000001</v>
      </c>
      <c r="N278" s="5">
        <v>7203321</v>
      </c>
      <c r="O278" s="5">
        <v>7890538.7970000003</v>
      </c>
    </row>
    <row r="279" spans="1:15" x14ac:dyDescent="0.25">
      <c r="A279" s="5" t="s">
        <v>2875</v>
      </c>
      <c r="B279" s="5" t="s">
        <v>2876</v>
      </c>
      <c r="C279" s="5" t="str">
        <f t="shared" si="4"/>
        <v>C00257</v>
      </c>
      <c r="D279" s="5">
        <v>5297998.1040000003</v>
      </c>
      <c r="E279" s="5">
        <v>5323148.4189999998</v>
      </c>
      <c r="F279" s="5">
        <v>6756973.7649999997</v>
      </c>
      <c r="G279" s="5">
        <v>5171830.7529999996</v>
      </c>
      <c r="H279" s="5">
        <v>5631590.4029999999</v>
      </c>
      <c r="I279" s="5">
        <v>6782701.517</v>
      </c>
      <c r="J279" s="5">
        <v>6225017.2920000004</v>
      </c>
      <c r="K279" s="5">
        <v>4829813.0219999999</v>
      </c>
      <c r="L279" s="5">
        <v>5864390.591</v>
      </c>
      <c r="M279" s="5">
        <v>5806811.642</v>
      </c>
      <c r="N279" s="5">
        <v>5929206.2039999999</v>
      </c>
      <c r="O279" s="5">
        <v>4795892.5999999996</v>
      </c>
    </row>
    <row r="280" spans="1:15" x14ac:dyDescent="0.25">
      <c r="A280" s="5" t="s">
        <v>2875</v>
      </c>
      <c r="B280" s="5" t="s">
        <v>2876</v>
      </c>
      <c r="C280" s="5" t="str">
        <f t="shared" si="4"/>
        <v>C00257</v>
      </c>
      <c r="D280" s="5">
        <v>12386155.74</v>
      </c>
      <c r="E280" s="5">
        <v>14344452.52</v>
      </c>
      <c r="F280" s="5">
        <v>15332354.289999999</v>
      </c>
      <c r="G280" s="5">
        <v>10403356.15</v>
      </c>
      <c r="H280" s="5">
        <v>14196748.220000001</v>
      </c>
      <c r="I280" s="5">
        <v>16714889.18</v>
      </c>
      <c r="J280" s="5">
        <v>16697529.039999999</v>
      </c>
      <c r="K280" s="5">
        <v>9837683.0950000007</v>
      </c>
      <c r="L280" s="5">
        <v>14875201.949999999</v>
      </c>
      <c r="M280" s="5">
        <v>16489385.210000001</v>
      </c>
      <c r="N280" s="5">
        <v>12838814.210000001</v>
      </c>
      <c r="O280" s="5">
        <v>17516930.760000002</v>
      </c>
    </row>
    <row r="281" spans="1:15" x14ac:dyDescent="0.25">
      <c r="A281" s="5" t="s">
        <v>2877</v>
      </c>
      <c r="B281" s="5" t="s">
        <v>2878</v>
      </c>
      <c r="C281" s="5" t="str">
        <f t="shared" si="4"/>
        <v>C02997</v>
      </c>
      <c r="D281" s="5">
        <v>935369.03729999997</v>
      </c>
      <c r="E281" s="5">
        <v>959188.36349999998</v>
      </c>
      <c r="F281" s="5">
        <v>1184733.6040000001</v>
      </c>
      <c r="G281" s="5">
        <v>1365582.4110000001</v>
      </c>
      <c r="H281" s="5">
        <v>1533731.9369999999</v>
      </c>
      <c r="I281" s="5">
        <v>1203425.9080000001</v>
      </c>
      <c r="J281" s="5">
        <v>1016667.836</v>
      </c>
      <c r="K281" s="5">
        <v>928795.92570000002</v>
      </c>
      <c r="L281" s="5">
        <v>1305078.1229999999</v>
      </c>
      <c r="M281" s="5">
        <v>1306809.804</v>
      </c>
      <c r="N281" s="5">
        <v>863716.18160000001</v>
      </c>
      <c r="O281" s="5">
        <v>1016592.857</v>
      </c>
    </row>
    <row r="282" spans="1:15" x14ac:dyDescent="0.25">
      <c r="A282" s="5" t="s">
        <v>2879</v>
      </c>
      <c r="B282" s="5" t="s">
        <v>2880</v>
      </c>
      <c r="C282" s="5" t="str">
        <f t="shared" si="4"/>
        <v>C05380</v>
      </c>
      <c r="D282" s="5">
        <v>76383911.340000004</v>
      </c>
      <c r="E282" s="5">
        <v>116672788.8</v>
      </c>
      <c r="F282" s="5">
        <v>114717436.90000001</v>
      </c>
      <c r="G282" s="5">
        <v>69375494.609999999</v>
      </c>
      <c r="H282" s="5">
        <v>96742178.090000004</v>
      </c>
      <c r="I282" s="5">
        <v>31489685.260000002</v>
      </c>
      <c r="J282" s="5">
        <v>65345967.109999999</v>
      </c>
      <c r="K282" s="5">
        <v>57019713.420000002</v>
      </c>
      <c r="L282" s="5">
        <v>75269933.409999996</v>
      </c>
      <c r="M282" s="5">
        <v>69640915.209999993</v>
      </c>
      <c r="N282" s="5">
        <v>67835330.219999999</v>
      </c>
      <c r="O282" s="5">
        <v>75563752.030000001</v>
      </c>
    </row>
    <row r="283" spans="1:15" x14ac:dyDescent="0.25">
      <c r="A283" s="5" t="s">
        <v>2801</v>
      </c>
      <c r="B283" s="5" t="s">
        <v>2802</v>
      </c>
      <c r="C283" s="5" t="str">
        <f t="shared" si="4"/>
        <v>C06660</v>
      </c>
      <c r="D283" s="5">
        <v>980510.12879999995</v>
      </c>
      <c r="E283" s="5">
        <v>1132863.8330000001</v>
      </c>
      <c r="F283" s="5">
        <v>950577.32189999998</v>
      </c>
      <c r="G283" s="5">
        <v>1373293.6159999999</v>
      </c>
      <c r="H283" s="5">
        <v>1178982.727</v>
      </c>
      <c r="I283" s="5">
        <v>1514533.0220000001</v>
      </c>
      <c r="J283" s="5">
        <v>914026.74769999995</v>
      </c>
      <c r="K283" s="5">
        <v>930135.10530000005</v>
      </c>
      <c r="L283" s="5">
        <v>1581459.088</v>
      </c>
      <c r="M283" s="5">
        <v>1141006.1240000001</v>
      </c>
      <c r="N283" s="5">
        <v>1071242.425</v>
      </c>
      <c r="O283" s="5">
        <v>1057765.27</v>
      </c>
    </row>
    <row r="284" spans="1:15" x14ac:dyDescent="0.25">
      <c r="A284" s="5" t="s">
        <v>2801</v>
      </c>
      <c r="B284" s="5" t="s">
        <v>2802</v>
      </c>
      <c r="C284" s="5" t="str">
        <f t="shared" si="4"/>
        <v>C06660</v>
      </c>
      <c r="D284" s="5">
        <v>1531397.5</v>
      </c>
      <c r="E284" s="5">
        <v>1625207.2660000001</v>
      </c>
      <c r="F284" s="5">
        <v>2031077.19</v>
      </c>
      <c r="G284" s="5">
        <v>1862501.024</v>
      </c>
      <c r="H284" s="5">
        <v>2655419.253</v>
      </c>
      <c r="I284" s="5">
        <v>1586220.2139999999</v>
      </c>
      <c r="J284" s="5">
        <v>1479880.5279999999</v>
      </c>
      <c r="K284" s="5">
        <v>1882305.669</v>
      </c>
      <c r="L284" s="5">
        <v>1866959.3219999999</v>
      </c>
      <c r="M284" s="5">
        <v>1538526.9890000001</v>
      </c>
      <c r="N284" s="5">
        <v>1523109.844</v>
      </c>
      <c r="O284" s="5">
        <v>1658077.497</v>
      </c>
    </row>
    <row r="285" spans="1:15" x14ac:dyDescent="0.25">
      <c r="A285" s="5" t="s">
        <v>2881</v>
      </c>
      <c r="B285" s="5" t="s">
        <v>2882</v>
      </c>
      <c r="C285" s="5" t="str">
        <f t="shared" si="4"/>
        <v>C00785</v>
      </c>
      <c r="D285" s="5">
        <v>634522.46349999995</v>
      </c>
      <c r="E285" s="5">
        <v>844212.69209999999</v>
      </c>
      <c r="F285" s="5">
        <v>793425.15859999997</v>
      </c>
      <c r="G285" s="5">
        <v>906150.56290000002</v>
      </c>
      <c r="H285" s="5">
        <v>818491.81129999994</v>
      </c>
      <c r="I285" s="5">
        <v>642882.61479999998</v>
      </c>
      <c r="J285" s="5">
        <v>632241.07180000003</v>
      </c>
      <c r="K285" s="5">
        <v>750457.69180000003</v>
      </c>
      <c r="L285" s="5">
        <v>714092.30660000001</v>
      </c>
      <c r="M285" s="5">
        <v>590684.94499999995</v>
      </c>
      <c r="N285" s="5">
        <v>600811.87159999995</v>
      </c>
      <c r="O285" s="5">
        <v>643816.11620000005</v>
      </c>
    </row>
    <row r="286" spans="1:15" x14ac:dyDescent="0.25">
      <c r="A286" s="5" t="s">
        <v>2883</v>
      </c>
      <c r="B286" s="5" t="s">
        <v>2884</v>
      </c>
      <c r="C286" s="5" t="str">
        <f t="shared" si="4"/>
        <v>C04690</v>
      </c>
      <c r="D286" s="5">
        <v>228440.65830000001</v>
      </c>
      <c r="E286" s="5">
        <v>231018.46100000001</v>
      </c>
      <c r="F286" s="5">
        <v>69437.442309999999</v>
      </c>
      <c r="G286" s="5">
        <v>509613.48560000001</v>
      </c>
      <c r="H286" s="5">
        <v>403076.43609999999</v>
      </c>
      <c r="I286" s="5">
        <v>365980.35369999998</v>
      </c>
      <c r="J286" s="5">
        <v>46343.178140000004</v>
      </c>
      <c r="K286" s="5">
        <v>125807.3962</v>
      </c>
      <c r="L286" s="5">
        <v>164470.42749999999</v>
      </c>
      <c r="M286" s="5">
        <v>182792.81049999999</v>
      </c>
      <c r="N286" s="5">
        <v>292326.64</v>
      </c>
      <c r="O286" s="5">
        <v>137258.0742</v>
      </c>
    </row>
    <row r="287" spans="1:15" x14ac:dyDescent="0.25">
      <c r="A287" s="5" t="s">
        <v>2885</v>
      </c>
      <c r="B287" s="5" t="s">
        <v>2886</v>
      </c>
      <c r="C287" s="5" t="str">
        <f t="shared" si="4"/>
        <v>C00279</v>
      </c>
      <c r="D287" s="5">
        <v>2355050.1579999998</v>
      </c>
      <c r="E287" s="5">
        <v>2179852.0780000002</v>
      </c>
      <c r="F287" s="5">
        <v>2337387.7930000001</v>
      </c>
      <c r="G287" s="5">
        <v>2172010.5129999998</v>
      </c>
      <c r="H287" s="5">
        <v>1868235.7069999999</v>
      </c>
      <c r="I287" s="5">
        <v>1185418.703</v>
      </c>
      <c r="J287" s="5">
        <v>276569.45939999999</v>
      </c>
      <c r="K287" s="5">
        <v>286967.97749999998</v>
      </c>
      <c r="L287" s="5">
        <v>277962.46189999999</v>
      </c>
      <c r="M287" s="5">
        <v>264584.22979999997</v>
      </c>
      <c r="N287" s="5">
        <v>276806.88030000002</v>
      </c>
      <c r="O287" s="5">
        <v>260351.33900000001</v>
      </c>
    </row>
    <row r="288" spans="1:15" x14ac:dyDescent="0.25">
      <c r="A288" s="5" t="s">
        <v>2582</v>
      </c>
      <c r="B288" s="5" t="s">
        <v>2583</v>
      </c>
      <c r="C288" s="5" t="str">
        <f t="shared" si="4"/>
        <v>C20522</v>
      </c>
      <c r="D288" s="5">
        <v>798673.1335</v>
      </c>
      <c r="E288" s="5">
        <v>753742.35179999995</v>
      </c>
      <c r="F288" s="5">
        <v>864936.21840000001</v>
      </c>
      <c r="G288" s="5">
        <v>860785.42009999999</v>
      </c>
      <c r="H288" s="5">
        <v>810983.1274</v>
      </c>
      <c r="I288" s="5">
        <v>725417.34580000001</v>
      </c>
      <c r="J288" s="5">
        <v>878945.75809999998</v>
      </c>
      <c r="K288" s="5">
        <v>684625.95160000003</v>
      </c>
      <c r="L288" s="5">
        <v>916224.48659999995</v>
      </c>
      <c r="M288" s="5">
        <v>762736.25040000002</v>
      </c>
      <c r="N288" s="5">
        <v>905746.76850000001</v>
      </c>
      <c r="O288" s="5">
        <v>785574.67680000002</v>
      </c>
    </row>
    <row r="289" spans="1:15" x14ac:dyDescent="0.25">
      <c r="A289" s="5" t="s">
        <v>2887</v>
      </c>
      <c r="B289" s="5" t="s">
        <v>2888</v>
      </c>
      <c r="C289" s="5" t="str">
        <f t="shared" si="4"/>
        <v>C00682</v>
      </c>
      <c r="D289" s="5">
        <v>10040486.01</v>
      </c>
      <c r="E289" s="5">
        <v>8230531.0480000004</v>
      </c>
      <c r="F289" s="5">
        <v>9510097.3010000009</v>
      </c>
      <c r="G289" s="5">
        <v>8896611.0020000003</v>
      </c>
      <c r="H289" s="5">
        <v>8062750.4529999997</v>
      </c>
      <c r="I289" s="5">
        <v>8458479.0639999993</v>
      </c>
      <c r="J289" s="5">
        <v>9489126.9260000009</v>
      </c>
      <c r="K289" s="5">
        <v>6577925.4479999999</v>
      </c>
      <c r="L289" s="5">
        <v>8991751.0059999991</v>
      </c>
      <c r="M289" s="5">
        <v>7125469.0619999999</v>
      </c>
      <c r="N289" s="5">
        <v>8716236.7339999992</v>
      </c>
      <c r="O289" s="5">
        <v>8641347.3920000009</v>
      </c>
    </row>
    <row r="290" spans="1:15" x14ac:dyDescent="0.25">
      <c r="A290" s="5" t="s">
        <v>2590</v>
      </c>
      <c r="B290" s="5" t="s">
        <v>2591</v>
      </c>
      <c r="C290" s="5" t="str">
        <f t="shared" si="4"/>
        <v>C03088</v>
      </c>
      <c r="D290" s="5">
        <v>380562.06310000003</v>
      </c>
      <c r="E290" s="5">
        <v>3199652.6430000002</v>
      </c>
      <c r="F290" s="5">
        <v>1779742.7790000001</v>
      </c>
      <c r="G290" s="5">
        <v>946143.51950000005</v>
      </c>
      <c r="H290" s="5">
        <v>701352.63589999999</v>
      </c>
      <c r="I290" s="5">
        <v>459784.3358</v>
      </c>
      <c r="J290" s="5">
        <v>1866354.4110000001</v>
      </c>
      <c r="K290" s="5">
        <v>1677905.0260000001</v>
      </c>
      <c r="L290" s="5">
        <v>1904963.007</v>
      </c>
      <c r="M290" s="5">
        <v>1765030.537</v>
      </c>
      <c r="N290" s="5">
        <v>2040653.21</v>
      </c>
      <c r="O290" s="5">
        <v>2918183.71</v>
      </c>
    </row>
    <row r="291" spans="1:15" x14ac:dyDescent="0.25">
      <c r="A291" s="5" t="s">
        <v>2889</v>
      </c>
      <c r="B291" s="5" t="s">
        <v>2890</v>
      </c>
      <c r="C291" s="5" t="str">
        <f t="shared" si="4"/>
        <v>C04409</v>
      </c>
      <c r="D291" s="5">
        <v>10379948.66</v>
      </c>
      <c r="E291" s="5">
        <v>12332239.050000001</v>
      </c>
      <c r="F291" s="5">
        <v>14682034.26</v>
      </c>
      <c r="G291" s="5">
        <v>12344182.99</v>
      </c>
      <c r="H291" s="5">
        <v>15378548.859999999</v>
      </c>
      <c r="I291" s="5">
        <v>12583738.02</v>
      </c>
      <c r="J291" s="5">
        <v>17319267.43</v>
      </c>
      <c r="K291" s="5">
        <v>17671946.210000001</v>
      </c>
      <c r="L291" s="5">
        <v>14740314.33</v>
      </c>
      <c r="M291" s="5">
        <v>17331446.649999999</v>
      </c>
      <c r="N291" s="5">
        <v>16409308.779999999</v>
      </c>
      <c r="O291" s="5">
        <v>16917281.140000001</v>
      </c>
    </row>
    <row r="292" spans="1:15" x14ac:dyDescent="0.25">
      <c r="A292" s="5" t="s">
        <v>2891</v>
      </c>
      <c r="B292" s="5" t="s">
        <v>2892</v>
      </c>
      <c r="C292" s="5" t="str">
        <f t="shared" si="4"/>
        <v>C00590</v>
      </c>
      <c r="D292" s="5">
        <v>717636.48899999994</v>
      </c>
      <c r="E292" s="5">
        <v>813548.8959</v>
      </c>
      <c r="F292" s="5">
        <v>767654.0612</v>
      </c>
      <c r="G292" s="5">
        <v>816237.85439999995</v>
      </c>
      <c r="H292" s="5">
        <v>1027392.222</v>
      </c>
      <c r="I292" s="5">
        <v>990694.90469999996</v>
      </c>
      <c r="J292" s="5">
        <v>452076.5895</v>
      </c>
      <c r="K292" s="5">
        <v>510445.04369999998</v>
      </c>
      <c r="L292" s="5">
        <v>499532.8186</v>
      </c>
      <c r="M292" s="5">
        <v>589531.12250000006</v>
      </c>
      <c r="N292" s="5">
        <v>477594.5895</v>
      </c>
      <c r="O292" s="5">
        <v>536542.77679999999</v>
      </c>
    </row>
    <row r="293" spans="1:15" x14ac:dyDescent="0.25">
      <c r="A293" s="5" t="s">
        <v>2893</v>
      </c>
      <c r="B293" s="5" t="s">
        <v>2894</v>
      </c>
      <c r="C293" s="5" t="str">
        <f t="shared" si="4"/>
        <v>C06231</v>
      </c>
      <c r="D293" s="5">
        <v>1552432.871</v>
      </c>
      <c r="E293" s="5">
        <v>1422843.2009999999</v>
      </c>
      <c r="F293" s="5">
        <v>1446796.497</v>
      </c>
      <c r="G293" s="5">
        <v>1589609.5260000001</v>
      </c>
      <c r="H293" s="5">
        <v>2031778.9410000001</v>
      </c>
      <c r="I293" s="5">
        <v>1401053.209</v>
      </c>
      <c r="J293" s="5">
        <v>1210511.8810000001</v>
      </c>
      <c r="K293" s="5">
        <v>1387199.334</v>
      </c>
      <c r="L293" s="5">
        <v>1235307.7649999999</v>
      </c>
      <c r="M293" s="5">
        <v>1235017.7290000001</v>
      </c>
      <c r="N293" s="5">
        <v>1322701.0730000001</v>
      </c>
      <c r="O293" s="5">
        <v>1292281.7879999999</v>
      </c>
    </row>
    <row r="294" spans="1:15" x14ac:dyDescent="0.25">
      <c r="A294" s="5" t="s">
        <v>2895</v>
      </c>
      <c r="B294" s="5" t="s">
        <v>2896</v>
      </c>
      <c r="C294" s="5" t="str">
        <f t="shared" si="4"/>
        <v>C06658</v>
      </c>
      <c r="D294" s="5">
        <v>6343374.3159999996</v>
      </c>
      <c r="E294" s="5">
        <v>5414053.6459999997</v>
      </c>
      <c r="F294" s="5">
        <v>5746755.2980000004</v>
      </c>
      <c r="G294" s="5">
        <v>4757486.0980000002</v>
      </c>
      <c r="H294" s="5">
        <v>3254692.2050000001</v>
      </c>
      <c r="I294" s="5">
        <v>2451932.9369999999</v>
      </c>
      <c r="J294" s="5">
        <v>3408616.0890000002</v>
      </c>
      <c r="K294" s="5">
        <v>5753570.3590000002</v>
      </c>
      <c r="L294" s="5">
        <v>4032272.753</v>
      </c>
      <c r="M294" s="5">
        <v>4174175.1809999999</v>
      </c>
      <c r="N294" s="5">
        <v>4433768.8480000002</v>
      </c>
      <c r="O294" s="5">
        <v>4397144.233</v>
      </c>
    </row>
    <row r="295" spans="1:15" x14ac:dyDescent="0.25">
      <c r="A295" s="5" t="s">
        <v>2893</v>
      </c>
      <c r="B295" s="5" t="s">
        <v>2894</v>
      </c>
      <c r="C295" s="5" t="str">
        <f t="shared" si="4"/>
        <v>C06231</v>
      </c>
      <c r="D295" s="5">
        <v>6349761.4579999996</v>
      </c>
      <c r="E295" s="5">
        <v>6153321.9249999998</v>
      </c>
      <c r="F295" s="5">
        <v>6564977.3119999999</v>
      </c>
      <c r="G295" s="5">
        <v>5947330.0300000003</v>
      </c>
      <c r="H295" s="5">
        <v>7601065.3229999999</v>
      </c>
      <c r="I295" s="5">
        <v>6317348.392</v>
      </c>
      <c r="J295" s="5">
        <v>5581596.4979999997</v>
      </c>
      <c r="K295" s="5">
        <v>7141312.4510000004</v>
      </c>
      <c r="L295" s="5">
        <v>7165344.5480000004</v>
      </c>
      <c r="M295" s="5">
        <v>6969225.8219999997</v>
      </c>
      <c r="N295" s="5">
        <v>7227302.2589999996</v>
      </c>
      <c r="O295" s="5">
        <v>5706242.9649999999</v>
      </c>
    </row>
    <row r="296" spans="1:15" x14ac:dyDescent="0.25">
      <c r="A296" s="5" t="s">
        <v>2897</v>
      </c>
      <c r="B296" s="5" t="s">
        <v>2898</v>
      </c>
      <c r="C296" s="5" t="str">
        <f t="shared" si="4"/>
        <v>C19565</v>
      </c>
      <c r="D296" s="5">
        <v>1294681.96</v>
      </c>
      <c r="E296" s="5">
        <v>1604511.632</v>
      </c>
      <c r="F296" s="5">
        <v>1501136.165</v>
      </c>
      <c r="G296" s="5">
        <v>1736185.6939999999</v>
      </c>
      <c r="H296" s="5">
        <v>0</v>
      </c>
      <c r="I296" s="5">
        <v>1768508.821</v>
      </c>
      <c r="J296" s="5">
        <v>1205791.6710000001</v>
      </c>
      <c r="K296" s="5">
        <v>1653236.456</v>
      </c>
      <c r="L296" s="5">
        <v>1586029.378</v>
      </c>
      <c r="M296" s="5">
        <v>1488813.8030000001</v>
      </c>
      <c r="N296" s="5">
        <v>1119327.719</v>
      </c>
      <c r="O296" s="5">
        <v>1334728.682</v>
      </c>
    </row>
    <row r="297" spans="1:15" x14ac:dyDescent="0.25">
      <c r="A297" s="5" t="s">
        <v>2899</v>
      </c>
      <c r="B297" s="5" t="s">
        <v>2900</v>
      </c>
      <c r="C297" s="5" t="str">
        <f t="shared" si="4"/>
        <v>C20328</v>
      </c>
      <c r="D297" s="5">
        <v>2397725.9950000001</v>
      </c>
      <c r="E297" s="5">
        <v>1955240.798</v>
      </c>
      <c r="F297" s="5">
        <v>2519072.463</v>
      </c>
      <c r="G297" s="5">
        <v>2588064.2719999999</v>
      </c>
      <c r="H297" s="5">
        <v>3275414.8840000001</v>
      </c>
      <c r="I297" s="5">
        <v>2580396.0819999999</v>
      </c>
      <c r="J297" s="5">
        <v>1924835.402</v>
      </c>
      <c r="K297" s="5">
        <v>2391085.0550000002</v>
      </c>
      <c r="L297" s="5">
        <v>2250992.5219999999</v>
      </c>
      <c r="M297" s="5">
        <v>2310791.8160000001</v>
      </c>
      <c r="N297" s="5">
        <v>2345135.9840000002</v>
      </c>
      <c r="O297" s="5">
        <v>2164363.977</v>
      </c>
    </row>
    <row r="298" spans="1:15" x14ac:dyDescent="0.25">
      <c r="A298" s="5" t="s">
        <v>2901</v>
      </c>
      <c r="B298" s="5" t="s">
        <v>2902</v>
      </c>
      <c r="C298" s="5" t="str">
        <f t="shared" si="4"/>
        <v>C02571</v>
      </c>
      <c r="D298" s="5">
        <v>54668863.82</v>
      </c>
      <c r="E298" s="5">
        <v>54770195.030000001</v>
      </c>
      <c r="F298" s="5">
        <v>56992894.920000002</v>
      </c>
      <c r="G298" s="5">
        <v>31175400.449999999</v>
      </c>
      <c r="H298" s="5">
        <v>35960812.869999997</v>
      </c>
      <c r="I298" s="5">
        <v>30229689.440000001</v>
      </c>
      <c r="J298" s="5">
        <v>39857911.259999998</v>
      </c>
      <c r="K298" s="5">
        <v>34848195.390000001</v>
      </c>
      <c r="L298" s="5">
        <v>46196414.579999998</v>
      </c>
      <c r="M298" s="5">
        <v>39608761.109999999</v>
      </c>
      <c r="N298" s="5">
        <v>39621905.090000004</v>
      </c>
      <c r="O298" s="5">
        <v>31224154.079999998</v>
      </c>
    </row>
    <row r="299" spans="1:15" x14ac:dyDescent="0.25">
      <c r="A299" s="5" t="s">
        <v>2903</v>
      </c>
      <c r="B299" s="5" t="s">
        <v>2904</v>
      </c>
      <c r="C299" s="5" t="str">
        <f t="shared" si="4"/>
        <v>C00078</v>
      </c>
      <c r="D299" s="5">
        <v>1515642.5519999999</v>
      </c>
      <c r="E299" s="5">
        <v>1836213.6370000001</v>
      </c>
      <c r="F299" s="5">
        <v>2017736.01</v>
      </c>
      <c r="G299" s="5">
        <v>1594766.4580000001</v>
      </c>
      <c r="H299" s="5">
        <v>2599733.656</v>
      </c>
      <c r="I299" s="5">
        <v>1627509.226</v>
      </c>
      <c r="J299" s="5">
        <v>1435735.193</v>
      </c>
      <c r="K299" s="5">
        <v>1795517.5630000001</v>
      </c>
      <c r="L299" s="5">
        <v>1859480.9350000001</v>
      </c>
      <c r="M299" s="5">
        <v>1742882.7309999999</v>
      </c>
      <c r="N299" s="5">
        <v>1779263.372</v>
      </c>
      <c r="O299" s="5">
        <v>1602768.3419999999</v>
      </c>
    </row>
    <row r="300" spans="1:15" x14ac:dyDescent="0.25">
      <c r="A300" s="5" t="s">
        <v>2903</v>
      </c>
      <c r="B300" s="5" t="s">
        <v>2904</v>
      </c>
      <c r="C300" s="5" t="str">
        <f t="shared" si="4"/>
        <v>C00078</v>
      </c>
      <c r="D300" s="5">
        <v>197777960.90000001</v>
      </c>
      <c r="E300" s="5">
        <v>643610810.10000002</v>
      </c>
      <c r="F300" s="5">
        <v>771105248.5</v>
      </c>
      <c r="G300" s="5">
        <v>468581643.19999999</v>
      </c>
      <c r="H300" s="5">
        <v>860222409.89999998</v>
      </c>
      <c r="I300" s="5">
        <v>655493474.29999995</v>
      </c>
      <c r="J300" s="5">
        <v>474817151.69999999</v>
      </c>
      <c r="K300" s="5">
        <v>586920424.5</v>
      </c>
      <c r="L300" s="5">
        <v>554080537</v>
      </c>
      <c r="M300" s="5">
        <v>666598649.70000005</v>
      </c>
      <c r="N300" s="5">
        <v>531102679.5</v>
      </c>
      <c r="O300" s="5">
        <v>574313117.29999995</v>
      </c>
    </row>
    <row r="301" spans="1:15" x14ac:dyDescent="0.25">
      <c r="A301" s="5" t="s">
        <v>2905</v>
      </c>
      <c r="B301" s="5" t="s">
        <v>2906</v>
      </c>
      <c r="C301" s="5" t="str">
        <f t="shared" si="4"/>
        <v>C04210</v>
      </c>
      <c r="D301" s="5">
        <v>741945.20409999997</v>
      </c>
      <c r="E301" s="5">
        <v>892205.25600000005</v>
      </c>
      <c r="F301" s="5">
        <v>809544.87620000006</v>
      </c>
      <c r="G301" s="5">
        <v>1310249.442</v>
      </c>
      <c r="H301" s="5">
        <v>1613484.601</v>
      </c>
      <c r="I301" s="5">
        <v>1242879.2849999999</v>
      </c>
      <c r="J301" s="5">
        <v>808487.53119999997</v>
      </c>
      <c r="K301" s="5">
        <v>841613.52760000003</v>
      </c>
      <c r="L301" s="5">
        <v>852559.88589999999</v>
      </c>
      <c r="M301" s="5">
        <v>771334.71420000005</v>
      </c>
      <c r="N301" s="5">
        <v>844662.66429999995</v>
      </c>
      <c r="O301" s="5">
        <v>808336.70169999998</v>
      </c>
    </row>
    <row r="302" spans="1:15" x14ac:dyDescent="0.25">
      <c r="A302" s="5" t="s">
        <v>2905</v>
      </c>
      <c r="B302" s="5" t="s">
        <v>2906</v>
      </c>
      <c r="C302" s="5" t="str">
        <f t="shared" si="4"/>
        <v>C04210</v>
      </c>
      <c r="D302" s="5">
        <v>2977733.1039999998</v>
      </c>
      <c r="E302" s="5">
        <v>3175203.338</v>
      </c>
      <c r="F302" s="5">
        <v>4257718.9730000002</v>
      </c>
      <c r="G302" s="5">
        <v>4426467.6909999996</v>
      </c>
      <c r="H302" s="5">
        <v>5640006.6710000001</v>
      </c>
      <c r="I302" s="5">
        <v>3778328.5980000002</v>
      </c>
      <c r="J302" s="5">
        <v>2165974.0869999998</v>
      </c>
      <c r="K302" s="5">
        <v>2553125.9070000001</v>
      </c>
      <c r="L302" s="5">
        <v>3223291.176</v>
      </c>
      <c r="M302" s="5">
        <v>2627709.3220000002</v>
      </c>
      <c r="N302" s="5">
        <v>3169606.3990000002</v>
      </c>
      <c r="O302" s="5">
        <v>3213724.53</v>
      </c>
    </row>
    <row r="303" spans="1:15" x14ac:dyDescent="0.25">
      <c r="A303" s="5" t="s">
        <v>2905</v>
      </c>
      <c r="B303" s="5" t="s">
        <v>2906</v>
      </c>
      <c r="C303" s="5" t="str">
        <f t="shared" si="4"/>
        <v>C04210</v>
      </c>
      <c r="D303" s="5">
        <v>11448879.6</v>
      </c>
      <c r="E303" s="5">
        <v>10559928</v>
      </c>
      <c r="F303" s="5">
        <v>11094220.189999999</v>
      </c>
      <c r="G303" s="5">
        <v>16238804.789999999</v>
      </c>
      <c r="H303" s="5">
        <v>19016204.690000001</v>
      </c>
      <c r="I303" s="5">
        <v>23500201.989999998</v>
      </c>
      <c r="J303" s="5">
        <v>6297870.7719999999</v>
      </c>
      <c r="K303" s="5">
        <v>11671911.380000001</v>
      </c>
      <c r="L303" s="5">
        <v>8861346.2440000009</v>
      </c>
      <c r="M303" s="5">
        <v>8891807.2009999994</v>
      </c>
      <c r="N303" s="5">
        <v>9230067.409</v>
      </c>
      <c r="O303" s="5">
        <v>8559620.4210000001</v>
      </c>
    </row>
    <row r="304" spans="1:15" x14ac:dyDescent="0.25">
      <c r="A304" s="5" t="s">
        <v>2907</v>
      </c>
      <c r="B304" s="5" t="s">
        <v>2908</v>
      </c>
      <c r="C304" s="5" t="str">
        <f t="shared" si="4"/>
        <v>C00788</v>
      </c>
      <c r="D304" s="5">
        <v>2152883.0359999998</v>
      </c>
      <c r="E304" s="5">
        <v>2623256.9509999999</v>
      </c>
      <c r="F304" s="5">
        <v>2791958.8909999998</v>
      </c>
      <c r="G304" s="5">
        <v>2594957.3130000001</v>
      </c>
      <c r="H304" s="5">
        <v>3381060.92</v>
      </c>
      <c r="I304" s="5">
        <v>2013787.875</v>
      </c>
      <c r="J304" s="5">
        <v>2494706.7940000002</v>
      </c>
      <c r="K304" s="5">
        <v>2706134.767</v>
      </c>
      <c r="L304" s="5">
        <v>2328987.1749999998</v>
      </c>
      <c r="M304" s="5">
        <v>2876457.8709999998</v>
      </c>
      <c r="N304" s="5">
        <v>2281905.8810000001</v>
      </c>
      <c r="O304" s="5">
        <v>2411373.8769999999</v>
      </c>
    </row>
    <row r="305" spans="1:15" x14ac:dyDescent="0.25">
      <c r="A305" s="5" t="s">
        <v>2909</v>
      </c>
      <c r="B305" s="5" t="s">
        <v>2910</v>
      </c>
      <c r="C305" s="5" t="str">
        <f t="shared" si="4"/>
        <v>C14463</v>
      </c>
      <c r="D305" s="5">
        <v>3478924.159</v>
      </c>
      <c r="E305" s="5">
        <v>3737825.219</v>
      </c>
      <c r="F305" s="5">
        <v>3763656.2749999999</v>
      </c>
      <c r="G305" s="5">
        <v>4059294.5079999999</v>
      </c>
      <c r="H305" s="5">
        <v>5072634.7819999997</v>
      </c>
      <c r="I305" s="5">
        <v>4077360.4309999999</v>
      </c>
      <c r="J305" s="5">
        <v>2832898.7889999999</v>
      </c>
      <c r="K305" s="5">
        <v>2743235.0410000002</v>
      </c>
      <c r="L305" s="5">
        <v>3199494.8190000001</v>
      </c>
      <c r="M305" s="5">
        <v>3124593.36</v>
      </c>
      <c r="N305" s="5">
        <v>3197733.111</v>
      </c>
      <c r="O305" s="5">
        <v>3552376.9470000002</v>
      </c>
    </row>
    <row r="306" spans="1:15" x14ac:dyDescent="0.25">
      <c r="A306" s="5" t="s">
        <v>2051</v>
      </c>
      <c r="B306" s="5" t="s">
        <v>2911</v>
      </c>
      <c r="C306" s="5" t="str">
        <f t="shared" si="4"/>
        <v>C00064</v>
      </c>
      <c r="D306" s="5">
        <v>1398644.8540000001</v>
      </c>
      <c r="E306" s="5">
        <v>1488072.5830000001</v>
      </c>
      <c r="F306" s="5">
        <v>1418167.4040000001</v>
      </c>
      <c r="G306" s="5">
        <v>2117695.818</v>
      </c>
      <c r="H306" s="5">
        <v>2265239.4219999998</v>
      </c>
      <c r="I306" s="5">
        <v>2872089.3190000001</v>
      </c>
      <c r="J306" s="5">
        <v>692676.8173</v>
      </c>
      <c r="K306" s="5">
        <v>985194.69929999998</v>
      </c>
      <c r="L306" s="5">
        <v>990918.9841</v>
      </c>
      <c r="M306" s="5">
        <v>854802.17989999999</v>
      </c>
      <c r="N306" s="5">
        <v>1112964.9609999999</v>
      </c>
      <c r="O306" s="5">
        <v>1223948.003</v>
      </c>
    </row>
    <row r="307" spans="1:15" x14ac:dyDescent="0.25">
      <c r="A307" s="5" t="s">
        <v>2912</v>
      </c>
      <c r="B307" s="5" t="s">
        <v>227</v>
      </c>
      <c r="C307" s="5" t="str">
        <f t="shared" si="4"/>
        <v>NA</v>
      </c>
      <c r="D307" s="5">
        <v>7835115.949</v>
      </c>
      <c r="E307" s="5">
        <v>8294482.9579999996</v>
      </c>
      <c r="F307" s="5">
        <v>8750674.5390000008</v>
      </c>
      <c r="G307" s="5">
        <v>5114458.5259999996</v>
      </c>
      <c r="H307" s="5">
        <v>5950921.7740000002</v>
      </c>
      <c r="I307" s="5">
        <v>4770734.2929999996</v>
      </c>
      <c r="J307" s="5">
        <v>6651732.6109999996</v>
      </c>
      <c r="K307" s="5">
        <v>4785194.4929999998</v>
      </c>
      <c r="L307" s="5">
        <v>8059478.6430000002</v>
      </c>
      <c r="M307" s="5">
        <v>6920857.0959999999</v>
      </c>
      <c r="N307" s="5">
        <v>6847651.1900000004</v>
      </c>
      <c r="O307" s="5">
        <v>5998132.0539999995</v>
      </c>
    </row>
    <row r="308" spans="1:15" x14ac:dyDescent="0.25">
      <c r="A308" s="5" t="s">
        <v>2913</v>
      </c>
      <c r="B308" s="5" t="s">
        <v>2914</v>
      </c>
      <c r="C308" s="5" t="str">
        <f t="shared" si="4"/>
        <v>C07123</v>
      </c>
      <c r="D308" s="5">
        <v>780580.33470000001</v>
      </c>
      <c r="E308" s="5">
        <v>1007360.524</v>
      </c>
      <c r="F308" s="5">
        <v>981952.26320000004</v>
      </c>
      <c r="G308" s="5">
        <v>1062678.253</v>
      </c>
      <c r="H308" s="5">
        <v>2982673.872</v>
      </c>
      <c r="I308" s="5">
        <v>1005823.926</v>
      </c>
      <c r="J308" s="5">
        <v>751467.91989999998</v>
      </c>
      <c r="K308" s="5">
        <v>1230841.2150000001</v>
      </c>
      <c r="L308" s="5">
        <v>818756.01419999998</v>
      </c>
      <c r="M308" s="5">
        <v>979003.755</v>
      </c>
      <c r="N308" s="5">
        <v>710943.73600000003</v>
      </c>
      <c r="O308" s="5">
        <v>891554.45510000002</v>
      </c>
    </row>
    <row r="309" spans="1:15" x14ac:dyDescent="0.25">
      <c r="A309" s="5" t="s">
        <v>2915</v>
      </c>
      <c r="B309" s="5" t="s">
        <v>2916</v>
      </c>
      <c r="C309" s="5" t="str">
        <f t="shared" si="4"/>
        <v>C00328</v>
      </c>
      <c r="D309" s="5">
        <v>5367255.4970000004</v>
      </c>
      <c r="E309" s="5">
        <v>5539271.7929999996</v>
      </c>
      <c r="F309" s="5">
        <v>5799852.5460000001</v>
      </c>
      <c r="G309" s="5">
        <v>3681922.1030000001</v>
      </c>
      <c r="H309" s="5">
        <v>6415612.8080000002</v>
      </c>
      <c r="I309" s="5">
        <v>3599274.0260000001</v>
      </c>
      <c r="J309" s="5">
        <v>4780378.4850000003</v>
      </c>
      <c r="K309" s="5">
        <v>4488647.5829999996</v>
      </c>
      <c r="L309" s="5">
        <v>6003375.9230000004</v>
      </c>
      <c r="M309" s="5">
        <v>3884052.5839999998</v>
      </c>
      <c r="N309" s="5">
        <v>4998547.6270000003</v>
      </c>
      <c r="O309" s="5">
        <v>4251138.585</v>
      </c>
    </row>
    <row r="310" spans="1:15" x14ac:dyDescent="0.25">
      <c r="A310" s="5" t="s">
        <v>2917</v>
      </c>
      <c r="B310" s="5" t="s">
        <v>2918</v>
      </c>
      <c r="C310" s="5" t="str">
        <f t="shared" si="4"/>
        <v>C00522</v>
      </c>
      <c r="D310" s="5">
        <v>6831382.9759999998</v>
      </c>
      <c r="E310" s="5">
        <v>7419856.2920000004</v>
      </c>
      <c r="F310" s="5">
        <v>8626118.0789999999</v>
      </c>
      <c r="G310" s="5">
        <v>9845376.4120000005</v>
      </c>
      <c r="H310" s="5">
        <v>8588817.7109999992</v>
      </c>
      <c r="I310" s="5">
        <v>9703002.5850000009</v>
      </c>
      <c r="J310" s="5">
        <v>9772206.2609999999</v>
      </c>
      <c r="K310" s="5">
        <v>11579141.039999999</v>
      </c>
      <c r="L310" s="5">
        <v>9371210.932</v>
      </c>
      <c r="M310" s="5">
        <v>9319583.5519999992</v>
      </c>
      <c r="N310" s="5">
        <v>9422931.1510000005</v>
      </c>
      <c r="O310" s="5">
        <v>10603548.16</v>
      </c>
    </row>
    <row r="311" spans="1:15" x14ac:dyDescent="0.25">
      <c r="A311" s="5" t="s">
        <v>2919</v>
      </c>
      <c r="B311" s="5" t="s">
        <v>2920</v>
      </c>
      <c r="C311" s="5" t="str">
        <f t="shared" si="4"/>
        <v>C00898</v>
      </c>
      <c r="D311" s="5">
        <v>1451929.6070000001</v>
      </c>
      <c r="E311" s="5">
        <v>1928269.0190000001</v>
      </c>
      <c r="F311" s="5">
        <v>2448981.4330000002</v>
      </c>
      <c r="G311" s="5">
        <v>2413258.3119999999</v>
      </c>
      <c r="H311" s="5">
        <v>3349355.53</v>
      </c>
      <c r="I311" s="5">
        <v>2037069.4939999999</v>
      </c>
      <c r="J311" s="5">
        <v>1996306.351</v>
      </c>
      <c r="K311" s="5">
        <v>2003403.524</v>
      </c>
      <c r="L311" s="5">
        <v>2692846.7749999999</v>
      </c>
      <c r="M311" s="5">
        <v>1930947.1569999999</v>
      </c>
      <c r="N311" s="5">
        <v>2062673.933</v>
      </c>
      <c r="O311" s="5">
        <v>2056748.1459999999</v>
      </c>
    </row>
    <row r="312" spans="1:15" x14ac:dyDescent="0.25">
      <c r="A312" s="5" t="s">
        <v>2921</v>
      </c>
      <c r="B312" s="5" t="s">
        <v>2922</v>
      </c>
      <c r="C312" s="5" t="str">
        <f t="shared" si="4"/>
        <v>C00818</v>
      </c>
      <c r="D312" s="5">
        <v>758207.62540000002</v>
      </c>
      <c r="E312" s="5">
        <v>881741.90269999998</v>
      </c>
      <c r="F312" s="5">
        <v>951090.60860000004</v>
      </c>
      <c r="G312" s="5">
        <v>1510618.423</v>
      </c>
      <c r="H312" s="5">
        <v>1067982.5060000001</v>
      </c>
      <c r="I312" s="5">
        <v>1081182.1610000001</v>
      </c>
      <c r="J312" s="5">
        <v>995792.04</v>
      </c>
      <c r="K312" s="5">
        <v>773317.50780000002</v>
      </c>
      <c r="L312" s="5">
        <v>923936.30130000005</v>
      </c>
      <c r="M312" s="5">
        <v>836658.75939999998</v>
      </c>
      <c r="N312" s="5">
        <v>797577.48219999997</v>
      </c>
      <c r="O312" s="5">
        <v>848005.58089999994</v>
      </c>
    </row>
    <row r="313" spans="1:15" x14ac:dyDescent="0.25">
      <c r="A313" s="5" t="s">
        <v>2634</v>
      </c>
      <c r="B313" s="5" t="s">
        <v>2923</v>
      </c>
      <c r="C313" s="5" t="str">
        <f t="shared" si="4"/>
        <v>C00508</v>
      </c>
      <c r="D313" s="5">
        <v>1377175.578</v>
      </c>
      <c r="E313" s="5">
        <v>726610.30660000001</v>
      </c>
      <c r="F313" s="5">
        <v>1393706.723</v>
      </c>
      <c r="G313" s="5">
        <v>3745078.9389999998</v>
      </c>
      <c r="H313" s="5">
        <v>1600411.2509999999</v>
      </c>
      <c r="I313" s="5">
        <v>868817.48320000002</v>
      </c>
      <c r="J313" s="5">
        <v>715287.84010000003</v>
      </c>
      <c r="K313" s="5">
        <v>1429159.064</v>
      </c>
      <c r="L313" s="5">
        <v>1171158.1470000001</v>
      </c>
      <c r="M313" s="5">
        <v>1336487.6359999999</v>
      </c>
      <c r="N313" s="5">
        <v>1258956.4029999999</v>
      </c>
      <c r="O313" s="5">
        <v>946957.93200000003</v>
      </c>
    </row>
    <row r="314" spans="1:15" x14ac:dyDescent="0.25">
      <c r="A314" s="5" t="s">
        <v>2924</v>
      </c>
      <c r="B314" s="5" t="s">
        <v>2925</v>
      </c>
      <c r="C314" s="5" t="str">
        <f t="shared" si="4"/>
        <v>C06656</v>
      </c>
      <c r="D314" s="5">
        <v>1146479.19</v>
      </c>
      <c r="E314" s="5">
        <v>1006091.321</v>
      </c>
      <c r="F314" s="5">
        <v>1445179.8810000001</v>
      </c>
      <c r="G314" s="5">
        <v>1196908.977</v>
      </c>
      <c r="H314" s="5">
        <v>1605020.287</v>
      </c>
      <c r="I314" s="5">
        <v>1375646.317</v>
      </c>
      <c r="J314" s="5">
        <v>995656.70449999999</v>
      </c>
      <c r="K314" s="5">
        <v>873167.85360000003</v>
      </c>
      <c r="L314" s="5">
        <v>1279835.118</v>
      </c>
      <c r="M314" s="5">
        <v>1187930.1610000001</v>
      </c>
      <c r="N314" s="5">
        <v>1465813.236</v>
      </c>
      <c r="O314" s="5">
        <v>1386083.57</v>
      </c>
    </row>
    <row r="315" spans="1:15" x14ac:dyDescent="0.25">
      <c r="A315" s="5" t="s">
        <v>2926</v>
      </c>
      <c r="B315" s="5" t="s">
        <v>2927</v>
      </c>
      <c r="C315" s="5" t="str">
        <f t="shared" si="4"/>
        <v>C00231</v>
      </c>
      <c r="D315" s="5">
        <v>2030187.683</v>
      </c>
      <c r="E315" s="5">
        <v>1754721.311</v>
      </c>
      <c r="F315" s="5">
        <v>2798223.432</v>
      </c>
      <c r="G315" s="5">
        <v>1280583.5419999999</v>
      </c>
      <c r="H315" s="5">
        <v>1574190.345</v>
      </c>
      <c r="I315" s="5">
        <v>462386.54139999999</v>
      </c>
      <c r="J315" s="5">
        <v>280885.59620000003</v>
      </c>
      <c r="K315" s="5">
        <v>159968.6808</v>
      </c>
      <c r="L315" s="5">
        <v>166920.94699999999</v>
      </c>
      <c r="M315" s="5">
        <v>189766.91680000001</v>
      </c>
      <c r="N315" s="5">
        <v>164349.00279999999</v>
      </c>
      <c r="O315" s="5">
        <v>161522.40400000001</v>
      </c>
    </row>
    <row r="316" spans="1:15" x14ac:dyDescent="0.25">
      <c r="A316" s="5" t="s">
        <v>2928</v>
      </c>
      <c r="B316" s="5" t="s">
        <v>2929</v>
      </c>
      <c r="C316" s="5" t="str">
        <f t="shared" si="4"/>
        <v>C20921</v>
      </c>
      <c r="D316" s="5">
        <v>274706.68599999999</v>
      </c>
      <c r="E316" s="5">
        <v>750219.21710000001</v>
      </c>
      <c r="F316" s="5">
        <v>525818.23939999996</v>
      </c>
      <c r="G316" s="5">
        <v>350142.41960000002</v>
      </c>
      <c r="H316" s="5">
        <v>512070.8395</v>
      </c>
      <c r="I316" s="5">
        <v>521902.8946</v>
      </c>
      <c r="J316" s="5">
        <v>495661.65399999998</v>
      </c>
      <c r="K316" s="5">
        <v>731060.40879999998</v>
      </c>
      <c r="L316" s="5">
        <v>576691.15740000003</v>
      </c>
      <c r="M316" s="5">
        <v>710330.66240000003</v>
      </c>
      <c r="N316" s="5">
        <v>473201.42629999999</v>
      </c>
      <c r="O316" s="5">
        <v>484231.61800000002</v>
      </c>
    </row>
    <row r="317" spans="1:15" x14ac:dyDescent="0.25">
      <c r="A317" s="5" t="s">
        <v>2930</v>
      </c>
      <c r="B317" s="5" t="s">
        <v>2931</v>
      </c>
      <c r="C317" s="5" t="str">
        <f t="shared" si="4"/>
        <v>C16850</v>
      </c>
      <c r="D317" s="5">
        <v>1459739.99</v>
      </c>
      <c r="E317" s="5">
        <v>2183330.145</v>
      </c>
      <c r="F317" s="5">
        <v>2329849.5619999999</v>
      </c>
      <c r="G317" s="5">
        <v>1186933.3840000001</v>
      </c>
      <c r="H317" s="5">
        <v>1665048.466</v>
      </c>
      <c r="I317" s="5">
        <v>1403717.51</v>
      </c>
      <c r="J317" s="5">
        <v>2054952.9069999999</v>
      </c>
      <c r="K317" s="5">
        <v>1534758.0179999999</v>
      </c>
      <c r="L317" s="5">
        <v>1481593.9450000001</v>
      </c>
      <c r="M317" s="5">
        <v>1850404.1910000001</v>
      </c>
      <c r="N317" s="5">
        <v>1706046.71</v>
      </c>
      <c r="O317" s="5">
        <v>1834179.1839999999</v>
      </c>
    </row>
    <row r="318" spans="1:15" x14ac:dyDescent="0.25">
      <c r="A318" s="5" t="s">
        <v>2932</v>
      </c>
      <c r="B318" s="5" t="s">
        <v>2933</v>
      </c>
      <c r="C318" s="5" t="str">
        <f t="shared" si="4"/>
        <v>C19831</v>
      </c>
      <c r="D318" s="5">
        <v>877743.93050000002</v>
      </c>
      <c r="E318" s="5">
        <v>511038.40669999999</v>
      </c>
      <c r="F318" s="5">
        <v>456568.81069999997</v>
      </c>
      <c r="G318" s="5">
        <v>1594834.328</v>
      </c>
      <c r="H318" s="5">
        <v>740163.55940000003</v>
      </c>
      <c r="I318" s="5">
        <v>843630.65009999997</v>
      </c>
      <c r="J318" s="5">
        <v>608195.81550000003</v>
      </c>
      <c r="K318" s="5">
        <v>734533.35829999996</v>
      </c>
      <c r="L318" s="5">
        <v>641015.32180000003</v>
      </c>
      <c r="M318" s="5">
        <v>494188.3835</v>
      </c>
      <c r="N318" s="5">
        <v>551992.16370000003</v>
      </c>
      <c r="O318" s="5">
        <v>552850.7108</v>
      </c>
    </row>
    <row r="319" spans="1:15" x14ac:dyDescent="0.25">
      <c r="A319" s="5" t="s">
        <v>2934</v>
      </c>
      <c r="B319" s="5" t="s">
        <v>2935</v>
      </c>
      <c r="C319" s="5" t="str">
        <f t="shared" si="4"/>
        <v>C01162</v>
      </c>
      <c r="D319" s="5">
        <v>5116227.1979999999</v>
      </c>
      <c r="E319" s="5">
        <v>5308396.6720000003</v>
      </c>
      <c r="F319" s="5">
        <v>5819238.7079999996</v>
      </c>
      <c r="G319" s="5">
        <v>5906515.0549999997</v>
      </c>
      <c r="H319" s="5">
        <v>6648076.8420000002</v>
      </c>
      <c r="I319" s="5">
        <v>6286865.3169999998</v>
      </c>
      <c r="J319" s="5">
        <v>5888687.3389999997</v>
      </c>
      <c r="K319" s="5">
        <v>5500314.8739999998</v>
      </c>
      <c r="L319" s="5">
        <v>5534347.125</v>
      </c>
      <c r="M319" s="5">
        <v>5867530.3370000003</v>
      </c>
      <c r="N319" s="5">
        <v>5811616.1050000004</v>
      </c>
      <c r="O319" s="5">
        <v>5968574.3320000004</v>
      </c>
    </row>
    <row r="320" spans="1:15" x14ac:dyDescent="0.25">
      <c r="A320" s="5" t="s">
        <v>2655</v>
      </c>
      <c r="B320" s="5" t="s">
        <v>2656</v>
      </c>
      <c r="C320" s="5" t="str">
        <f t="shared" si="4"/>
        <v>C03030</v>
      </c>
      <c r="D320" s="5">
        <v>39431352.210000001</v>
      </c>
      <c r="E320" s="5">
        <v>36074072.32</v>
      </c>
      <c r="F320" s="5">
        <v>39773658.630000003</v>
      </c>
      <c r="G320" s="5">
        <v>46530008.939999998</v>
      </c>
      <c r="H320" s="5">
        <v>62419975.850000001</v>
      </c>
      <c r="I320" s="5">
        <v>50978105.710000001</v>
      </c>
      <c r="J320" s="5">
        <v>45516072.799999997</v>
      </c>
      <c r="K320" s="5">
        <v>48679902.969999999</v>
      </c>
      <c r="L320" s="5">
        <v>51074044.560000002</v>
      </c>
      <c r="M320" s="5">
        <v>53545967.359999999</v>
      </c>
      <c r="N320" s="5">
        <v>60168657.18</v>
      </c>
      <c r="O320" s="5">
        <v>56101383.009999998</v>
      </c>
    </row>
    <row r="321" spans="1:15" x14ac:dyDescent="0.25">
      <c r="A321" s="5" t="s">
        <v>2655</v>
      </c>
      <c r="B321" s="5" t="s">
        <v>2656</v>
      </c>
      <c r="C321" s="5" t="str">
        <f t="shared" si="4"/>
        <v>C03030</v>
      </c>
      <c r="D321" s="5">
        <v>2434200.6860000002</v>
      </c>
      <c r="E321" s="5">
        <v>2235516.92</v>
      </c>
      <c r="F321" s="5">
        <v>2248794.3930000002</v>
      </c>
      <c r="G321" s="5">
        <v>2171476.8849999998</v>
      </c>
      <c r="H321" s="5">
        <v>2526533.3760000002</v>
      </c>
      <c r="I321" s="5">
        <v>1791096.3330000001</v>
      </c>
      <c r="J321" s="5">
        <v>2126083.9130000002</v>
      </c>
      <c r="K321" s="5">
        <v>1899128.084</v>
      </c>
      <c r="L321" s="5">
        <v>2306321.48</v>
      </c>
      <c r="M321" s="5">
        <v>1901785.585</v>
      </c>
      <c r="N321" s="5">
        <v>2266096.6690000002</v>
      </c>
      <c r="O321" s="5">
        <v>2178031.7059999998</v>
      </c>
    </row>
    <row r="322" spans="1:15" x14ac:dyDescent="0.25">
      <c r="A322" s="5" t="s">
        <v>2936</v>
      </c>
      <c r="B322" s="5" t="s">
        <v>2937</v>
      </c>
      <c r="C322" s="5" t="str">
        <f t="shared" ref="C322:C385" si="5">LEFT(B322,6)</f>
        <v>C03680</v>
      </c>
      <c r="D322" s="5">
        <v>2153711.2429999998</v>
      </c>
      <c r="E322" s="5">
        <v>3151514.0350000001</v>
      </c>
      <c r="F322" s="5">
        <v>2727983.4759999998</v>
      </c>
      <c r="G322" s="5">
        <v>3669073.8229999999</v>
      </c>
      <c r="H322" s="5">
        <v>4011717.108</v>
      </c>
      <c r="I322" s="5">
        <v>3603938.852</v>
      </c>
      <c r="J322" s="5">
        <v>3068696.7050000001</v>
      </c>
      <c r="K322" s="5">
        <v>3549752.7069999999</v>
      </c>
      <c r="L322" s="5">
        <v>3515127.531</v>
      </c>
      <c r="M322" s="5">
        <v>3800176.9049999998</v>
      </c>
      <c r="N322" s="5">
        <v>3242009.3280000002</v>
      </c>
      <c r="O322" s="5">
        <v>3320858.7969999998</v>
      </c>
    </row>
    <row r="323" spans="1:15" x14ac:dyDescent="0.25">
      <c r="A323" s="5" t="s">
        <v>2938</v>
      </c>
      <c r="B323" s="5" t="s">
        <v>2939</v>
      </c>
      <c r="C323" s="5" t="str">
        <f t="shared" si="5"/>
        <v>C15700</v>
      </c>
      <c r="D323" s="5">
        <v>8062810.1140000001</v>
      </c>
      <c r="E323" s="5">
        <v>7629708.1550000003</v>
      </c>
      <c r="F323" s="5">
        <v>8995902</v>
      </c>
      <c r="G323" s="5">
        <v>11502642.6</v>
      </c>
      <c r="H323" s="5">
        <v>15396286.65</v>
      </c>
      <c r="I323" s="5">
        <v>13739633.75</v>
      </c>
      <c r="J323" s="5">
        <v>9735382.0519999992</v>
      </c>
      <c r="K323" s="5">
        <v>11732916.619999999</v>
      </c>
      <c r="L323" s="5">
        <v>9889277.2650000006</v>
      </c>
      <c r="M323" s="5">
        <v>11581176.789999999</v>
      </c>
      <c r="N323" s="5">
        <v>11064151.380000001</v>
      </c>
      <c r="O323" s="5">
        <v>9953104.5590000004</v>
      </c>
    </row>
    <row r="324" spans="1:15" x14ac:dyDescent="0.25">
      <c r="A324" s="5" t="s">
        <v>2811</v>
      </c>
      <c r="B324" s="5" t="s">
        <v>2812</v>
      </c>
      <c r="C324" s="5" t="str">
        <f t="shared" si="5"/>
        <v>C06114</v>
      </c>
      <c r="D324" s="5">
        <v>3251274.094</v>
      </c>
      <c r="E324" s="5">
        <v>3690463.165</v>
      </c>
      <c r="F324" s="5">
        <v>3899790.287</v>
      </c>
      <c r="G324" s="5">
        <v>2323424.1140000001</v>
      </c>
      <c r="H324" s="5">
        <v>3752163.2549999999</v>
      </c>
      <c r="I324" s="5">
        <v>6855919.9869999997</v>
      </c>
      <c r="J324" s="5">
        <v>4459448.892</v>
      </c>
      <c r="K324" s="5">
        <v>7223484.4680000003</v>
      </c>
      <c r="L324" s="5">
        <v>4653249.8550000004</v>
      </c>
      <c r="M324" s="5">
        <v>4503660.9009999996</v>
      </c>
      <c r="N324" s="5">
        <v>5681443.3310000002</v>
      </c>
      <c r="O324" s="5">
        <v>4817094.7319999998</v>
      </c>
    </row>
    <row r="325" spans="1:15" x14ac:dyDescent="0.25">
      <c r="A325" s="5" t="s">
        <v>2940</v>
      </c>
      <c r="B325" s="5" t="s">
        <v>2941</v>
      </c>
      <c r="C325" s="5" t="str">
        <f t="shared" si="5"/>
        <v>C02253</v>
      </c>
      <c r="D325" s="5">
        <v>966475.33869999996</v>
      </c>
      <c r="E325" s="5">
        <v>737424.62639999995</v>
      </c>
      <c r="F325" s="5">
        <v>622930.74210000003</v>
      </c>
      <c r="G325" s="5">
        <v>1462800.0179999999</v>
      </c>
      <c r="H325" s="5">
        <v>1021143.442</v>
      </c>
      <c r="I325" s="5">
        <v>626289.02020000003</v>
      </c>
      <c r="J325" s="5">
        <v>784963.17350000003</v>
      </c>
      <c r="K325" s="5">
        <v>527944.73109999998</v>
      </c>
      <c r="L325" s="5">
        <v>867467.16720000003</v>
      </c>
      <c r="M325" s="5">
        <v>1031343.2120000001</v>
      </c>
      <c r="N325" s="5">
        <v>814095.34510000004</v>
      </c>
      <c r="O325" s="5">
        <v>812363.30689999997</v>
      </c>
    </row>
    <row r="326" spans="1:15" x14ac:dyDescent="0.25">
      <c r="A326" s="5" t="s">
        <v>2942</v>
      </c>
      <c r="B326" s="5" t="s">
        <v>2943</v>
      </c>
      <c r="C326" s="5" t="str">
        <f t="shared" si="5"/>
        <v>C03604</v>
      </c>
      <c r="D326" s="5">
        <v>3327925.4279999998</v>
      </c>
      <c r="E326" s="5">
        <v>4926631.6840000004</v>
      </c>
      <c r="F326" s="5">
        <v>6290412.3590000002</v>
      </c>
      <c r="G326" s="5">
        <v>3891907.8470000001</v>
      </c>
      <c r="H326" s="5">
        <v>8388457.0329999998</v>
      </c>
      <c r="I326" s="5">
        <v>2249132.9360000002</v>
      </c>
      <c r="J326" s="5">
        <v>7967074.0530000003</v>
      </c>
      <c r="K326" s="5">
        <v>8255479.5530000003</v>
      </c>
      <c r="L326" s="5">
        <v>6017885.7450000001</v>
      </c>
      <c r="M326" s="5">
        <v>6989505.5279999999</v>
      </c>
      <c r="N326" s="5">
        <v>6516026.108</v>
      </c>
      <c r="O326" s="5">
        <v>5104512.1490000002</v>
      </c>
    </row>
    <row r="327" spans="1:15" x14ac:dyDescent="0.25">
      <c r="A327" s="5" t="s">
        <v>2944</v>
      </c>
      <c r="B327" s="5" t="s">
        <v>227</v>
      </c>
      <c r="C327" s="5" t="str">
        <f t="shared" si="5"/>
        <v>NA</v>
      </c>
      <c r="D327" s="5">
        <v>471787.93819999998</v>
      </c>
      <c r="E327" s="5">
        <v>413034.58870000002</v>
      </c>
      <c r="F327" s="5">
        <v>499383.6433</v>
      </c>
      <c r="G327" s="5">
        <v>292311.12959999999</v>
      </c>
      <c r="H327" s="5">
        <v>328125.61959999998</v>
      </c>
      <c r="I327" s="5">
        <v>1784753.392</v>
      </c>
      <c r="J327" s="5">
        <v>3340598.179</v>
      </c>
      <c r="K327" s="5">
        <v>1587399.17</v>
      </c>
      <c r="L327" s="5">
        <v>2084800.696</v>
      </c>
      <c r="M327" s="5">
        <v>1925738.325</v>
      </c>
      <c r="N327" s="5">
        <v>2168019.0669999998</v>
      </c>
      <c r="O327" s="5">
        <v>2207702.875</v>
      </c>
    </row>
    <row r="328" spans="1:15" x14ac:dyDescent="0.25">
      <c r="A328" s="5" t="s">
        <v>1867</v>
      </c>
      <c r="B328" s="5" t="s">
        <v>2945</v>
      </c>
      <c r="C328" s="5" t="str">
        <f t="shared" si="5"/>
        <v>C07130</v>
      </c>
      <c r="D328" s="5">
        <v>3463661.531</v>
      </c>
      <c r="E328" s="5">
        <v>3350302.6869999999</v>
      </c>
      <c r="F328" s="5">
        <v>3468557.0189999999</v>
      </c>
      <c r="G328" s="5">
        <v>2753022.81</v>
      </c>
      <c r="H328" s="5">
        <v>2185382.7280000001</v>
      </c>
      <c r="I328" s="5">
        <v>2831781.1639999999</v>
      </c>
      <c r="J328" s="5">
        <v>2301972.1239999998</v>
      </c>
      <c r="K328" s="5">
        <v>2488821.6970000002</v>
      </c>
      <c r="L328" s="5">
        <v>2967686.9309999999</v>
      </c>
      <c r="M328" s="5">
        <v>2703414.6749999998</v>
      </c>
      <c r="N328" s="5">
        <v>3194378.06</v>
      </c>
      <c r="O328" s="5">
        <v>3428935.3849999998</v>
      </c>
    </row>
    <row r="329" spans="1:15" x14ac:dyDescent="0.25">
      <c r="A329" s="5" t="s">
        <v>2946</v>
      </c>
      <c r="B329" s="5" t="s">
        <v>2947</v>
      </c>
      <c r="C329" s="5" t="str">
        <f t="shared" si="5"/>
        <v>C03740</v>
      </c>
      <c r="D329" s="5">
        <v>2132260.9240000001</v>
      </c>
      <c r="E329" s="5">
        <v>2058175.6340000001</v>
      </c>
      <c r="F329" s="5">
        <v>2732557.375</v>
      </c>
      <c r="G329" s="5">
        <v>2521688.389</v>
      </c>
      <c r="H329" s="5">
        <v>3828019.5970000001</v>
      </c>
      <c r="I329" s="5">
        <v>4662219.2410000004</v>
      </c>
      <c r="J329" s="5">
        <v>3681376.0669999998</v>
      </c>
      <c r="K329" s="5">
        <v>4948626.2850000001</v>
      </c>
      <c r="L329" s="5">
        <v>4112205.5630000001</v>
      </c>
      <c r="M329" s="5">
        <v>4284687.9709999999</v>
      </c>
      <c r="N329" s="5">
        <v>3958054.7289999998</v>
      </c>
      <c r="O329" s="5">
        <v>3745655.3849999998</v>
      </c>
    </row>
    <row r="330" spans="1:15" x14ac:dyDescent="0.25">
      <c r="A330" s="5" t="s">
        <v>2948</v>
      </c>
      <c r="B330" s="5" t="s">
        <v>2949</v>
      </c>
      <c r="C330" s="5" t="str">
        <f t="shared" si="5"/>
        <v>C04020</v>
      </c>
      <c r="D330" s="5">
        <v>68806730.549999997</v>
      </c>
      <c r="E330" s="5">
        <v>58668735.68</v>
      </c>
      <c r="F330" s="5">
        <v>57084469.759999998</v>
      </c>
      <c r="G330" s="5">
        <v>89090412.310000002</v>
      </c>
      <c r="H330" s="5">
        <v>76814681.689999998</v>
      </c>
      <c r="I330" s="5">
        <v>104718521.90000001</v>
      </c>
      <c r="J330" s="5">
        <v>39186118.579999998</v>
      </c>
      <c r="K330" s="5">
        <v>64038406.439999998</v>
      </c>
      <c r="L330" s="5">
        <v>47945061.579999998</v>
      </c>
      <c r="M330" s="5">
        <v>47940446.189999998</v>
      </c>
      <c r="N330" s="5">
        <v>50123042.219999999</v>
      </c>
      <c r="O330" s="5">
        <v>50034324.799999997</v>
      </c>
    </row>
    <row r="331" spans="1:15" x14ac:dyDescent="0.25">
      <c r="A331" s="5" t="s">
        <v>2950</v>
      </c>
      <c r="B331" s="5" t="s">
        <v>2951</v>
      </c>
      <c r="C331" s="5" t="str">
        <f t="shared" si="5"/>
        <v>C01118</v>
      </c>
      <c r="D331" s="5">
        <v>28147595.289999999</v>
      </c>
      <c r="E331" s="5">
        <v>19131201.100000001</v>
      </c>
      <c r="F331" s="5">
        <v>23633523.379999999</v>
      </c>
      <c r="G331" s="5">
        <v>31286989.239999998</v>
      </c>
      <c r="H331" s="5">
        <v>36434722.990000002</v>
      </c>
      <c r="I331" s="5">
        <v>53419716.969999999</v>
      </c>
      <c r="J331" s="5">
        <v>13533476.380000001</v>
      </c>
      <c r="K331" s="5">
        <v>22784198.379999999</v>
      </c>
      <c r="L331" s="5">
        <v>21379176.77</v>
      </c>
      <c r="M331" s="5">
        <v>17749827.859999999</v>
      </c>
      <c r="N331" s="5">
        <v>23510514.27</v>
      </c>
      <c r="O331" s="5">
        <v>22591128.640000001</v>
      </c>
    </row>
    <row r="332" spans="1:15" x14ac:dyDescent="0.25">
      <c r="A332" s="5" t="s">
        <v>2671</v>
      </c>
      <c r="B332" s="5" t="s">
        <v>2952</v>
      </c>
      <c r="C332" s="5" t="str">
        <f t="shared" si="5"/>
        <v>C03623</v>
      </c>
      <c r="D332" s="5">
        <v>658564.88540000003</v>
      </c>
      <c r="E332" s="5">
        <v>695001.88399999996</v>
      </c>
      <c r="F332" s="5">
        <v>718049.01489999995</v>
      </c>
      <c r="G332" s="5">
        <v>468578.43520000001</v>
      </c>
      <c r="H332" s="5">
        <v>1110304.81</v>
      </c>
      <c r="I332" s="5">
        <v>763301.81019999995</v>
      </c>
      <c r="J332" s="5">
        <v>623152.7108</v>
      </c>
      <c r="K332" s="5">
        <v>740077.27720000001</v>
      </c>
      <c r="L332" s="5">
        <v>646806.04</v>
      </c>
      <c r="M332" s="5">
        <v>703772.41540000006</v>
      </c>
      <c r="N332" s="5">
        <v>625611.40919999999</v>
      </c>
      <c r="O332" s="5">
        <v>584557.92420000001</v>
      </c>
    </row>
    <row r="333" spans="1:15" x14ac:dyDescent="0.25">
      <c r="A333" s="5" t="s">
        <v>2953</v>
      </c>
      <c r="B333" s="5" t="s">
        <v>2954</v>
      </c>
      <c r="C333" s="5" t="str">
        <f t="shared" si="5"/>
        <v>C00864</v>
      </c>
      <c r="D333" s="5">
        <v>150477842.30000001</v>
      </c>
      <c r="E333" s="5">
        <v>74831294.870000005</v>
      </c>
      <c r="F333" s="5">
        <v>78931676.930000007</v>
      </c>
      <c r="G333" s="5">
        <v>18680840.780000001</v>
      </c>
      <c r="H333" s="5">
        <v>14446098.57</v>
      </c>
      <c r="I333" s="5">
        <v>12625152.85</v>
      </c>
      <c r="J333" s="5">
        <v>131091270.8</v>
      </c>
      <c r="K333" s="5">
        <v>74621347.180000007</v>
      </c>
      <c r="L333" s="5">
        <v>119169780.40000001</v>
      </c>
      <c r="M333" s="5">
        <v>125568974</v>
      </c>
      <c r="N333" s="5">
        <v>128558174</v>
      </c>
      <c r="O333" s="5">
        <v>108990344.59999999</v>
      </c>
    </row>
    <row r="334" spans="1:15" x14ac:dyDescent="0.25">
      <c r="A334" s="5" t="s">
        <v>2955</v>
      </c>
      <c r="B334" s="5" t="s">
        <v>2956</v>
      </c>
      <c r="C334" s="5" t="str">
        <f t="shared" si="5"/>
        <v>C03409</v>
      </c>
      <c r="D334" s="5">
        <v>3636581.9780000001</v>
      </c>
      <c r="E334" s="5">
        <v>3762769.7480000001</v>
      </c>
      <c r="F334" s="5">
        <v>4161707.2889999999</v>
      </c>
      <c r="G334" s="5">
        <v>4758999.074</v>
      </c>
      <c r="H334" s="5">
        <v>6697822.6469999999</v>
      </c>
      <c r="I334" s="5">
        <v>6842961.9460000005</v>
      </c>
      <c r="J334" s="5">
        <v>4064870.8539999998</v>
      </c>
      <c r="K334" s="5">
        <v>4051264.8130000001</v>
      </c>
      <c r="L334" s="5">
        <v>4734085.9890000001</v>
      </c>
      <c r="M334" s="5">
        <v>3906327.0589999999</v>
      </c>
      <c r="N334" s="5">
        <v>4376483.4340000004</v>
      </c>
      <c r="O334" s="5">
        <v>5102935.7970000003</v>
      </c>
    </row>
    <row r="335" spans="1:15" x14ac:dyDescent="0.25">
      <c r="A335" s="5" t="s">
        <v>2957</v>
      </c>
      <c r="B335" s="5" t="s">
        <v>2958</v>
      </c>
      <c r="C335" s="5" t="str">
        <f t="shared" si="5"/>
        <v>C00643</v>
      </c>
      <c r="D335" s="5">
        <v>8224712.8470000001</v>
      </c>
      <c r="E335" s="5">
        <v>11120295.17</v>
      </c>
      <c r="F335" s="5">
        <v>11289917.779999999</v>
      </c>
      <c r="G335" s="5">
        <v>9245870.5649999995</v>
      </c>
      <c r="H335" s="5">
        <v>14673324.27</v>
      </c>
      <c r="I335" s="5">
        <v>14457330.6</v>
      </c>
      <c r="J335" s="5">
        <v>8341601.5539999995</v>
      </c>
      <c r="K335" s="5">
        <v>11393371.449999999</v>
      </c>
      <c r="L335" s="5">
        <v>10071676.5</v>
      </c>
      <c r="M335" s="5">
        <v>10221508.73</v>
      </c>
      <c r="N335" s="5">
        <v>9538716.2899999991</v>
      </c>
      <c r="O335" s="5">
        <v>9815512.7609999999</v>
      </c>
    </row>
    <row r="336" spans="1:15" x14ac:dyDescent="0.25">
      <c r="A336" s="5" t="s">
        <v>2957</v>
      </c>
      <c r="B336" s="5" t="s">
        <v>2958</v>
      </c>
      <c r="C336" s="5" t="str">
        <f t="shared" si="5"/>
        <v>C00643</v>
      </c>
      <c r="D336" s="5">
        <v>313620.11570000002</v>
      </c>
      <c r="E336" s="5">
        <v>1192563.091</v>
      </c>
      <c r="F336" s="5">
        <v>1435252.9720000001</v>
      </c>
      <c r="G336" s="5">
        <v>432926.16</v>
      </c>
      <c r="H336" s="5">
        <v>813874.38879999996</v>
      </c>
      <c r="I336" s="5">
        <v>792368.86179999996</v>
      </c>
      <c r="J336" s="5">
        <v>1096152.077</v>
      </c>
      <c r="K336" s="5">
        <v>1324168.8759999999</v>
      </c>
      <c r="L336" s="5">
        <v>1368867.165</v>
      </c>
      <c r="M336" s="5">
        <v>1169344.5819999999</v>
      </c>
      <c r="N336" s="5">
        <v>1236336.993</v>
      </c>
      <c r="O336" s="5">
        <v>1141658.855</v>
      </c>
    </row>
    <row r="337" spans="1:15" x14ac:dyDescent="0.25">
      <c r="A337" s="5" t="s">
        <v>2959</v>
      </c>
      <c r="B337" s="5" t="s">
        <v>2960</v>
      </c>
      <c r="C337" s="5" t="str">
        <f t="shared" si="5"/>
        <v>C03153</v>
      </c>
      <c r="D337" s="5">
        <v>4163215.8650000002</v>
      </c>
      <c r="E337" s="5">
        <v>2648514.6090000002</v>
      </c>
      <c r="F337" s="5">
        <v>2655052.2910000002</v>
      </c>
      <c r="G337" s="5">
        <v>3958516.5839999998</v>
      </c>
      <c r="H337" s="5">
        <v>4193203.2560000001</v>
      </c>
      <c r="I337" s="5">
        <v>6356385.125</v>
      </c>
      <c r="J337" s="5">
        <v>1374184.922</v>
      </c>
      <c r="K337" s="5">
        <v>1924450.585</v>
      </c>
      <c r="L337" s="5">
        <v>1916627.5759999999</v>
      </c>
      <c r="M337" s="5">
        <v>2205888.477</v>
      </c>
      <c r="N337" s="5">
        <v>1957054.9509999999</v>
      </c>
      <c r="O337" s="5">
        <v>2459016.557</v>
      </c>
    </row>
    <row r="338" spans="1:15" x14ac:dyDescent="0.25">
      <c r="A338" s="5" t="s">
        <v>2961</v>
      </c>
      <c r="B338" s="5" t="s">
        <v>2962</v>
      </c>
      <c r="C338" s="5" t="str">
        <f t="shared" si="5"/>
        <v>C05021</v>
      </c>
      <c r="D338" s="5">
        <v>1705461.828</v>
      </c>
      <c r="E338" s="5">
        <v>1857228.3670000001</v>
      </c>
      <c r="F338" s="5">
        <v>1941242.6769999999</v>
      </c>
      <c r="G338" s="5">
        <v>1974846.6359999999</v>
      </c>
      <c r="H338" s="5">
        <v>3271172.31</v>
      </c>
      <c r="I338" s="5">
        <v>1890374.2860000001</v>
      </c>
      <c r="J338" s="5">
        <v>2326949.91</v>
      </c>
      <c r="K338" s="5">
        <v>2863268.83</v>
      </c>
      <c r="L338" s="5">
        <v>2744398.0720000002</v>
      </c>
      <c r="M338" s="5">
        <v>2446795.0070000002</v>
      </c>
      <c r="N338" s="5">
        <v>2725582.1680000001</v>
      </c>
      <c r="O338" s="5">
        <v>2425749.5619999999</v>
      </c>
    </row>
    <row r="339" spans="1:15" x14ac:dyDescent="0.25">
      <c r="A339" s="5" t="s">
        <v>2963</v>
      </c>
      <c r="B339" s="5" t="s">
        <v>2964</v>
      </c>
      <c r="C339" s="5" t="str">
        <f t="shared" si="5"/>
        <v>C00140</v>
      </c>
      <c r="D339" s="5">
        <v>4885303.7079999996</v>
      </c>
      <c r="E339" s="5">
        <v>4192278.2319999998</v>
      </c>
      <c r="F339" s="5">
        <v>4855058.2680000002</v>
      </c>
      <c r="G339" s="5">
        <v>5060685.6880000001</v>
      </c>
      <c r="H339" s="5">
        <v>7666118.7640000004</v>
      </c>
      <c r="I339" s="5">
        <v>4337993.665</v>
      </c>
      <c r="J339" s="5">
        <v>4548157.4019999998</v>
      </c>
      <c r="K339" s="5">
        <v>5069529.9040000001</v>
      </c>
      <c r="L339" s="5">
        <v>14716794.880000001</v>
      </c>
      <c r="M339" s="5">
        <v>4259709.8760000002</v>
      </c>
      <c r="N339" s="5">
        <v>15863439.83</v>
      </c>
      <c r="O339" s="5">
        <v>4904599.7779999999</v>
      </c>
    </row>
    <row r="340" spans="1:15" x14ac:dyDescent="0.25">
      <c r="A340" s="5" t="s">
        <v>2963</v>
      </c>
      <c r="B340" s="5" t="s">
        <v>2964</v>
      </c>
      <c r="C340" s="5" t="str">
        <f t="shared" si="5"/>
        <v>C00140</v>
      </c>
      <c r="D340" s="5">
        <v>10989212.76</v>
      </c>
      <c r="E340" s="5">
        <v>10657831.859999999</v>
      </c>
      <c r="F340" s="5">
        <v>12580070.67</v>
      </c>
      <c r="G340" s="5">
        <v>12005616.109999999</v>
      </c>
      <c r="H340" s="5">
        <v>13583287.75</v>
      </c>
      <c r="I340" s="5">
        <v>11426481.439999999</v>
      </c>
      <c r="J340" s="5">
        <v>8637152.2190000005</v>
      </c>
      <c r="K340" s="5">
        <v>11407482.779999999</v>
      </c>
      <c r="L340" s="5">
        <v>10135500.949999999</v>
      </c>
      <c r="M340" s="5">
        <v>11369099.380000001</v>
      </c>
      <c r="N340" s="5">
        <v>10715946</v>
      </c>
      <c r="O340" s="5">
        <v>10324877.99</v>
      </c>
    </row>
    <row r="341" spans="1:15" x14ac:dyDescent="0.25">
      <c r="A341" s="5" t="s">
        <v>2965</v>
      </c>
      <c r="B341" s="5" t="s">
        <v>2966</v>
      </c>
      <c r="C341" s="5" t="str">
        <f t="shared" si="5"/>
        <v>C16390</v>
      </c>
      <c r="D341" s="5">
        <v>187180.07550000001</v>
      </c>
      <c r="E341" s="5">
        <v>507407.5232</v>
      </c>
      <c r="F341" s="5">
        <v>325205.08799999999</v>
      </c>
      <c r="G341" s="5">
        <v>471426.33539999998</v>
      </c>
      <c r="H341" s="5">
        <v>515377.95929999999</v>
      </c>
      <c r="I341" s="5">
        <v>366678.0013</v>
      </c>
      <c r="J341" s="5">
        <v>818118.24419999996</v>
      </c>
      <c r="K341" s="5">
        <v>620208.62089999998</v>
      </c>
      <c r="L341" s="5">
        <v>683284.78839999996</v>
      </c>
      <c r="M341" s="5">
        <v>1037615.164</v>
      </c>
      <c r="N341" s="5">
        <v>749302.46539999999</v>
      </c>
      <c r="O341" s="5">
        <v>858462.87049999996</v>
      </c>
    </row>
    <row r="342" spans="1:15" x14ac:dyDescent="0.25">
      <c r="A342" s="5" t="s">
        <v>2967</v>
      </c>
      <c r="B342" s="5" t="s">
        <v>2968</v>
      </c>
      <c r="C342" s="5" t="str">
        <f t="shared" si="5"/>
        <v>C16362</v>
      </c>
      <c r="D342" s="5">
        <v>2723210.5980000002</v>
      </c>
      <c r="E342" s="5">
        <v>1031614.677</v>
      </c>
      <c r="F342" s="5">
        <v>1390155.564</v>
      </c>
      <c r="G342" s="5">
        <v>2822269.9190000002</v>
      </c>
      <c r="H342" s="5">
        <v>2362906.9449999998</v>
      </c>
      <c r="I342" s="5">
        <v>1418383.1059999999</v>
      </c>
      <c r="J342" s="5">
        <v>1746564.4580000001</v>
      </c>
      <c r="K342" s="5">
        <v>1104061.1189999999</v>
      </c>
      <c r="L342" s="5">
        <v>1670381.3189999999</v>
      </c>
      <c r="M342" s="5">
        <v>1960228.6329999999</v>
      </c>
      <c r="N342" s="5">
        <v>1479483.3489999999</v>
      </c>
      <c r="O342" s="5">
        <v>1374102.182</v>
      </c>
    </row>
    <row r="343" spans="1:15" x14ac:dyDescent="0.25">
      <c r="A343" s="5" t="s">
        <v>2969</v>
      </c>
      <c r="B343" s="5" t="s">
        <v>227</v>
      </c>
      <c r="C343" s="5" t="str">
        <f t="shared" si="5"/>
        <v>NA</v>
      </c>
      <c r="D343" s="5">
        <v>4450554.9460000005</v>
      </c>
      <c r="E343" s="5">
        <v>5643949.6299999999</v>
      </c>
      <c r="F343" s="5">
        <v>6009483.0219999999</v>
      </c>
      <c r="G343" s="5">
        <v>5376571.1550000003</v>
      </c>
      <c r="H343" s="5">
        <v>6349585.5530000003</v>
      </c>
      <c r="I343" s="5">
        <v>6560793.0839999998</v>
      </c>
      <c r="J343" s="5">
        <v>4940586.0159999998</v>
      </c>
      <c r="K343" s="5">
        <v>6496337.8439999996</v>
      </c>
      <c r="L343" s="5">
        <v>5636274.909</v>
      </c>
      <c r="M343" s="5">
        <v>6642982.0439999998</v>
      </c>
      <c r="N343" s="5">
        <v>5980738.1950000003</v>
      </c>
      <c r="O343" s="5">
        <v>5932532.091</v>
      </c>
    </row>
    <row r="344" spans="1:15" x14ac:dyDescent="0.25">
      <c r="A344" s="5" t="s">
        <v>2970</v>
      </c>
      <c r="B344" s="5" t="s">
        <v>2971</v>
      </c>
      <c r="C344" s="5" t="str">
        <f t="shared" si="5"/>
        <v>C20843</v>
      </c>
      <c r="D344" s="5">
        <v>2822059.8650000002</v>
      </c>
      <c r="E344" s="5">
        <v>3340114.7629999998</v>
      </c>
      <c r="F344" s="5">
        <v>3710363.4950000001</v>
      </c>
      <c r="G344" s="5">
        <v>6065956.165</v>
      </c>
      <c r="H344" s="5">
        <v>7771184.5949999997</v>
      </c>
      <c r="I344" s="5">
        <v>7744483.5029999996</v>
      </c>
      <c r="J344" s="5">
        <v>2918371.4559999998</v>
      </c>
      <c r="K344" s="5">
        <v>4724441.1169999996</v>
      </c>
      <c r="L344" s="5">
        <v>2678842.6140000001</v>
      </c>
      <c r="M344" s="5">
        <v>3209800.1329999999</v>
      </c>
      <c r="N344" s="5">
        <v>3166968.3509999998</v>
      </c>
      <c r="O344" s="5">
        <v>2836702.838</v>
      </c>
    </row>
    <row r="345" spans="1:15" x14ac:dyDescent="0.25">
      <c r="A345" s="5" t="s">
        <v>2972</v>
      </c>
      <c r="B345" s="5" t="s">
        <v>227</v>
      </c>
      <c r="C345" s="5" t="str">
        <f t="shared" si="5"/>
        <v>NA</v>
      </c>
      <c r="D345" s="5">
        <v>5595715.1229999997</v>
      </c>
      <c r="E345" s="5">
        <v>6319021.6459999997</v>
      </c>
      <c r="F345" s="5">
        <v>7653835.1050000004</v>
      </c>
      <c r="G345" s="5">
        <v>5120541.2419999996</v>
      </c>
      <c r="H345" s="5">
        <v>9655876.4330000002</v>
      </c>
      <c r="I345" s="5">
        <v>5702887.7199999997</v>
      </c>
      <c r="J345" s="5">
        <v>5189474.3279999997</v>
      </c>
      <c r="K345" s="5">
        <v>8026291.8689999999</v>
      </c>
      <c r="L345" s="5">
        <v>6240905.9210000001</v>
      </c>
      <c r="M345" s="5">
        <v>5536127.0449999999</v>
      </c>
      <c r="N345" s="5">
        <v>7330066.0259999996</v>
      </c>
      <c r="O345" s="5">
        <v>7373383.7630000003</v>
      </c>
    </row>
    <row r="346" spans="1:15" x14ac:dyDescent="0.25">
      <c r="A346" s="5" t="s">
        <v>2973</v>
      </c>
      <c r="B346" s="5" t="s">
        <v>2974</v>
      </c>
      <c r="C346" s="5" t="str">
        <f t="shared" si="5"/>
        <v>C16453</v>
      </c>
      <c r="D346" s="5">
        <v>136184.38219999999</v>
      </c>
      <c r="E346" s="5">
        <v>277774.66830000002</v>
      </c>
      <c r="F346" s="5">
        <v>337447.64679999999</v>
      </c>
      <c r="G346" s="5">
        <v>323723.0466</v>
      </c>
      <c r="H346" s="5">
        <v>199422.30809999999</v>
      </c>
      <c r="I346" s="5">
        <v>317447.25510000001</v>
      </c>
      <c r="J346" s="5">
        <v>403302.18719999999</v>
      </c>
      <c r="K346" s="5">
        <v>643932.11910000001</v>
      </c>
      <c r="L346" s="5">
        <v>1076928.878</v>
      </c>
      <c r="M346" s="5">
        <v>6482134.7709999997</v>
      </c>
      <c r="N346" s="5">
        <v>260062.1531</v>
      </c>
      <c r="O346" s="5">
        <v>318173.51459999999</v>
      </c>
    </row>
    <row r="347" spans="1:15" x14ac:dyDescent="0.25">
      <c r="A347" s="5" t="s">
        <v>2975</v>
      </c>
      <c r="B347" s="5" t="s">
        <v>2976</v>
      </c>
      <c r="C347" s="5" t="str">
        <f t="shared" si="5"/>
        <v>C00475</v>
      </c>
      <c r="D347" s="5">
        <v>749062.18119999999</v>
      </c>
      <c r="E347" s="5">
        <v>1320773.763</v>
      </c>
      <c r="F347" s="5">
        <v>1032657.272</v>
      </c>
      <c r="G347" s="5">
        <v>1216691.504</v>
      </c>
      <c r="H347" s="5">
        <v>1126428.202</v>
      </c>
      <c r="I347" s="5">
        <v>1039281.464</v>
      </c>
      <c r="J347" s="5">
        <v>1160338.477</v>
      </c>
      <c r="K347" s="5">
        <v>1328596.155</v>
      </c>
      <c r="L347" s="5">
        <v>1509439.5689999999</v>
      </c>
      <c r="M347" s="5">
        <v>1221265.9750000001</v>
      </c>
      <c r="N347" s="5">
        <v>1379000.4709999999</v>
      </c>
      <c r="O347" s="5">
        <v>1558584.675</v>
      </c>
    </row>
    <row r="348" spans="1:15" x14ac:dyDescent="0.25">
      <c r="A348" s="5" t="s">
        <v>2977</v>
      </c>
      <c r="B348" s="5" t="s">
        <v>2978</v>
      </c>
      <c r="C348" s="5" t="str">
        <f t="shared" si="5"/>
        <v>C01099</v>
      </c>
      <c r="D348" s="5">
        <v>14038052.359999999</v>
      </c>
      <c r="E348" s="5">
        <v>9208068.1309999991</v>
      </c>
      <c r="F348" s="5">
        <v>8798230.1989999991</v>
      </c>
      <c r="G348" s="5">
        <v>10851717.35</v>
      </c>
      <c r="H348" s="5">
        <v>10073722.33</v>
      </c>
      <c r="I348" s="5">
        <v>17358201.039999999</v>
      </c>
      <c r="J348" s="5">
        <v>7846391.1900000004</v>
      </c>
      <c r="K348" s="5">
        <v>8340883.9460000005</v>
      </c>
      <c r="L348" s="5">
        <v>8065470.8480000002</v>
      </c>
      <c r="M348" s="5">
        <v>7511969.3609999996</v>
      </c>
      <c r="N348" s="5">
        <v>7858619.1730000004</v>
      </c>
      <c r="O348" s="5">
        <v>6900213.6509999996</v>
      </c>
    </row>
    <row r="349" spans="1:15" x14ac:dyDescent="0.25">
      <c r="A349" s="5" t="s">
        <v>2977</v>
      </c>
      <c r="B349" s="5" t="s">
        <v>2978</v>
      </c>
      <c r="C349" s="5" t="str">
        <f t="shared" si="5"/>
        <v>C01099</v>
      </c>
      <c r="D349" s="5">
        <v>7124140.7410000004</v>
      </c>
      <c r="E349" s="5">
        <v>6857704.4900000002</v>
      </c>
      <c r="F349" s="5">
        <v>7690240.4869999997</v>
      </c>
      <c r="G349" s="5">
        <v>6915818.7350000003</v>
      </c>
      <c r="H349" s="5">
        <v>7507496.0820000004</v>
      </c>
      <c r="I349" s="5">
        <v>9355285.9690000005</v>
      </c>
      <c r="J349" s="5">
        <v>6582602.1739999996</v>
      </c>
      <c r="K349" s="5">
        <v>7044561.8480000002</v>
      </c>
      <c r="L349" s="5">
        <v>6812809.4560000002</v>
      </c>
      <c r="M349" s="5">
        <v>7028693.3760000002</v>
      </c>
      <c r="N349" s="5">
        <v>6073935.9060000004</v>
      </c>
      <c r="O349" s="5">
        <v>6303937.7779999999</v>
      </c>
    </row>
    <row r="350" spans="1:15" x14ac:dyDescent="0.25">
      <c r="A350" s="5" t="s">
        <v>2979</v>
      </c>
      <c r="B350" s="5" t="s">
        <v>2980</v>
      </c>
      <c r="C350" s="5" t="str">
        <f t="shared" si="5"/>
        <v>C12206</v>
      </c>
      <c r="D350" s="5">
        <v>185591.05290000001</v>
      </c>
      <c r="E350" s="5">
        <v>286538.30949999997</v>
      </c>
      <c r="F350" s="5">
        <v>117939.8434</v>
      </c>
      <c r="G350" s="5">
        <v>222935.1606</v>
      </c>
      <c r="H350" s="5">
        <v>167138.63519999999</v>
      </c>
      <c r="I350" s="5">
        <v>144140.27590000001</v>
      </c>
      <c r="J350" s="5">
        <v>90767.180559999993</v>
      </c>
      <c r="K350" s="5">
        <v>168751.42290000001</v>
      </c>
      <c r="L350" s="5">
        <v>211925.5079</v>
      </c>
      <c r="M350" s="5">
        <v>123094.96249999999</v>
      </c>
      <c r="N350" s="5">
        <v>201460.92920000001</v>
      </c>
      <c r="O350" s="5">
        <v>167124.21780000001</v>
      </c>
    </row>
    <row r="351" spans="1:15" x14ac:dyDescent="0.25">
      <c r="A351" s="5" t="s">
        <v>2981</v>
      </c>
      <c r="B351" s="5" t="s">
        <v>2982</v>
      </c>
      <c r="C351" s="5" t="str">
        <f t="shared" si="5"/>
        <v>C00931</v>
      </c>
      <c r="D351" s="5">
        <v>1695416.6070000001</v>
      </c>
      <c r="E351" s="5">
        <v>1429632.476</v>
      </c>
      <c r="F351" s="5">
        <v>1852429.676</v>
      </c>
      <c r="G351" s="5">
        <v>1265107.6399999999</v>
      </c>
      <c r="H351" s="5">
        <v>1346477.6470000001</v>
      </c>
      <c r="I351" s="5">
        <v>816463.51</v>
      </c>
      <c r="J351" s="5">
        <v>1379444.706</v>
      </c>
      <c r="K351" s="5">
        <v>1638461.855</v>
      </c>
      <c r="L351" s="5">
        <v>1578265.2490000001</v>
      </c>
      <c r="M351" s="5">
        <v>1301389.8670000001</v>
      </c>
      <c r="N351" s="5">
        <v>1425867.2520000001</v>
      </c>
      <c r="O351" s="5">
        <v>1568391.2139999999</v>
      </c>
    </row>
    <row r="352" spans="1:15" x14ac:dyDescent="0.25">
      <c r="A352" s="5" t="s">
        <v>2983</v>
      </c>
      <c r="B352" s="5" t="s">
        <v>2984</v>
      </c>
      <c r="C352" s="5" t="str">
        <f t="shared" si="5"/>
        <v>C03710</v>
      </c>
      <c r="D352" s="5">
        <v>97097130.609999999</v>
      </c>
      <c r="E352" s="5">
        <v>99267066.819999993</v>
      </c>
      <c r="F352" s="5">
        <v>100281918.2</v>
      </c>
      <c r="G352" s="5">
        <v>120350543.8</v>
      </c>
      <c r="H352" s="5">
        <v>113185942.59999999</v>
      </c>
      <c r="I352" s="5">
        <v>80936699.390000001</v>
      </c>
      <c r="J352" s="5">
        <v>78568922.739999995</v>
      </c>
      <c r="K352" s="5">
        <v>93513130.090000004</v>
      </c>
      <c r="L352" s="5">
        <v>94811785.569999993</v>
      </c>
      <c r="M352" s="5">
        <v>89693696.060000002</v>
      </c>
      <c r="N352" s="5">
        <v>89467289.579999998</v>
      </c>
      <c r="O352" s="5">
        <v>91990920.920000002</v>
      </c>
    </row>
    <row r="353" spans="1:15" x14ac:dyDescent="0.25">
      <c r="A353" s="5" t="s">
        <v>2905</v>
      </c>
      <c r="B353" s="5" t="s">
        <v>2906</v>
      </c>
      <c r="C353" s="5" t="str">
        <f t="shared" si="5"/>
        <v>C04210</v>
      </c>
      <c r="D353" s="5">
        <v>2612832.497</v>
      </c>
      <c r="E353" s="5">
        <v>2540610.6469999999</v>
      </c>
      <c r="F353" s="5">
        <v>2504008.6090000002</v>
      </c>
      <c r="G353" s="5">
        <v>1924572.959</v>
      </c>
      <c r="H353" s="5">
        <v>2879189.9929999998</v>
      </c>
      <c r="I353" s="5">
        <v>1776040.5719999999</v>
      </c>
      <c r="J353" s="5">
        <v>2380315.19</v>
      </c>
      <c r="K353" s="5">
        <v>2254078.1919999998</v>
      </c>
      <c r="L353" s="5">
        <v>2200522.9810000001</v>
      </c>
      <c r="M353" s="5">
        <v>2263449.2009999999</v>
      </c>
      <c r="N353" s="5">
        <v>2328705.4840000002</v>
      </c>
      <c r="O353" s="5">
        <v>2263609.7510000002</v>
      </c>
    </row>
    <row r="354" spans="1:15" x14ac:dyDescent="0.25">
      <c r="A354" s="5" t="s">
        <v>2905</v>
      </c>
      <c r="B354" s="5" t="s">
        <v>2906</v>
      </c>
      <c r="C354" s="5" t="str">
        <f t="shared" si="5"/>
        <v>C04210</v>
      </c>
      <c r="D354" s="5">
        <v>506339.22580000001</v>
      </c>
      <c r="E354" s="5">
        <v>596523.76080000005</v>
      </c>
      <c r="F354" s="5">
        <v>1260665.639</v>
      </c>
      <c r="G354" s="5">
        <v>981640.53910000005</v>
      </c>
      <c r="H354" s="5">
        <v>1778543.702</v>
      </c>
      <c r="I354" s="5">
        <v>11382201.35</v>
      </c>
      <c r="J354" s="5">
        <v>567366.84589999996</v>
      </c>
      <c r="K354" s="5">
        <v>559630.95559999999</v>
      </c>
      <c r="L354" s="5">
        <v>422034.40019999997</v>
      </c>
      <c r="M354" s="5">
        <v>688125.85770000005</v>
      </c>
      <c r="N354" s="5">
        <v>704269.09290000005</v>
      </c>
      <c r="O354" s="5">
        <v>680444.13600000006</v>
      </c>
    </row>
    <row r="355" spans="1:15" x14ac:dyDescent="0.25">
      <c r="A355" s="5" t="s">
        <v>2985</v>
      </c>
      <c r="B355" s="5" t="s">
        <v>2986</v>
      </c>
      <c r="C355" s="5" t="str">
        <f t="shared" si="5"/>
        <v>C00250</v>
      </c>
      <c r="D355" s="5">
        <v>280335.01929999999</v>
      </c>
      <c r="E355" s="5">
        <v>492974.23619999998</v>
      </c>
      <c r="F355" s="5">
        <v>565646.53879999998</v>
      </c>
      <c r="G355" s="5">
        <v>1905751.8540000001</v>
      </c>
      <c r="H355" s="5">
        <v>68419.157309999995</v>
      </c>
      <c r="I355" s="5">
        <v>519330.76400000002</v>
      </c>
      <c r="J355" s="5">
        <v>408302.82559999998</v>
      </c>
      <c r="K355" s="5">
        <v>598612.85510000004</v>
      </c>
      <c r="L355" s="5">
        <v>520093.9803</v>
      </c>
      <c r="M355" s="5">
        <v>504485.19179999997</v>
      </c>
      <c r="N355" s="5">
        <v>456584.9192</v>
      </c>
      <c r="O355" s="5">
        <v>424759.67210000003</v>
      </c>
    </row>
    <row r="356" spans="1:15" x14ac:dyDescent="0.25">
      <c r="A356" s="5" t="s">
        <v>2987</v>
      </c>
      <c r="B356" s="5" t="s">
        <v>2988</v>
      </c>
      <c r="C356" s="5" t="str">
        <f t="shared" si="5"/>
        <v>C05340</v>
      </c>
      <c r="D356" s="5">
        <v>2645279.037</v>
      </c>
      <c r="E356" s="5">
        <v>2978730.142</v>
      </c>
      <c r="F356" s="5">
        <v>2424225.4569999999</v>
      </c>
      <c r="G356" s="5">
        <v>2108088.41</v>
      </c>
      <c r="H356" s="5">
        <v>2610912.855</v>
      </c>
      <c r="I356" s="5">
        <v>1952328.5759999999</v>
      </c>
      <c r="J356" s="5">
        <v>1418316.361</v>
      </c>
      <c r="K356" s="5">
        <v>1359781.622</v>
      </c>
      <c r="L356" s="5">
        <v>2311291.3220000002</v>
      </c>
      <c r="M356" s="5">
        <v>1905708.6780000001</v>
      </c>
      <c r="N356" s="5">
        <v>1825653.513</v>
      </c>
      <c r="O356" s="5">
        <v>2246756.8650000002</v>
      </c>
    </row>
    <row r="357" spans="1:15" x14ac:dyDescent="0.25">
      <c r="A357" s="5" t="s">
        <v>2989</v>
      </c>
      <c r="B357" s="5" t="s">
        <v>2990</v>
      </c>
      <c r="C357" s="5" t="str">
        <f t="shared" si="5"/>
        <v>C17204</v>
      </c>
      <c r="D357" s="5">
        <v>16156808.029999999</v>
      </c>
      <c r="E357" s="5">
        <v>19772895.120000001</v>
      </c>
      <c r="F357" s="5">
        <v>30588374.559999999</v>
      </c>
      <c r="G357" s="5">
        <v>28936723.239999998</v>
      </c>
      <c r="H357" s="5">
        <v>29536226.949999999</v>
      </c>
      <c r="I357" s="5">
        <v>17856306.18</v>
      </c>
      <c r="J357" s="5">
        <v>19887979.5</v>
      </c>
      <c r="K357" s="5">
        <v>37031866.68</v>
      </c>
      <c r="L357" s="5">
        <v>21233041.32</v>
      </c>
      <c r="M357" s="5">
        <v>21555525.489999998</v>
      </c>
      <c r="N357" s="5">
        <v>21838397.620000001</v>
      </c>
      <c r="O357" s="5">
        <v>30027019.949999999</v>
      </c>
    </row>
    <row r="358" spans="1:15" x14ac:dyDescent="0.25">
      <c r="A358" s="5" t="s">
        <v>2991</v>
      </c>
      <c r="B358" s="5" t="s">
        <v>2992</v>
      </c>
      <c r="C358" s="5" t="str">
        <f t="shared" si="5"/>
        <v>C08538</v>
      </c>
      <c r="D358" s="5">
        <v>878637.36609999998</v>
      </c>
      <c r="E358" s="5">
        <v>936975.90890000004</v>
      </c>
      <c r="F358" s="5">
        <v>1232570.3870000001</v>
      </c>
      <c r="G358" s="5">
        <v>1127509.7050000001</v>
      </c>
      <c r="H358" s="5">
        <v>1552549.757</v>
      </c>
      <c r="I358" s="5">
        <v>979972.16910000006</v>
      </c>
      <c r="J358" s="5">
        <v>851517.46219999995</v>
      </c>
      <c r="K358" s="5">
        <v>851280.24410000001</v>
      </c>
      <c r="L358" s="5">
        <v>958039.98019999999</v>
      </c>
      <c r="M358" s="5">
        <v>903291.79989999998</v>
      </c>
      <c r="N358" s="5">
        <v>874809.24010000005</v>
      </c>
      <c r="O358" s="5">
        <v>959617.65859999997</v>
      </c>
    </row>
    <row r="359" spans="1:15" x14ac:dyDescent="0.25">
      <c r="A359" s="5" t="s">
        <v>2993</v>
      </c>
      <c r="B359" s="5" t="s">
        <v>2994</v>
      </c>
      <c r="C359" s="5" t="str">
        <f t="shared" si="5"/>
        <v>C00526</v>
      </c>
      <c r="D359" s="5">
        <v>31434342.350000001</v>
      </c>
      <c r="E359" s="5">
        <v>37562247.390000001</v>
      </c>
      <c r="F359" s="5">
        <v>38259492.740000002</v>
      </c>
      <c r="G359" s="5">
        <v>51781034.530000001</v>
      </c>
      <c r="H359" s="5">
        <v>51612069.810000002</v>
      </c>
      <c r="I359" s="5">
        <v>40861620.840000004</v>
      </c>
      <c r="J359" s="5">
        <v>31436808.66</v>
      </c>
      <c r="K359" s="5">
        <v>43511923.200000003</v>
      </c>
      <c r="L359" s="5">
        <v>36013967.82</v>
      </c>
      <c r="M359" s="5">
        <v>33498037.57</v>
      </c>
      <c r="N359" s="5">
        <v>34024064.850000001</v>
      </c>
      <c r="O359" s="5">
        <v>36871879.659999996</v>
      </c>
    </row>
    <row r="360" spans="1:15" x14ac:dyDescent="0.25">
      <c r="A360" s="5" t="s">
        <v>2837</v>
      </c>
      <c r="B360" s="5" t="s">
        <v>2838</v>
      </c>
      <c r="C360" s="5" t="str">
        <f t="shared" si="5"/>
        <v>C00534</v>
      </c>
      <c r="D360" s="5">
        <v>3811948.4939999999</v>
      </c>
      <c r="E360" s="5">
        <v>2504531.412</v>
      </c>
      <c r="F360" s="5">
        <v>2956784.1129999999</v>
      </c>
      <c r="G360" s="5">
        <v>7811067.4019999998</v>
      </c>
      <c r="H360" s="5">
        <v>4905171.63</v>
      </c>
      <c r="I360" s="5">
        <v>5192708.4539999999</v>
      </c>
      <c r="J360" s="5">
        <v>1656703.8570000001</v>
      </c>
      <c r="K360" s="5">
        <v>1975169.2590000001</v>
      </c>
      <c r="L360" s="5">
        <v>2381342.9479999999</v>
      </c>
      <c r="M360" s="5">
        <v>1807810.108</v>
      </c>
      <c r="N360" s="5">
        <v>2232657.4440000001</v>
      </c>
      <c r="O360" s="5">
        <v>1995528.1569999999</v>
      </c>
    </row>
    <row r="361" spans="1:15" x14ac:dyDescent="0.25">
      <c r="A361" s="5" t="s">
        <v>2837</v>
      </c>
      <c r="B361" s="5" t="s">
        <v>2838</v>
      </c>
      <c r="C361" s="5" t="str">
        <f t="shared" si="5"/>
        <v>C00534</v>
      </c>
      <c r="D361" s="5">
        <v>47130022.939999998</v>
      </c>
      <c r="E361" s="5">
        <v>43871524.829999998</v>
      </c>
      <c r="F361" s="5">
        <v>49410008.960000001</v>
      </c>
      <c r="G361" s="5">
        <v>43360842.920000002</v>
      </c>
      <c r="H361" s="5">
        <v>56930054.100000001</v>
      </c>
      <c r="I361" s="5">
        <v>32975284.23</v>
      </c>
      <c r="J361" s="5">
        <v>39420454.490000002</v>
      </c>
      <c r="K361" s="5">
        <v>50231294.68</v>
      </c>
      <c r="L361" s="5">
        <v>47213424.5</v>
      </c>
      <c r="M361" s="5">
        <v>48656579.07</v>
      </c>
      <c r="N361" s="5">
        <v>45628568.75</v>
      </c>
      <c r="O361" s="5">
        <v>44566447.390000001</v>
      </c>
    </row>
    <row r="362" spans="1:15" x14ac:dyDescent="0.25">
      <c r="A362" s="5" t="s">
        <v>2924</v>
      </c>
      <c r="B362" s="5" t="s">
        <v>2925</v>
      </c>
      <c r="C362" s="5" t="str">
        <f t="shared" si="5"/>
        <v>C06656</v>
      </c>
      <c r="D362" s="5">
        <v>7293079.9179999996</v>
      </c>
      <c r="E362" s="5">
        <v>3629461.25</v>
      </c>
      <c r="F362" s="5">
        <v>4179470.8489999999</v>
      </c>
      <c r="G362" s="5">
        <v>9352982.0669999998</v>
      </c>
      <c r="H362" s="5">
        <v>10287047.15</v>
      </c>
      <c r="I362" s="5">
        <v>6524437.8360000001</v>
      </c>
      <c r="J362" s="5">
        <v>2283214.389</v>
      </c>
      <c r="K362" s="5">
        <v>2729242.2889999999</v>
      </c>
      <c r="L362" s="5">
        <v>2312556.6579999998</v>
      </c>
      <c r="M362" s="5">
        <v>2603945.1979999999</v>
      </c>
      <c r="N362" s="5">
        <v>2730069.5559999999</v>
      </c>
      <c r="O362" s="5">
        <v>2850114.7289999998</v>
      </c>
    </row>
    <row r="363" spans="1:15" x14ac:dyDescent="0.25">
      <c r="A363" s="5" t="s">
        <v>2995</v>
      </c>
      <c r="B363" s="5" t="s">
        <v>2996</v>
      </c>
      <c r="C363" s="5" t="str">
        <f t="shared" si="5"/>
        <v>C05835</v>
      </c>
      <c r="D363" s="5">
        <v>1369277.4040000001</v>
      </c>
      <c r="E363" s="5">
        <v>1466823.179</v>
      </c>
      <c r="F363" s="5">
        <v>1672983.6310000001</v>
      </c>
      <c r="G363" s="5">
        <v>1515074.5260000001</v>
      </c>
      <c r="H363" s="5">
        <v>1507012.7350000001</v>
      </c>
      <c r="I363" s="5">
        <v>1552593.368</v>
      </c>
      <c r="J363" s="5">
        <v>1709813.463</v>
      </c>
      <c r="K363" s="5">
        <v>1952107.31</v>
      </c>
      <c r="L363" s="5">
        <v>1826514.763</v>
      </c>
      <c r="M363" s="5">
        <v>1633624.834</v>
      </c>
      <c r="N363" s="5">
        <v>1642348.7990000001</v>
      </c>
      <c r="O363" s="5">
        <v>1711374.0959999999</v>
      </c>
    </row>
    <row r="364" spans="1:15" x14ac:dyDescent="0.25">
      <c r="A364" s="5" t="s">
        <v>2997</v>
      </c>
      <c r="B364" s="5" t="s">
        <v>2998</v>
      </c>
      <c r="C364" s="5" t="str">
        <f t="shared" si="5"/>
        <v>C16285</v>
      </c>
      <c r="D364" s="5">
        <v>1835000.3870000001</v>
      </c>
      <c r="E364" s="5">
        <v>3187621.6159999999</v>
      </c>
      <c r="F364" s="5">
        <v>3939836.841</v>
      </c>
      <c r="G364" s="5">
        <v>1195837.385</v>
      </c>
      <c r="H364" s="5">
        <v>4265721.5990000004</v>
      </c>
      <c r="I364" s="5">
        <v>14108791.92</v>
      </c>
      <c r="J364" s="5">
        <v>10252622.970000001</v>
      </c>
      <c r="K364" s="5">
        <v>14036219.210000001</v>
      </c>
      <c r="L364" s="5">
        <v>6939851.3329999996</v>
      </c>
      <c r="M364" s="5">
        <v>12245206.68</v>
      </c>
      <c r="N364" s="5">
        <v>9909524.4110000003</v>
      </c>
      <c r="O364" s="5">
        <v>9527677.4169999994</v>
      </c>
    </row>
    <row r="365" spans="1:15" x14ac:dyDescent="0.25">
      <c r="A365" s="5" t="s">
        <v>2999</v>
      </c>
      <c r="B365" s="5" t="s">
        <v>3000</v>
      </c>
      <c r="C365" s="5" t="str">
        <f t="shared" si="5"/>
        <v>C01152</v>
      </c>
      <c r="D365" s="5">
        <v>13481500.050000001</v>
      </c>
      <c r="E365" s="5">
        <v>12985269.609999999</v>
      </c>
      <c r="F365" s="5">
        <v>16000233.859999999</v>
      </c>
      <c r="G365" s="5">
        <v>15039063.460000001</v>
      </c>
      <c r="H365" s="5">
        <v>20537934.559999999</v>
      </c>
      <c r="I365" s="5">
        <v>18212383.140000001</v>
      </c>
      <c r="J365" s="5">
        <v>15716830.77</v>
      </c>
      <c r="K365" s="5">
        <v>19958944.68</v>
      </c>
      <c r="L365" s="5">
        <v>17110321.199999999</v>
      </c>
      <c r="M365" s="5">
        <v>20261900.73</v>
      </c>
      <c r="N365" s="5">
        <v>16714957.59</v>
      </c>
      <c r="O365" s="5">
        <v>18107686.050000001</v>
      </c>
    </row>
    <row r="366" spans="1:15" x14ac:dyDescent="0.25">
      <c r="A366" s="5" t="s">
        <v>3001</v>
      </c>
      <c r="B366" s="5" t="s">
        <v>227</v>
      </c>
      <c r="C366" s="5" t="str">
        <f t="shared" si="5"/>
        <v>NA</v>
      </c>
      <c r="D366" s="5">
        <v>6335489.9579999996</v>
      </c>
      <c r="E366" s="5">
        <v>7638306.1940000001</v>
      </c>
      <c r="F366" s="5">
        <v>5301531.5789999999</v>
      </c>
      <c r="G366" s="5">
        <v>1814152.774</v>
      </c>
      <c r="H366" s="5">
        <v>1872899.3230000001</v>
      </c>
      <c r="I366" s="5">
        <v>3246892.7409999999</v>
      </c>
      <c r="J366" s="5">
        <v>9339390.6539999992</v>
      </c>
      <c r="K366" s="5">
        <v>3497914.4550000001</v>
      </c>
      <c r="L366" s="5">
        <v>11639923.060000001</v>
      </c>
      <c r="M366" s="5">
        <v>10859361.41</v>
      </c>
      <c r="N366" s="5">
        <v>11710992.109999999</v>
      </c>
      <c r="O366" s="5">
        <v>11499000.02</v>
      </c>
    </row>
    <row r="367" spans="1:15" x14ac:dyDescent="0.25">
      <c r="A367" s="5" t="s">
        <v>3002</v>
      </c>
      <c r="B367" s="5" t="s">
        <v>3003</v>
      </c>
      <c r="C367" s="5" t="str">
        <f t="shared" si="5"/>
        <v>C00199</v>
      </c>
      <c r="D367" s="5">
        <v>2055937.1359999999</v>
      </c>
      <c r="E367" s="5">
        <v>2461421.7740000002</v>
      </c>
      <c r="F367" s="5">
        <v>2968544.318</v>
      </c>
      <c r="G367" s="5">
        <v>2243333.5789999999</v>
      </c>
      <c r="H367" s="5">
        <v>2879319.4709999999</v>
      </c>
      <c r="I367" s="5">
        <v>2466990.8739999998</v>
      </c>
      <c r="J367" s="5">
        <v>1590054.186</v>
      </c>
      <c r="K367" s="5">
        <v>1624994.0449999999</v>
      </c>
      <c r="L367" s="5">
        <v>1720673.527</v>
      </c>
      <c r="M367" s="5">
        <v>1780080.2679999999</v>
      </c>
      <c r="N367" s="5">
        <v>1516795.969</v>
      </c>
      <c r="O367" s="5">
        <v>1161399.8430000001</v>
      </c>
    </row>
    <row r="368" spans="1:15" x14ac:dyDescent="0.25">
      <c r="A368" s="5" t="s">
        <v>3004</v>
      </c>
      <c r="B368" s="5" t="s">
        <v>3005</v>
      </c>
      <c r="C368" s="5" t="str">
        <f t="shared" si="5"/>
        <v>C07718</v>
      </c>
      <c r="D368" s="5">
        <v>189522.7953</v>
      </c>
      <c r="E368" s="5">
        <v>746707.18850000005</v>
      </c>
      <c r="F368" s="5">
        <v>1381340.2779999999</v>
      </c>
      <c r="G368" s="5">
        <v>9771037.6060000006</v>
      </c>
      <c r="H368" s="5">
        <v>1820866.7220000001</v>
      </c>
      <c r="I368" s="5">
        <v>362532.59419999999</v>
      </c>
      <c r="J368" s="5">
        <v>1290577.8319999999</v>
      </c>
      <c r="K368" s="5">
        <v>2026865.4180000001</v>
      </c>
      <c r="L368" s="5">
        <v>822215.647</v>
      </c>
      <c r="M368" s="5">
        <v>850531.80799999996</v>
      </c>
      <c r="N368" s="5">
        <v>1391827.3859999999</v>
      </c>
      <c r="O368" s="5">
        <v>1114102.621</v>
      </c>
    </row>
    <row r="369" spans="1:15" x14ac:dyDescent="0.25">
      <c r="A369" s="5" t="s">
        <v>2928</v>
      </c>
      <c r="B369" s="5" t="s">
        <v>2929</v>
      </c>
      <c r="C369" s="5" t="str">
        <f t="shared" si="5"/>
        <v>C20921</v>
      </c>
      <c r="D369" s="5">
        <v>1700907.591</v>
      </c>
      <c r="E369" s="5">
        <v>1861200.08</v>
      </c>
      <c r="F369" s="5">
        <v>2025542.5260000001</v>
      </c>
      <c r="G369" s="5">
        <v>2844098.693</v>
      </c>
      <c r="H369" s="5">
        <v>2622097.4070000001</v>
      </c>
      <c r="I369" s="5">
        <v>2337012.1379999998</v>
      </c>
      <c r="J369" s="5">
        <v>2724028.6639999999</v>
      </c>
      <c r="K369" s="5">
        <v>3771710.9049999998</v>
      </c>
      <c r="L369" s="5">
        <v>2981069.9929999998</v>
      </c>
      <c r="M369" s="5">
        <v>2801944.7769999998</v>
      </c>
      <c r="N369" s="5">
        <v>2951495.2769999998</v>
      </c>
      <c r="O369" s="5">
        <v>3050076.5449999999</v>
      </c>
    </row>
    <row r="370" spans="1:15" x14ac:dyDescent="0.25">
      <c r="A370" s="5" t="s">
        <v>3006</v>
      </c>
      <c r="B370" s="5" t="s">
        <v>3007</v>
      </c>
      <c r="C370" s="5" t="str">
        <f t="shared" si="5"/>
        <v>C07474</v>
      </c>
      <c r="D370" s="5">
        <v>925036.28</v>
      </c>
      <c r="E370" s="5">
        <v>1010408.862</v>
      </c>
      <c r="F370" s="5">
        <v>1161012.7560000001</v>
      </c>
      <c r="G370" s="5">
        <v>1157232.791</v>
      </c>
      <c r="H370" s="5">
        <v>1036498.181</v>
      </c>
      <c r="I370" s="5">
        <v>885081.87950000004</v>
      </c>
      <c r="J370" s="5">
        <v>851039.13970000006</v>
      </c>
      <c r="K370" s="5">
        <v>1086134.1370000001</v>
      </c>
      <c r="L370" s="5">
        <v>863183.85320000001</v>
      </c>
      <c r="M370" s="5">
        <v>972952.15090000001</v>
      </c>
      <c r="N370" s="5">
        <v>936904.62069999997</v>
      </c>
      <c r="O370" s="5">
        <v>996555.98179999995</v>
      </c>
    </row>
    <row r="371" spans="1:15" x14ac:dyDescent="0.25">
      <c r="A371" s="5" t="s">
        <v>3008</v>
      </c>
      <c r="B371" s="5" t="s">
        <v>3009</v>
      </c>
      <c r="C371" s="5" t="str">
        <f t="shared" si="5"/>
        <v>C00627</v>
      </c>
      <c r="D371" s="5">
        <v>348038.8003</v>
      </c>
      <c r="E371" s="5">
        <v>446318.25160000002</v>
      </c>
      <c r="F371" s="5">
        <v>517880.36749999999</v>
      </c>
      <c r="G371" s="5">
        <v>698541.79260000004</v>
      </c>
      <c r="H371" s="5">
        <v>1088208.237</v>
      </c>
      <c r="I371" s="5">
        <v>426021.04109999997</v>
      </c>
      <c r="J371" s="5">
        <v>831024.52480000001</v>
      </c>
      <c r="K371" s="5">
        <v>1155762.156</v>
      </c>
      <c r="L371" s="5">
        <v>938068.38489999995</v>
      </c>
      <c r="M371" s="5">
        <v>1043869.914</v>
      </c>
      <c r="N371" s="5">
        <v>1017090.9080000001</v>
      </c>
      <c r="O371" s="5">
        <v>953445.10660000006</v>
      </c>
    </row>
    <row r="372" spans="1:15" x14ac:dyDescent="0.25">
      <c r="A372" s="5" t="s">
        <v>3010</v>
      </c>
      <c r="B372" s="5" t="s">
        <v>3011</v>
      </c>
      <c r="C372" s="5" t="str">
        <f t="shared" si="5"/>
        <v>C03972</v>
      </c>
      <c r="D372" s="5">
        <v>69249.529070000004</v>
      </c>
      <c r="E372" s="5">
        <v>109750.4181</v>
      </c>
      <c r="F372" s="5">
        <v>77647.392550000004</v>
      </c>
      <c r="G372" s="5">
        <v>159285.2371</v>
      </c>
      <c r="H372" s="5">
        <v>159187.3432</v>
      </c>
      <c r="I372" s="5">
        <v>171024.74059999999</v>
      </c>
      <c r="J372" s="5">
        <v>48146.774949999999</v>
      </c>
      <c r="K372" s="5">
        <v>109846.65670000001</v>
      </c>
      <c r="L372" s="5">
        <v>80724.587180000002</v>
      </c>
      <c r="M372" s="5">
        <v>131886.74230000001</v>
      </c>
      <c r="N372" s="5">
        <v>95890.58726</v>
      </c>
      <c r="O372" s="5">
        <v>80384.009709999998</v>
      </c>
    </row>
    <row r="373" spans="1:15" x14ac:dyDescent="0.25">
      <c r="A373" s="5" t="s">
        <v>3012</v>
      </c>
      <c r="B373" s="5" t="s">
        <v>3013</v>
      </c>
      <c r="C373" s="5" t="str">
        <f t="shared" si="5"/>
        <v>C05539</v>
      </c>
      <c r="D373" s="5">
        <v>1903507.9609999999</v>
      </c>
      <c r="E373" s="5">
        <v>796590.6814</v>
      </c>
      <c r="F373" s="5">
        <v>782414.66249999998</v>
      </c>
      <c r="G373" s="5">
        <v>4442045.5130000003</v>
      </c>
      <c r="H373" s="5">
        <v>1276123.0689999999</v>
      </c>
      <c r="I373" s="5">
        <v>1235809.689</v>
      </c>
      <c r="J373" s="5">
        <v>694676.87930000003</v>
      </c>
      <c r="K373" s="5">
        <v>836459.7574</v>
      </c>
      <c r="L373" s="5">
        <v>782725.95059999998</v>
      </c>
      <c r="M373" s="5">
        <v>682695.52260000003</v>
      </c>
      <c r="N373" s="5">
        <v>577389.00490000006</v>
      </c>
      <c r="O373" s="5">
        <v>1139410.1140000001</v>
      </c>
    </row>
    <row r="374" spans="1:15" x14ac:dyDescent="0.25">
      <c r="A374" s="5" t="s">
        <v>3014</v>
      </c>
      <c r="B374" s="5" t="s">
        <v>227</v>
      </c>
      <c r="C374" s="5" t="str">
        <f t="shared" si="5"/>
        <v>NA</v>
      </c>
      <c r="D374" s="5">
        <v>658443.56350000005</v>
      </c>
      <c r="E374" s="5">
        <v>864023.65170000005</v>
      </c>
      <c r="F374" s="5">
        <v>870632.61589999998</v>
      </c>
      <c r="G374" s="5">
        <v>957960.51699999999</v>
      </c>
      <c r="H374" s="5">
        <v>1318909.649</v>
      </c>
      <c r="I374" s="5">
        <v>752036.13379999995</v>
      </c>
      <c r="J374" s="5">
        <v>743479.44920000003</v>
      </c>
      <c r="K374" s="5">
        <v>804310.87560000003</v>
      </c>
      <c r="L374" s="5">
        <v>740797.32279999997</v>
      </c>
      <c r="M374" s="5">
        <v>882744.36910000001</v>
      </c>
      <c r="N374" s="5">
        <v>750101.09039999999</v>
      </c>
      <c r="O374" s="5">
        <v>597846.65119999996</v>
      </c>
    </row>
    <row r="375" spans="1:15" x14ac:dyDescent="0.25">
      <c r="A375" s="5" t="s">
        <v>3015</v>
      </c>
      <c r="B375" s="5" t="s">
        <v>3016</v>
      </c>
      <c r="C375" s="5" t="str">
        <f t="shared" si="5"/>
        <v>C15767</v>
      </c>
      <c r="D375" s="5">
        <v>40508653.270000003</v>
      </c>
      <c r="E375" s="5">
        <v>41468497.149999999</v>
      </c>
      <c r="F375" s="5">
        <v>51922432.859999999</v>
      </c>
      <c r="G375" s="5">
        <v>48984329.479999997</v>
      </c>
      <c r="H375" s="5">
        <v>74786525.760000005</v>
      </c>
      <c r="I375" s="5">
        <v>33944792.280000001</v>
      </c>
      <c r="J375" s="5">
        <v>17863540.809999999</v>
      </c>
      <c r="K375" s="5">
        <v>27424373.879999999</v>
      </c>
      <c r="L375" s="5">
        <v>22792231.960000001</v>
      </c>
      <c r="M375" s="5">
        <v>21211622.030000001</v>
      </c>
      <c r="N375" s="5">
        <v>22080945.5</v>
      </c>
      <c r="O375" s="5">
        <v>18223695.670000002</v>
      </c>
    </row>
    <row r="376" spans="1:15" x14ac:dyDescent="0.25">
      <c r="A376" s="5" t="s">
        <v>3017</v>
      </c>
      <c r="B376" s="5" t="s">
        <v>3018</v>
      </c>
      <c r="C376" s="5" t="str">
        <f t="shared" si="5"/>
        <v>C21015</v>
      </c>
      <c r="D376" s="5">
        <v>6910011.1799999997</v>
      </c>
      <c r="E376" s="5">
        <v>7510911.1909999996</v>
      </c>
      <c r="F376" s="5">
        <v>8296410.9349999996</v>
      </c>
      <c r="G376" s="5">
        <v>7859658.4900000002</v>
      </c>
      <c r="H376" s="5">
        <v>12421921.25</v>
      </c>
      <c r="I376" s="5">
        <v>7897895.301</v>
      </c>
      <c r="J376" s="5">
        <v>7800570.4460000005</v>
      </c>
      <c r="K376" s="5">
        <v>8886413.7650000006</v>
      </c>
      <c r="L376" s="5">
        <v>7354978.6109999996</v>
      </c>
      <c r="M376" s="5">
        <v>8106879.1730000004</v>
      </c>
      <c r="N376" s="5">
        <v>7632121.4859999996</v>
      </c>
      <c r="O376" s="5">
        <v>7590858.6529999999</v>
      </c>
    </row>
    <row r="377" spans="1:15" x14ac:dyDescent="0.25">
      <c r="A377" s="5" t="s">
        <v>3019</v>
      </c>
      <c r="B377" s="5" t="s">
        <v>3020</v>
      </c>
      <c r="C377" s="5" t="str">
        <f t="shared" si="5"/>
        <v>C01250</v>
      </c>
      <c r="D377" s="5">
        <v>1063384.72</v>
      </c>
      <c r="E377" s="5">
        <v>1309725.442</v>
      </c>
      <c r="F377" s="5">
        <v>1698953.702</v>
      </c>
      <c r="G377" s="5">
        <v>1410394.077</v>
      </c>
      <c r="H377" s="5">
        <v>1869837.94</v>
      </c>
      <c r="I377" s="5">
        <v>1274756.7749999999</v>
      </c>
      <c r="J377" s="5">
        <v>1240169.0160000001</v>
      </c>
      <c r="K377" s="5">
        <v>1756478.9839999999</v>
      </c>
      <c r="L377" s="5">
        <v>1434415.66</v>
      </c>
      <c r="M377" s="5">
        <v>1305584.1370000001</v>
      </c>
      <c r="N377" s="5">
        <v>1713293.223</v>
      </c>
      <c r="O377" s="5">
        <v>1774020.8219999999</v>
      </c>
    </row>
    <row r="378" spans="1:15" x14ac:dyDescent="0.25">
      <c r="A378" s="5" t="s">
        <v>3021</v>
      </c>
      <c r="B378" s="5" t="s">
        <v>3022</v>
      </c>
      <c r="C378" s="5" t="str">
        <f t="shared" si="5"/>
        <v>C03771</v>
      </c>
      <c r="D378" s="5">
        <v>7826317.1799999997</v>
      </c>
      <c r="E378" s="5">
        <v>8408542.9010000005</v>
      </c>
      <c r="F378" s="5">
        <v>7439208.4929999998</v>
      </c>
      <c r="G378" s="5">
        <v>7661747.5880000005</v>
      </c>
      <c r="H378" s="5">
        <v>12948143.48</v>
      </c>
      <c r="I378" s="5">
        <v>10587177.15</v>
      </c>
      <c r="J378" s="5">
        <v>9364053.4560000002</v>
      </c>
      <c r="K378" s="5">
        <v>12637471.279999999</v>
      </c>
      <c r="L378" s="5">
        <v>9307903.6899999995</v>
      </c>
      <c r="M378" s="5">
        <v>10646517.57</v>
      </c>
      <c r="N378" s="5">
        <v>11215887.5</v>
      </c>
      <c r="O378" s="5">
        <v>9848998.1150000002</v>
      </c>
    </row>
    <row r="379" spans="1:15" x14ac:dyDescent="0.25">
      <c r="A379" s="5" t="s">
        <v>2659</v>
      </c>
      <c r="B379" s="5" t="s">
        <v>2660</v>
      </c>
      <c r="C379" s="5" t="str">
        <f t="shared" si="5"/>
        <v>C00439</v>
      </c>
      <c r="D379" s="5">
        <v>1525756.1029999999</v>
      </c>
      <c r="E379" s="5">
        <v>1926172.4140000001</v>
      </c>
      <c r="F379" s="5">
        <v>2447946.5380000002</v>
      </c>
      <c r="G379" s="5">
        <v>1648713.047</v>
      </c>
      <c r="H379" s="5">
        <v>2383089.5109999999</v>
      </c>
      <c r="I379" s="5">
        <v>1912600.3089999999</v>
      </c>
      <c r="J379" s="5">
        <v>2637147.15</v>
      </c>
      <c r="K379" s="5">
        <v>2852035.6039999998</v>
      </c>
      <c r="L379" s="5">
        <v>2927857.9309999999</v>
      </c>
      <c r="M379" s="5">
        <v>2625609.6320000002</v>
      </c>
      <c r="N379" s="5">
        <v>3049106.94</v>
      </c>
      <c r="O379" s="5">
        <v>2645956.5240000002</v>
      </c>
    </row>
    <row r="380" spans="1:15" x14ac:dyDescent="0.25">
      <c r="A380" s="5" t="s">
        <v>2659</v>
      </c>
      <c r="B380" s="5" t="s">
        <v>3023</v>
      </c>
      <c r="C380" s="5" t="str">
        <f t="shared" si="5"/>
        <v>C00439</v>
      </c>
      <c r="D380" s="5">
        <v>24070446.260000002</v>
      </c>
      <c r="E380" s="5">
        <v>24829107.559999999</v>
      </c>
      <c r="F380" s="5">
        <v>30546915.59</v>
      </c>
      <c r="G380" s="5">
        <v>26168217.920000002</v>
      </c>
      <c r="H380" s="5">
        <v>33249319.670000002</v>
      </c>
      <c r="I380" s="5">
        <v>41453169.32</v>
      </c>
      <c r="J380" s="5">
        <v>25647534.16</v>
      </c>
      <c r="K380" s="5">
        <v>26853815.530000001</v>
      </c>
      <c r="L380" s="5">
        <v>23798462.5</v>
      </c>
      <c r="M380" s="5">
        <v>24552179.579999998</v>
      </c>
      <c r="N380" s="5">
        <v>23806986.629999999</v>
      </c>
      <c r="O380" s="5">
        <v>23082789.949999999</v>
      </c>
    </row>
    <row r="381" spans="1:15" x14ac:dyDescent="0.25">
      <c r="A381" s="5" t="s">
        <v>3024</v>
      </c>
      <c r="B381" s="5" t="s">
        <v>3025</v>
      </c>
      <c r="C381" s="5" t="str">
        <f t="shared" si="5"/>
        <v>C19717</v>
      </c>
      <c r="D381" s="5">
        <v>835906.89009999996</v>
      </c>
      <c r="E381" s="5">
        <v>1283536.773</v>
      </c>
      <c r="F381" s="5">
        <v>899923.41599999997</v>
      </c>
      <c r="G381" s="5">
        <v>1423498.048</v>
      </c>
      <c r="H381" s="5">
        <v>1072807.4040000001</v>
      </c>
      <c r="I381" s="5">
        <v>1031410.262</v>
      </c>
      <c r="J381" s="5">
        <v>947523.38089999999</v>
      </c>
      <c r="K381" s="5">
        <v>1149619.527</v>
      </c>
      <c r="L381" s="5">
        <v>1075167.094</v>
      </c>
      <c r="M381" s="5">
        <v>958925.96010000003</v>
      </c>
      <c r="N381" s="5">
        <v>1090118.4439999999</v>
      </c>
      <c r="O381" s="5">
        <v>845480.12820000004</v>
      </c>
    </row>
    <row r="382" spans="1:15" x14ac:dyDescent="0.25">
      <c r="A382" s="5" t="s">
        <v>3026</v>
      </c>
      <c r="B382" s="5" t="s">
        <v>3027</v>
      </c>
      <c r="C382" s="5" t="str">
        <f t="shared" si="5"/>
        <v>C21087</v>
      </c>
      <c r="D382" s="5">
        <v>1472593.6370000001</v>
      </c>
      <c r="E382" s="5">
        <v>1714236.9369999999</v>
      </c>
      <c r="F382" s="5">
        <v>1673842.4140000001</v>
      </c>
      <c r="G382" s="5">
        <v>2022526.97</v>
      </c>
      <c r="H382" s="5">
        <v>2326451.6770000001</v>
      </c>
      <c r="I382" s="5">
        <v>1768952.3540000001</v>
      </c>
      <c r="J382" s="5">
        <v>1645529.81</v>
      </c>
      <c r="K382" s="5">
        <v>2081687.9569999999</v>
      </c>
      <c r="L382" s="5">
        <v>1657533.9350000001</v>
      </c>
      <c r="M382" s="5">
        <v>1745659.5870000001</v>
      </c>
      <c r="N382" s="5">
        <v>1789653.3959999999</v>
      </c>
      <c r="O382" s="5">
        <v>1832880.257</v>
      </c>
    </row>
    <row r="383" spans="1:15" x14ac:dyDescent="0.25">
      <c r="A383" s="5" t="s">
        <v>3028</v>
      </c>
      <c r="B383" s="5" t="s">
        <v>3029</v>
      </c>
      <c r="C383" s="5" t="str">
        <f t="shared" si="5"/>
        <v>C00204</v>
      </c>
      <c r="D383" s="5">
        <v>1166526.493</v>
      </c>
      <c r="E383" s="5">
        <v>1247150.8089999999</v>
      </c>
      <c r="F383" s="5">
        <v>1095127.361</v>
      </c>
      <c r="G383" s="5">
        <v>1002346.478</v>
      </c>
      <c r="H383" s="5">
        <v>1368553.91</v>
      </c>
      <c r="I383" s="5">
        <v>1056752.92</v>
      </c>
      <c r="J383" s="5">
        <v>1676607.594</v>
      </c>
      <c r="K383" s="5">
        <v>2553961.4870000002</v>
      </c>
      <c r="L383" s="5">
        <v>2680006.91</v>
      </c>
      <c r="M383" s="5">
        <v>2567144.6490000002</v>
      </c>
      <c r="N383" s="5">
        <v>2612245.3960000002</v>
      </c>
      <c r="O383" s="5">
        <v>2840759.8640000001</v>
      </c>
    </row>
    <row r="384" spans="1:15" x14ac:dyDescent="0.25">
      <c r="A384" s="5" t="s">
        <v>3030</v>
      </c>
      <c r="B384" s="5" t="s">
        <v>3031</v>
      </c>
      <c r="C384" s="5" t="str">
        <f t="shared" si="5"/>
        <v>C03107</v>
      </c>
      <c r="D384" s="5">
        <v>1347353.2379999999</v>
      </c>
      <c r="E384" s="5">
        <v>846156.46109999996</v>
      </c>
      <c r="F384" s="5">
        <v>938477.84210000001</v>
      </c>
      <c r="G384" s="5">
        <v>861314.62520000001</v>
      </c>
      <c r="H384" s="5">
        <v>1020668.502</v>
      </c>
      <c r="I384" s="5">
        <v>1788374.939</v>
      </c>
      <c r="J384" s="5">
        <v>1172992.4129999999</v>
      </c>
      <c r="K384" s="5">
        <v>1118903.0989999999</v>
      </c>
      <c r="L384" s="5">
        <v>919674.17630000005</v>
      </c>
      <c r="M384" s="5">
        <v>1176081.334</v>
      </c>
      <c r="N384" s="5">
        <v>1256261.1399999999</v>
      </c>
      <c r="O384" s="5">
        <v>1017281.649</v>
      </c>
    </row>
    <row r="385" spans="1:15" x14ac:dyDescent="0.25">
      <c r="A385" s="5" t="s">
        <v>3032</v>
      </c>
      <c r="B385" s="5" t="s">
        <v>3033</v>
      </c>
      <c r="C385" s="5" t="str">
        <f t="shared" si="5"/>
        <v>C00095</v>
      </c>
      <c r="D385" s="5">
        <v>1856182.3259999999</v>
      </c>
      <c r="E385" s="5">
        <v>2774302.423</v>
      </c>
      <c r="F385" s="5">
        <v>3633754.6940000001</v>
      </c>
      <c r="G385" s="5">
        <v>2421640.9909999999</v>
      </c>
      <c r="H385" s="5">
        <v>2972005.216</v>
      </c>
      <c r="I385" s="5">
        <v>1415862.4469999999</v>
      </c>
      <c r="J385" s="5">
        <v>6777041.7039999999</v>
      </c>
      <c r="K385" s="5">
        <v>5440555.9469999997</v>
      </c>
      <c r="L385" s="5">
        <v>6406135.1100000003</v>
      </c>
      <c r="M385" s="5">
        <v>8005086.4009999996</v>
      </c>
      <c r="N385" s="5">
        <v>7879115.8039999995</v>
      </c>
      <c r="O385" s="5">
        <v>8188794.625</v>
      </c>
    </row>
    <row r="386" spans="1:15" x14ac:dyDescent="0.25">
      <c r="A386" s="5" t="s">
        <v>3034</v>
      </c>
      <c r="B386" s="5" t="s">
        <v>3035</v>
      </c>
      <c r="C386" s="5" t="str">
        <f t="shared" ref="C386:C449" si="6">LEFT(B386,6)</f>
        <v>C00670</v>
      </c>
      <c r="D386" s="5">
        <v>287407.53350000002</v>
      </c>
      <c r="E386" s="5">
        <v>262427.89069999999</v>
      </c>
      <c r="F386" s="5">
        <v>286724.47749999998</v>
      </c>
      <c r="G386" s="5">
        <v>261251.484</v>
      </c>
      <c r="H386" s="5">
        <v>0</v>
      </c>
      <c r="I386" s="5">
        <v>0</v>
      </c>
      <c r="J386" s="5">
        <v>426049.23820000002</v>
      </c>
      <c r="K386" s="5">
        <v>225018.29610000001</v>
      </c>
      <c r="L386" s="5">
        <v>370675.359</v>
      </c>
      <c r="M386" s="5">
        <v>332913.65980000002</v>
      </c>
      <c r="N386" s="5">
        <v>380182.48879999999</v>
      </c>
      <c r="O386" s="5">
        <v>171867.32370000001</v>
      </c>
    </row>
    <row r="387" spans="1:15" x14ac:dyDescent="0.25">
      <c r="A387" s="5" t="s">
        <v>3036</v>
      </c>
      <c r="B387" s="5" t="s">
        <v>3037</v>
      </c>
      <c r="C387" s="5" t="str">
        <f t="shared" si="6"/>
        <v>C06019</v>
      </c>
      <c r="D387" s="5">
        <v>1549974.4739999999</v>
      </c>
      <c r="E387" s="5">
        <v>1173721.527</v>
      </c>
      <c r="F387" s="5">
        <v>1484955.5930000001</v>
      </c>
      <c r="G387" s="5">
        <v>2257883.5070000002</v>
      </c>
      <c r="H387" s="5">
        <v>1844322.611</v>
      </c>
      <c r="I387" s="5">
        <v>1958096.1240000001</v>
      </c>
      <c r="J387" s="5">
        <v>1280661.1980000001</v>
      </c>
      <c r="K387" s="5">
        <v>1593201.5959999999</v>
      </c>
      <c r="L387" s="5">
        <v>1650715.351</v>
      </c>
      <c r="M387" s="5">
        <v>1377176.497</v>
      </c>
      <c r="N387" s="5">
        <v>1294730.686</v>
      </c>
      <c r="O387" s="5">
        <v>1310612.969</v>
      </c>
    </row>
    <row r="388" spans="1:15" x14ac:dyDescent="0.25">
      <c r="A388" s="5" t="s">
        <v>3038</v>
      </c>
      <c r="B388" s="5" t="s">
        <v>3039</v>
      </c>
      <c r="C388" s="5" t="str">
        <f t="shared" si="6"/>
        <v>C16848</v>
      </c>
      <c r="D388" s="5">
        <v>445458.44339999999</v>
      </c>
      <c r="E388" s="5">
        <v>592163.57570000004</v>
      </c>
      <c r="F388" s="5">
        <v>544708.84589999996</v>
      </c>
      <c r="G388" s="5">
        <v>738584.0294</v>
      </c>
      <c r="H388" s="5">
        <v>573693.70409999997</v>
      </c>
      <c r="I388" s="5">
        <v>200971.37789999999</v>
      </c>
      <c r="J388" s="5">
        <v>371106.30949999997</v>
      </c>
      <c r="K388" s="5">
        <v>463563.23139999999</v>
      </c>
      <c r="L388" s="5">
        <v>359009.41850000003</v>
      </c>
      <c r="M388" s="5">
        <v>338746.69079999998</v>
      </c>
      <c r="N388" s="5">
        <v>307859.76209999999</v>
      </c>
      <c r="O388" s="5">
        <v>325516.31359999999</v>
      </c>
    </row>
    <row r="389" spans="1:15" x14ac:dyDescent="0.25">
      <c r="A389" s="5" t="s">
        <v>3040</v>
      </c>
      <c r="B389" s="5" t="s">
        <v>3041</v>
      </c>
      <c r="C389" s="5" t="str">
        <f t="shared" si="6"/>
        <v>C00214</v>
      </c>
      <c r="D389" s="5">
        <v>13218300.35</v>
      </c>
      <c r="E389" s="5">
        <v>25763790.100000001</v>
      </c>
      <c r="F389" s="5">
        <v>23601610.960000001</v>
      </c>
      <c r="G389" s="5">
        <v>34064012.520000003</v>
      </c>
      <c r="H389" s="5">
        <v>22033021.710000001</v>
      </c>
      <c r="I389" s="5">
        <v>19277775.52</v>
      </c>
      <c r="J389" s="5">
        <v>20716317.359999999</v>
      </c>
      <c r="K389" s="5">
        <v>23957857.649999999</v>
      </c>
      <c r="L389" s="5">
        <v>22182634.23</v>
      </c>
      <c r="M389" s="5">
        <v>18580448.32</v>
      </c>
      <c r="N389" s="5">
        <v>18978561.100000001</v>
      </c>
      <c r="O389" s="5">
        <v>18092344.870000001</v>
      </c>
    </row>
    <row r="390" spans="1:15" x14ac:dyDescent="0.25">
      <c r="A390" s="5" t="s">
        <v>3042</v>
      </c>
      <c r="B390" s="5" t="s">
        <v>3043</v>
      </c>
      <c r="C390" s="5" t="str">
        <f t="shared" si="6"/>
        <v>C18054</v>
      </c>
      <c r="D390" s="5">
        <v>4397273.4160000002</v>
      </c>
      <c r="E390" s="5">
        <v>4842554.4390000002</v>
      </c>
      <c r="F390" s="5">
        <v>4515225.5690000001</v>
      </c>
      <c r="G390" s="5">
        <v>4067967.6329999999</v>
      </c>
      <c r="H390" s="5">
        <v>7870511.2920000004</v>
      </c>
      <c r="I390" s="5">
        <v>4228271.63</v>
      </c>
      <c r="J390" s="5">
        <v>3985998.855</v>
      </c>
      <c r="K390" s="5">
        <v>5220472.82</v>
      </c>
      <c r="L390" s="5">
        <v>5072666.6770000001</v>
      </c>
      <c r="M390" s="5">
        <v>4703974.5010000002</v>
      </c>
      <c r="N390" s="5">
        <v>4702968.0439999998</v>
      </c>
      <c r="O390" s="5">
        <v>5278464.6809999999</v>
      </c>
    </row>
    <row r="391" spans="1:15" x14ac:dyDescent="0.25">
      <c r="A391" s="5" t="s">
        <v>3044</v>
      </c>
      <c r="B391" s="5" t="s">
        <v>3045</v>
      </c>
      <c r="C391" s="5" t="str">
        <f t="shared" si="6"/>
        <v>C01507</v>
      </c>
      <c r="D391" s="5">
        <v>2345867.335</v>
      </c>
      <c r="E391" s="5">
        <v>1577014.4140000001</v>
      </c>
      <c r="F391" s="5">
        <v>1184703.504</v>
      </c>
      <c r="G391" s="5">
        <v>1976949.84</v>
      </c>
      <c r="H391" s="5">
        <v>1596741.3589999999</v>
      </c>
      <c r="I391" s="5">
        <v>2850677.031</v>
      </c>
      <c r="J391" s="5">
        <v>908768.26899999997</v>
      </c>
      <c r="K391" s="5">
        <v>1534412.024</v>
      </c>
      <c r="L391" s="5">
        <v>1242974.0249999999</v>
      </c>
      <c r="M391" s="5">
        <v>1102186.3829999999</v>
      </c>
      <c r="N391" s="5">
        <v>2027713.6780000001</v>
      </c>
      <c r="O391" s="5">
        <v>1728732.389</v>
      </c>
    </row>
    <row r="392" spans="1:15" x14ac:dyDescent="0.25">
      <c r="A392" s="5" t="s">
        <v>2975</v>
      </c>
      <c r="B392" s="5" t="s">
        <v>2976</v>
      </c>
      <c r="C392" s="5" t="str">
        <f t="shared" si="6"/>
        <v>C00475</v>
      </c>
      <c r="D392" s="5">
        <v>17109374.73</v>
      </c>
      <c r="E392" s="5">
        <v>22171093.039999999</v>
      </c>
      <c r="F392" s="5">
        <v>24572736.43</v>
      </c>
      <c r="G392" s="5">
        <v>18483123.75</v>
      </c>
      <c r="H392" s="5">
        <v>21268385.390000001</v>
      </c>
      <c r="I392" s="5">
        <v>18089353.149999999</v>
      </c>
      <c r="J392" s="5">
        <v>10165487.4</v>
      </c>
      <c r="K392" s="5">
        <v>8533982.1239999998</v>
      </c>
      <c r="L392" s="5">
        <v>8357331.5750000002</v>
      </c>
      <c r="M392" s="5">
        <v>9442572.2799999993</v>
      </c>
      <c r="N392" s="5">
        <v>7654342.5329999998</v>
      </c>
      <c r="O392" s="5">
        <v>6854435.6260000002</v>
      </c>
    </row>
    <row r="393" spans="1:15" x14ac:dyDescent="0.25">
      <c r="A393" s="5" t="s">
        <v>3046</v>
      </c>
      <c r="B393" s="5" t="s">
        <v>3047</v>
      </c>
      <c r="C393" s="5" t="str">
        <f t="shared" si="6"/>
        <v>C05711</v>
      </c>
      <c r="D393" s="5">
        <v>15455370.27</v>
      </c>
      <c r="E393" s="5">
        <v>17421244.5</v>
      </c>
      <c r="F393" s="5">
        <v>22131899.5</v>
      </c>
      <c r="G393" s="5">
        <v>14854589.85</v>
      </c>
      <c r="H393" s="5">
        <v>22309810.600000001</v>
      </c>
      <c r="I393" s="5">
        <v>19424357.079999998</v>
      </c>
      <c r="J393" s="5">
        <v>22154876.27</v>
      </c>
      <c r="K393" s="5">
        <v>25318199.050000001</v>
      </c>
      <c r="L393" s="5">
        <v>22566432.390000001</v>
      </c>
      <c r="M393" s="5">
        <v>24437674.350000001</v>
      </c>
      <c r="N393" s="5">
        <v>24279027.34</v>
      </c>
      <c r="O393" s="5">
        <v>20055397.609999999</v>
      </c>
    </row>
    <row r="394" spans="1:15" x14ac:dyDescent="0.25">
      <c r="A394" s="5" t="s">
        <v>3046</v>
      </c>
      <c r="B394" s="5" t="s">
        <v>3047</v>
      </c>
      <c r="C394" s="5" t="str">
        <f t="shared" si="6"/>
        <v>C05711</v>
      </c>
      <c r="D394" s="5">
        <v>64531079.340000004</v>
      </c>
      <c r="E394" s="5">
        <v>80679674.829999998</v>
      </c>
      <c r="F394" s="5">
        <v>76260170.950000003</v>
      </c>
      <c r="G394" s="5">
        <v>65071280.859999999</v>
      </c>
      <c r="H394" s="5">
        <v>61866913.310000002</v>
      </c>
      <c r="I394" s="5">
        <v>59961818.189999998</v>
      </c>
      <c r="J394" s="5">
        <v>31461790.440000001</v>
      </c>
      <c r="K394" s="5">
        <v>30089284.02</v>
      </c>
      <c r="L394" s="5">
        <v>32131671.07</v>
      </c>
      <c r="M394" s="5">
        <v>28476336.27</v>
      </c>
      <c r="N394" s="5">
        <v>28669027.32</v>
      </c>
      <c r="O394" s="5">
        <v>39071032.880000003</v>
      </c>
    </row>
    <row r="395" spans="1:15" x14ac:dyDescent="0.25">
      <c r="A395" s="5" t="s">
        <v>3048</v>
      </c>
      <c r="B395" s="5" t="s">
        <v>3049</v>
      </c>
      <c r="C395" s="5" t="str">
        <f t="shared" si="6"/>
        <v>C02985</v>
      </c>
      <c r="D395" s="5">
        <v>808608.07330000005</v>
      </c>
      <c r="E395" s="5">
        <v>766315.42099999997</v>
      </c>
      <c r="F395" s="5">
        <v>543351.35900000005</v>
      </c>
      <c r="G395" s="5">
        <v>668614.59920000006</v>
      </c>
      <c r="H395" s="5">
        <v>635101.44759999996</v>
      </c>
      <c r="I395" s="5">
        <v>841486.35199999996</v>
      </c>
      <c r="J395" s="5">
        <v>590014.45680000004</v>
      </c>
      <c r="K395" s="5">
        <v>588440.72100000002</v>
      </c>
      <c r="L395" s="5">
        <v>641488.52320000005</v>
      </c>
      <c r="M395" s="5">
        <v>516098.43810000003</v>
      </c>
      <c r="N395" s="5">
        <v>636467.79909999995</v>
      </c>
      <c r="O395" s="5">
        <v>658042.82339999999</v>
      </c>
    </row>
    <row r="396" spans="1:15" x14ac:dyDescent="0.25">
      <c r="A396" s="5" t="s">
        <v>3050</v>
      </c>
      <c r="B396" s="5" t="s">
        <v>3051</v>
      </c>
      <c r="C396" s="5" t="str">
        <f t="shared" si="6"/>
        <v>C00644</v>
      </c>
      <c r="D396" s="5">
        <v>220705.538</v>
      </c>
      <c r="E396" s="5">
        <v>188087.67879999999</v>
      </c>
      <c r="F396" s="5">
        <v>203887.03339999999</v>
      </c>
      <c r="G396" s="5">
        <v>214046.83979999999</v>
      </c>
      <c r="H396" s="5">
        <v>179821.63099999999</v>
      </c>
      <c r="I396" s="5">
        <v>226210.13399999999</v>
      </c>
      <c r="J396" s="5">
        <v>162279.80239999999</v>
      </c>
      <c r="K396" s="5">
        <v>143709.09270000001</v>
      </c>
      <c r="L396" s="5">
        <v>130029.62420000001</v>
      </c>
      <c r="M396" s="5">
        <v>90571.451650000003</v>
      </c>
      <c r="N396" s="5">
        <v>127298.7047</v>
      </c>
      <c r="O396" s="5">
        <v>145138.1219</v>
      </c>
    </row>
    <row r="397" spans="1:15" x14ac:dyDescent="0.25">
      <c r="A397" s="5" t="s">
        <v>3052</v>
      </c>
      <c r="B397" s="5" t="s">
        <v>3053</v>
      </c>
      <c r="C397" s="5" t="str">
        <f t="shared" si="6"/>
        <v>C03287</v>
      </c>
      <c r="D397" s="5">
        <v>1603054.443</v>
      </c>
      <c r="E397" s="5">
        <v>1519672.0060000001</v>
      </c>
      <c r="F397" s="5">
        <v>1560893.81</v>
      </c>
      <c r="G397" s="5">
        <v>2000188.6270000001</v>
      </c>
      <c r="H397" s="5">
        <v>1375184.666</v>
      </c>
      <c r="I397" s="5">
        <v>1442445.825</v>
      </c>
      <c r="J397" s="5">
        <v>1351216.463</v>
      </c>
      <c r="K397" s="5">
        <v>1563677.122</v>
      </c>
      <c r="L397" s="5">
        <v>1722011.2960000001</v>
      </c>
      <c r="M397" s="5">
        <v>1306714.3910000001</v>
      </c>
      <c r="N397" s="5">
        <v>2048129.04</v>
      </c>
      <c r="O397" s="5">
        <v>1758150.746</v>
      </c>
    </row>
    <row r="398" spans="1:15" x14ac:dyDescent="0.25">
      <c r="A398" s="5" t="s">
        <v>3054</v>
      </c>
      <c r="B398" s="5" t="s">
        <v>3055</v>
      </c>
      <c r="C398" s="5" t="str">
        <f t="shared" si="6"/>
        <v>C05580</v>
      </c>
      <c r="D398" s="5">
        <v>678135.12219999998</v>
      </c>
      <c r="E398" s="5">
        <v>3423736.5610000002</v>
      </c>
      <c r="F398" s="5">
        <v>887051.30810000002</v>
      </c>
      <c r="G398" s="5">
        <v>518405.45529999997</v>
      </c>
      <c r="H398" s="5">
        <v>668205.26789999998</v>
      </c>
      <c r="I398" s="5">
        <v>665801.58559999999</v>
      </c>
      <c r="J398" s="5">
        <v>1213949.1470000001</v>
      </c>
      <c r="K398" s="5">
        <v>308174.33649999998</v>
      </c>
      <c r="L398" s="5">
        <v>227865.30110000001</v>
      </c>
      <c r="M398" s="5">
        <v>249903.76850000001</v>
      </c>
      <c r="N398" s="5">
        <v>294393.46779999998</v>
      </c>
      <c r="O398" s="5">
        <v>700989.43409999995</v>
      </c>
    </row>
    <row r="399" spans="1:15" x14ac:dyDescent="0.25">
      <c r="A399" s="5" t="s">
        <v>3056</v>
      </c>
      <c r="B399" s="5" t="s">
        <v>3057</v>
      </c>
      <c r="C399" s="5" t="str">
        <f t="shared" si="6"/>
        <v>C20225</v>
      </c>
      <c r="D399" s="5">
        <v>226212765.5</v>
      </c>
      <c r="E399" s="5">
        <v>240039837.80000001</v>
      </c>
      <c r="F399" s="5">
        <v>236601215.40000001</v>
      </c>
      <c r="G399" s="5">
        <v>160307418.09999999</v>
      </c>
      <c r="H399" s="5">
        <v>163772976.59999999</v>
      </c>
      <c r="I399" s="5">
        <v>176405117.09999999</v>
      </c>
      <c r="J399" s="5">
        <v>123003805.5</v>
      </c>
      <c r="K399" s="5">
        <v>81231946.799999997</v>
      </c>
      <c r="L399" s="5">
        <v>95480074.269999996</v>
      </c>
      <c r="M399" s="5">
        <v>81062673.260000005</v>
      </c>
      <c r="N399" s="5">
        <v>84603720.030000001</v>
      </c>
      <c r="O399" s="5">
        <v>67815627.219999999</v>
      </c>
    </row>
    <row r="400" spans="1:15" x14ac:dyDescent="0.25">
      <c r="A400" s="5" t="s">
        <v>2325</v>
      </c>
      <c r="B400" s="5" t="s">
        <v>3058</v>
      </c>
      <c r="C400" s="5" t="str">
        <f t="shared" si="6"/>
        <v>C00299</v>
      </c>
      <c r="D400" s="5">
        <v>12187935.25</v>
      </c>
      <c r="E400" s="5">
        <v>19309948.559999999</v>
      </c>
      <c r="F400" s="5">
        <v>14906938.710000001</v>
      </c>
      <c r="G400" s="5">
        <v>12007036.59</v>
      </c>
      <c r="H400" s="5">
        <v>8634097.5409999993</v>
      </c>
      <c r="I400" s="5">
        <v>10272105.75</v>
      </c>
      <c r="J400" s="5">
        <v>6271943.1849999996</v>
      </c>
      <c r="K400" s="5">
        <v>4438695.0020000003</v>
      </c>
      <c r="L400" s="5">
        <v>4865529.6330000004</v>
      </c>
      <c r="M400" s="5">
        <v>4562594.0060000001</v>
      </c>
      <c r="N400" s="5">
        <v>4144055.605</v>
      </c>
      <c r="O400" s="5">
        <v>3744329.037</v>
      </c>
    </row>
    <row r="401" spans="1:15" x14ac:dyDescent="0.25">
      <c r="A401" s="5" t="s">
        <v>2325</v>
      </c>
      <c r="B401" s="5" t="s">
        <v>3058</v>
      </c>
      <c r="C401" s="5" t="str">
        <f t="shared" si="6"/>
        <v>C00299</v>
      </c>
      <c r="D401" s="5">
        <v>110627498.40000001</v>
      </c>
      <c r="E401" s="5">
        <v>125952255.90000001</v>
      </c>
      <c r="F401" s="5">
        <v>195308855.59999999</v>
      </c>
      <c r="G401" s="5">
        <v>10424588.359999999</v>
      </c>
      <c r="H401" s="5">
        <v>13558573.369999999</v>
      </c>
      <c r="I401" s="5">
        <v>10417411.619999999</v>
      </c>
      <c r="J401" s="5">
        <v>21746248.559999999</v>
      </c>
      <c r="K401" s="5">
        <v>7511437.6490000002</v>
      </c>
      <c r="L401" s="5">
        <v>17266408.66</v>
      </c>
      <c r="M401" s="5">
        <v>16302780.67</v>
      </c>
      <c r="N401" s="5">
        <v>17247150.149999999</v>
      </c>
      <c r="O401" s="5">
        <v>18231854.390000001</v>
      </c>
    </row>
    <row r="402" spans="1:15" x14ac:dyDescent="0.25">
      <c r="A402" s="5" t="s">
        <v>3059</v>
      </c>
      <c r="B402" s="5" t="s">
        <v>3060</v>
      </c>
      <c r="C402" s="5" t="str">
        <f t="shared" si="6"/>
        <v>C06657</v>
      </c>
      <c r="D402" s="5">
        <v>646338.43799999997</v>
      </c>
      <c r="E402" s="5">
        <v>972800.05249999999</v>
      </c>
      <c r="F402" s="5">
        <v>803381.2585</v>
      </c>
      <c r="G402" s="5">
        <v>1157910.2509999999</v>
      </c>
      <c r="H402" s="5">
        <v>994902.64469999995</v>
      </c>
      <c r="I402" s="5">
        <v>680568.51300000004</v>
      </c>
      <c r="J402" s="5">
        <v>663241.23910000001</v>
      </c>
      <c r="K402" s="5">
        <v>841879.31929999997</v>
      </c>
      <c r="L402" s="5">
        <v>719586.28079999995</v>
      </c>
      <c r="M402" s="5">
        <v>563483.79469999997</v>
      </c>
      <c r="N402" s="5">
        <v>709822.91940000001</v>
      </c>
      <c r="O402" s="5">
        <v>660215.71750000003</v>
      </c>
    </row>
    <row r="403" spans="1:15" x14ac:dyDescent="0.25">
      <c r="A403" s="5" t="s">
        <v>3061</v>
      </c>
      <c r="B403" s="5" t="s">
        <v>3062</v>
      </c>
      <c r="C403" s="5" t="str">
        <f t="shared" si="6"/>
        <v>NA;NA;</v>
      </c>
      <c r="D403" s="5">
        <v>36231769.659999996</v>
      </c>
      <c r="E403" s="5">
        <v>30704354.370000001</v>
      </c>
      <c r="F403" s="5">
        <v>34553607.75</v>
      </c>
      <c r="G403" s="5">
        <v>43631263.979999997</v>
      </c>
      <c r="H403" s="5">
        <v>64727148.840000004</v>
      </c>
      <c r="I403" s="5">
        <v>59557688.219999999</v>
      </c>
      <c r="J403" s="5">
        <v>21376903.210000001</v>
      </c>
      <c r="K403" s="5">
        <v>32165506.390000001</v>
      </c>
      <c r="L403" s="5">
        <v>19271216.199999999</v>
      </c>
      <c r="M403" s="5">
        <v>22314765.600000001</v>
      </c>
      <c r="N403" s="5">
        <v>23978348.34</v>
      </c>
      <c r="O403" s="5">
        <v>16692176.57</v>
      </c>
    </row>
    <row r="404" spans="1:15" x14ac:dyDescent="0.25">
      <c r="A404" s="5" t="s">
        <v>3063</v>
      </c>
      <c r="B404" s="5" t="s">
        <v>3064</v>
      </c>
      <c r="C404" s="5" t="str">
        <f t="shared" si="6"/>
        <v>C04148</v>
      </c>
      <c r="D404" s="5">
        <v>10728699.9</v>
      </c>
      <c r="E404" s="5">
        <v>8005426.2549999999</v>
      </c>
      <c r="F404" s="5">
        <v>8937910.8149999995</v>
      </c>
      <c r="G404" s="5">
        <v>3893271.86</v>
      </c>
      <c r="H404" s="5">
        <v>3375368.5090000001</v>
      </c>
      <c r="I404" s="5">
        <v>2621056.0499999998</v>
      </c>
      <c r="J404" s="5">
        <v>8814332.5219999999</v>
      </c>
      <c r="K404" s="5">
        <v>7240149.9210000001</v>
      </c>
      <c r="L404" s="5">
        <v>8232507.0369999995</v>
      </c>
      <c r="M404" s="5">
        <v>8655619.5460000001</v>
      </c>
      <c r="N404" s="5">
        <v>10650535.32</v>
      </c>
      <c r="O404" s="5">
        <v>10512820.51</v>
      </c>
    </row>
    <row r="405" spans="1:15" x14ac:dyDescent="0.25">
      <c r="A405" s="5" t="s">
        <v>3065</v>
      </c>
      <c r="B405" s="5" t="s">
        <v>227</v>
      </c>
      <c r="C405" s="5" t="str">
        <f t="shared" si="6"/>
        <v>NA</v>
      </c>
      <c r="D405" s="5">
        <v>1115086.0209999999</v>
      </c>
      <c r="E405" s="5">
        <v>1582169.6529999999</v>
      </c>
      <c r="F405" s="5">
        <v>1733189.5789999999</v>
      </c>
      <c r="G405" s="5">
        <v>2123589.7059999998</v>
      </c>
      <c r="H405" s="5">
        <v>2778388.9449999998</v>
      </c>
      <c r="I405" s="5">
        <v>2025914.845</v>
      </c>
      <c r="J405" s="5">
        <v>1981155.6029999999</v>
      </c>
      <c r="K405" s="5">
        <v>2409425.3080000002</v>
      </c>
      <c r="L405" s="5">
        <v>1350439.95</v>
      </c>
      <c r="M405" s="5">
        <v>2097989.59</v>
      </c>
      <c r="N405" s="5">
        <v>1750320.436</v>
      </c>
      <c r="O405" s="5">
        <v>1528378.3119999999</v>
      </c>
    </row>
    <row r="406" spans="1:15" x14ac:dyDescent="0.25">
      <c r="A406" s="5" t="s">
        <v>3066</v>
      </c>
      <c r="B406" s="5" t="s">
        <v>227</v>
      </c>
      <c r="C406" s="5" t="str">
        <f t="shared" si="6"/>
        <v>NA</v>
      </c>
      <c r="D406" s="5">
        <v>22818259.030000001</v>
      </c>
      <c r="E406" s="5">
        <v>22934101.41</v>
      </c>
      <c r="F406" s="5">
        <v>20062131.829999998</v>
      </c>
      <c r="G406" s="5">
        <v>38046771.210000001</v>
      </c>
      <c r="H406" s="5">
        <v>37522049.700000003</v>
      </c>
      <c r="I406" s="5">
        <v>43369914.810000002</v>
      </c>
      <c r="J406" s="5">
        <v>29039170.16</v>
      </c>
      <c r="K406" s="5">
        <v>36620397.640000001</v>
      </c>
      <c r="L406" s="5">
        <v>28224351.640000001</v>
      </c>
      <c r="M406" s="5">
        <v>29223112.98</v>
      </c>
      <c r="N406" s="5">
        <v>33117159.670000002</v>
      </c>
      <c r="O406" s="5">
        <v>27719380.670000002</v>
      </c>
    </row>
    <row r="407" spans="1:15" x14ac:dyDescent="0.25">
      <c r="A407" s="5" t="s">
        <v>3067</v>
      </c>
      <c r="B407" s="5" t="s">
        <v>3068</v>
      </c>
      <c r="C407" s="5" t="str">
        <f t="shared" si="6"/>
        <v>C06655</v>
      </c>
      <c r="D407" s="5">
        <v>2816384.9470000002</v>
      </c>
      <c r="E407" s="5">
        <v>7795530.3269999996</v>
      </c>
      <c r="F407" s="5">
        <v>9051892.4340000004</v>
      </c>
      <c r="G407" s="5">
        <v>3961456.5959999999</v>
      </c>
      <c r="H407" s="5">
        <v>6975343.8279999997</v>
      </c>
      <c r="I407" s="5">
        <v>4544164.7350000003</v>
      </c>
      <c r="J407" s="5">
        <v>7928746.2189999996</v>
      </c>
      <c r="K407" s="5">
        <v>8524772.6579999998</v>
      </c>
      <c r="L407" s="5">
        <v>9286925.7679999992</v>
      </c>
      <c r="M407" s="5">
        <v>8416758.3619999997</v>
      </c>
      <c r="N407" s="5">
        <v>8383953.0769999996</v>
      </c>
      <c r="O407" s="5">
        <v>8588853.1530000009</v>
      </c>
    </row>
    <row r="408" spans="1:15" x14ac:dyDescent="0.25">
      <c r="A408" s="5" t="s">
        <v>3069</v>
      </c>
      <c r="B408" s="5" t="s">
        <v>3070</v>
      </c>
      <c r="C408" s="5" t="str">
        <f t="shared" si="6"/>
        <v>C04137</v>
      </c>
      <c r="D408" s="5">
        <v>6225586.2019999996</v>
      </c>
      <c r="E408" s="5">
        <v>524449.46230000001</v>
      </c>
      <c r="F408" s="5">
        <v>6633833.1900000004</v>
      </c>
      <c r="G408" s="5">
        <v>7203814.409</v>
      </c>
      <c r="H408" s="5">
        <v>649913.03700000001</v>
      </c>
      <c r="I408" s="5">
        <v>10889094.199999999</v>
      </c>
      <c r="J408" s="5">
        <v>7858465.6619999995</v>
      </c>
      <c r="K408" s="5">
        <v>692591.95360000001</v>
      </c>
      <c r="L408" s="5">
        <v>599177.14469999995</v>
      </c>
      <c r="M408" s="5">
        <v>9192579.6439999994</v>
      </c>
      <c r="N408" s="5">
        <v>598338.49269999994</v>
      </c>
      <c r="O408" s="5">
        <v>698205.07629999996</v>
      </c>
    </row>
    <row r="409" spans="1:15" x14ac:dyDescent="0.25">
      <c r="A409" s="5" t="s">
        <v>2718</v>
      </c>
      <c r="B409" s="5" t="s">
        <v>3071</v>
      </c>
      <c r="C409" s="5" t="str">
        <f t="shared" si="6"/>
        <v>C05548</v>
      </c>
      <c r="D409" s="5">
        <v>3755362.784</v>
      </c>
      <c r="E409" s="5">
        <v>3764806.65</v>
      </c>
      <c r="F409" s="5">
        <v>3801516.625</v>
      </c>
      <c r="G409" s="5">
        <v>3726637.43</v>
      </c>
      <c r="H409" s="5">
        <v>4818538.58</v>
      </c>
      <c r="I409" s="5">
        <v>3091952.7409999999</v>
      </c>
      <c r="J409" s="5">
        <v>3445560.1469999999</v>
      </c>
      <c r="K409" s="5">
        <v>4378899.3470000001</v>
      </c>
      <c r="L409" s="5">
        <v>3768846.3360000001</v>
      </c>
      <c r="M409" s="5">
        <v>3557047.3620000002</v>
      </c>
      <c r="N409" s="5">
        <v>3478302.057</v>
      </c>
      <c r="O409" s="5">
        <v>3222537.5279999999</v>
      </c>
    </row>
    <row r="410" spans="1:15" x14ac:dyDescent="0.25">
      <c r="A410" s="5" t="s">
        <v>2728</v>
      </c>
      <c r="B410" s="5" t="s">
        <v>2729</v>
      </c>
      <c r="C410" s="5" t="str">
        <f t="shared" si="6"/>
        <v>C20920</v>
      </c>
      <c r="D410" s="5">
        <v>3340508.5019999999</v>
      </c>
      <c r="E410" s="5">
        <v>3234099.5109999999</v>
      </c>
      <c r="F410" s="5">
        <v>4339704.8569999998</v>
      </c>
      <c r="G410" s="5">
        <v>3106235.2790000001</v>
      </c>
      <c r="H410" s="5">
        <v>4296536.7850000001</v>
      </c>
      <c r="I410" s="5">
        <v>3767851.236</v>
      </c>
      <c r="J410" s="5">
        <v>3325544.3489999999</v>
      </c>
      <c r="K410" s="5">
        <v>4079973.1719999998</v>
      </c>
      <c r="L410" s="5">
        <v>3831454.13</v>
      </c>
      <c r="M410" s="5">
        <v>3786534.3089999999</v>
      </c>
      <c r="N410" s="5">
        <v>3678839.0660000001</v>
      </c>
      <c r="O410" s="5">
        <v>3391805.156</v>
      </c>
    </row>
    <row r="411" spans="1:15" x14ac:dyDescent="0.25">
      <c r="A411" s="5" t="s">
        <v>3072</v>
      </c>
      <c r="B411" s="5" t="s">
        <v>3073</v>
      </c>
      <c r="C411" s="5" t="str">
        <f t="shared" si="6"/>
        <v>C10733</v>
      </c>
      <c r="D411" s="5">
        <v>2107881.855</v>
      </c>
      <c r="E411" s="5">
        <v>1850711.703</v>
      </c>
      <c r="F411" s="5">
        <v>1878640.561</v>
      </c>
      <c r="G411" s="5">
        <v>1615215.977</v>
      </c>
      <c r="H411" s="5">
        <v>1950287.5109999999</v>
      </c>
      <c r="I411" s="5">
        <v>1520229.94</v>
      </c>
      <c r="J411" s="5">
        <v>946293.87620000006</v>
      </c>
      <c r="K411" s="5">
        <v>1063081.101</v>
      </c>
      <c r="L411" s="5">
        <v>1972539.25</v>
      </c>
      <c r="M411" s="5">
        <v>1198185.456</v>
      </c>
      <c r="N411" s="5">
        <v>1292246.577</v>
      </c>
      <c r="O411" s="5">
        <v>1691692.68</v>
      </c>
    </row>
    <row r="412" spans="1:15" x14ac:dyDescent="0.25">
      <c r="A412" s="5" t="s">
        <v>3074</v>
      </c>
      <c r="B412" s="5" t="s">
        <v>3075</v>
      </c>
      <c r="C412" s="5" t="str">
        <f t="shared" si="6"/>
        <v>C00624</v>
      </c>
      <c r="D412" s="5">
        <v>476756.35889999999</v>
      </c>
      <c r="E412" s="5">
        <v>475018.45159999997</v>
      </c>
      <c r="F412" s="5">
        <v>647892.17150000005</v>
      </c>
      <c r="G412" s="5">
        <v>647978.14850000001</v>
      </c>
      <c r="H412" s="5">
        <v>907652.65540000005</v>
      </c>
      <c r="I412" s="5">
        <v>483836.49109999998</v>
      </c>
      <c r="J412" s="5">
        <v>441611.97509999998</v>
      </c>
      <c r="K412" s="5">
        <v>561780.70369999995</v>
      </c>
      <c r="L412" s="5">
        <v>512179.61129999999</v>
      </c>
      <c r="M412" s="5">
        <v>462115.71399999998</v>
      </c>
      <c r="N412" s="5">
        <v>417963.06229999999</v>
      </c>
      <c r="O412" s="5">
        <v>549647.179</v>
      </c>
    </row>
    <row r="413" spans="1:15" x14ac:dyDescent="0.25">
      <c r="A413" s="5" t="s">
        <v>2989</v>
      </c>
      <c r="B413" s="5" t="s">
        <v>2990</v>
      </c>
      <c r="C413" s="5" t="str">
        <f t="shared" si="6"/>
        <v>C17204</v>
      </c>
      <c r="D413" s="5">
        <v>2055089.2509999999</v>
      </c>
      <c r="E413" s="5">
        <v>1322148.693</v>
      </c>
      <c r="F413" s="5">
        <v>1611371.9180000001</v>
      </c>
      <c r="G413" s="5">
        <v>1793844.365</v>
      </c>
      <c r="H413" s="5">
        <v>2464132.1719999998</v>
      </c>
      <c r="I413" s="5">
        <v>2156643.9249999998</v>
      </c>
      <c r="J413" s="5">
        <v>1354013.1129999999</v>
      </c>
      <c r="K413" s="5">
        <v>1806999.746</v>
      </c>
      <c r="L413" s="5">
        <v>1718098.1640000001</v>
      </c>
      <c r="M413" s="5">
        <v>1211829.483</v>
      </c>
      <c r="N413" s="5">
        <v>1286775.953</v>
      </c>
      <c r="O413" s="5">
        <v>1483629.2879999999</v>
      </c>
    </row>
    <row r="414" spans="1:15" x14ac:dyDescent="0.25">
      <c r="A414" s="5" t="s">
        <v>3076</v>
      </c>
      <c r="B414" s="5" t="s">
        <v>3077</v>
      </c>
      <c r="C414" s="5" t="str">
        <f t="shared" si="6"/>
        <v>C07725</v>
      </c>
      <c r="D414" s="5">
        <v>730479.24809999997</v>
      </c>
      <c r="E414" s="5">
        <v>1154370.2560000001</v>
      </c>
      <c r="F414" s="5">
        <v>1014041.204</v>
      </c>
      <c r="G414" s="5">
        <v>1140978.3419999999</v>
      </c>
      <c r="H414" s="5">
        <v>17369.358479999999</v>
      </c>
      <c r="I414" s="5">
        <v>916264.51549999998</v>
      </c>
      <c r="J414" s="5">
        <v>832747.92740000004</v>
      </c>
      <c r="K414" s="5">
        <v>1320885.1310000001</v>
      </c>
      <c r="L414" s="5">
        <v>1136955.523</v>
      </c>
      <c r="M414" s="5">
        <v>1048338.334</v>
      </c>
      <c r="N414" s="5">
        <v>1050368.602</v>
      </c>
      <c r="O414" s="5">
        <v>940755.17189999996</v>
      </c>
    </row>
    <row r="415" spans="1:15" x14ac:dyDescent="0.25">
      <c r="A415" s="5" t="s">
        <v>3078</v>
      </c>
      <c r="B415" s="5" t="s">
        <v>3079</v>
      </c>
      <c r="C415" s="5" t="str">
        <f t="shared" si="6"/>
        <v>C05512</v>
      </c>
      <c r="D415" s="5">
        <v>13757488.49</v>
      </c>
      <c r="E415" s="5">
        <v>8796412.6380000003</v>
      </c>
      <c r="F415" s="5">
        <v>3376487.713</v>
      </c>
      <c r="G415" s="5">
        <v>1522034.3049999999</v>
      </c>
      <c r="H415" s="5">
        <v>919556.71759999997</v>
      </c>
      <c r="I415" s="5">
        <v>884841.24190000002</v>
      </c>
      <c r="J415" s="5">
        <v>9320958.0580000002</v>
      </c>
      <c r="K415" s="5">
        <v>1562095.317</v>
      </c>
      <c r="L415" s="5">
        <v>2651723.764</v>
      </c>
      <c r="M415" s="5">
        <v>2327440.7250000001</v>
      </c>
      <c r="N415" s="5">
        <v>1583842.753</v>
      </c>
      <c r="O415" s="5">
        <v>881543.40949999995</v>
      </c>
    </row>
    <row r="416" spans="1:15" x14ac:dyDescent="0.25">
      <c r="A416" s="5" t="s">
        <v>3080</v>
      </c>
      <c r="B416" s="5" t="s">
        <v>3081</v>
      </c>
      <c r="C416" s="5" t="str">
        <f t="shared" si="6"/>
        <v>C05401</v>
      </c>
      <c r="D416" s="5">
        <v>1003177.554</v>
      </c>
      <c r="E416" s="5">
        <v>922394.58100000001</v>
      </c>
      <c r="F416" s="5">
        <v>1008119.5</v>
      </c>
      <c r="G416" s="5">
        <v>1361306.1629999999</v>
      </c>
      <c r="H416" s="5">
        <v>2204170.6349999998</v>
      </c>
      <c r="I416" s="5">
        <v>1315112.8959999999</v>
      </c>
      <c r="J416" s="5">
        <v>1440450.6440000001</v>
      </c>
      <c r="K416" s="5">
        <v>1815689.28</v>
      </c>
      <c r="L416" s="5">
        <v>1666891.8859999999</v>
      </c>
      <c r="M416" s="5">
        <v>1791176.15</v>
      </c>
      <c r="N416" s="5">
        <v>519506.19770000002</v>
      </c>
      <c r="O416" s="5">
        <v>1653451.5279999999</v>
      </c>
    </row>
    <row r="417" spans="1:15" x14ac:dyDescent="0.25">
      <c r="A417" s="5" t="s">
        <v>3082</v>
      </c>
      <c r="B417" s="5" t="s">
        <v>3083</v>
      </c>
      <c r="C417" s="5" t="str">
        <f t="shared" si="6"/>
        <v>C19631</v>
      </c>
      <c r="D417" s="5">
        <v>983737.23129999998</v>
      </c>
      <c r="E417" s="5">
        <v>995387.32440000004</v>
      </c>
      <c r="F417" s="5">
        <v>952556.60849999997</v>
      </c>
      <c r="G417" s="5">
        <v>953175.44449999998</v>
      </c>
      <c r="H417" s="5">
        <v>1170228.777</v>
      </c>
      <c r="I417" s="5">
        <v>802629.24490000005</v>
      </c>
      <c r="J417" s="5">
        <v>791644.6433</v>
      </c>
      <c r="K417" s="5">
        <v>1489153.7709999999</v>
      </c>
      <c r="L417" s="5">
        <v>1217989.5290000001</v>
      </c>
      <c r="M417" s="5">
        <v>984000.15139999997</v>
      </c>
      <c r="N417" s="5">
        <v>945142.88230000006</v>
      </c>
      <c r="O417" s="5">
        <v>893102.10140000004</v>
      </c>
    </row>
    <row r="418" spans="1:15" x14ac:dyDescent="0.25">
      <c r="A418" s="5" t="s">
        <v>3084</v>
      </c>
      <c r="B418" s="5" t="s">
        <v>3085</v>
      </c>
      <c r="C418" s="5" t="str">
        <f t="shared" si="6"/>
        <v>C18131</v>
      </c>
      <c r="D418" s="5">
        <v>1727936.277</v>
      </c>
      <c r="E418" s="5">
        <v>1757025.33</v>
      </c>
      <c r="F418" s="5">
        <v>1744012.371</v>
      </c>
      <c r="G418" s="5">
        <v>2150301.9049999998</v>
      </c>
      <c r="H418" s="5">
        <v>1292608.7520000001</v>
      </c>
      <c r="I418" s="5">
        <v>1274885.1769999999</v>
      </c>
      <c r="J418" s="5">
        <v>1471154.9550000001</v>
      </c>
      <c r="K418" s="5">
        <v>1623654.8559999999</v>
      </c>
      <c r="L418" s="5">
        <v>1768002.811</v>
      </c>
      <c r="M418" s="5">
        <v>1628959.6359999999</v>
      </c>
      <c r="N418" s="5">
        <v>1667370.149</v>
      </c>
      <c r="O418" s="5">
        <v>1751780.4410000001</v>
      </c>
    </row>
    <row r="419" spans="1:15" x14ac:dyDescent="0.25">
      <c r="A419" s="5" t="s">
        <v>2950</v>
      </c>
      <c r="B419" s="5" t="s">
        <v>2951</v>
      </c>
      <c r="C419" s="5" t="str">
        <f t="shared" si="6"/>
        <v>C01118</v>
      </c>
      <c r="D419" s="5">
        <v>1296499.8130000001</v>
      </c>
      <c r="E419" s="5">
        <v>1123273.895</v>
      </c>
      <c r="F419" s="5">
        <v>1121958.4709999999</v>
      </c>
      <c r="G419" s="5">
        <v>727289.96669999999</v>
      </c>
      <c r="H419" s="5">
        <v>907339.1152</v>
      </c>
      <c r="I419" s="5">
        <v>769246.18599999999</v>
      </c>
      <c r="J419" s="5">
        <v>1489016.9669999999</v>
      </c>
      <c r="K419" s="5">
        <v>1326483.0970000001</v>
      </c>
      <c r="L419" s="5">
        <v>1472573.898</v>
      </c>
      <c r="M419" s="5">
        <v>1480082.568</v>
      </c>
      <c r="N419" s="5">
        <v>1647275.9739999999</v>
      </c>
      <c r="O419" s="5">
        <v>1159070.71</v>
      </c>
    </row>
    <row r="420" spans="1:15" x14ac:dyDescent="0.25">
      <c r="A420" s="5" t="s">
        <v>3086</v>
      </c>
      <c r="B420" s="5" t="s">
        <v>3087</v>
      </c>
      <c r="C420" s="5" t="str">
        <f t="shared" si="6"/>
        <v>C18048</v>
      </c>
      <c r="D420" s="5">
        <v>569141.5649</v>
      </c>
      <c r="E420" s="5">
        <v>651850.68680000002</v>
      </c>
      <c r="F420" s="5">
        <v>825987.91579999996</v>
      </c>
      <c r="G420" s="5">
        <v>726065.33640000003</v>
      </c>
      <c r="H420" s="5">
        <v>613363.78020000004</v>
      </c>
      <c r="I420" s="5">
        <v>1063192.2660000001</v>
      </c>
      <c r="J420" s="5">
        <v>967584.07570000004</v>
      </c>
      <c r="K420" s="5">
        <v>1320026.4990000001</v>
      </c>
      <c r="L420" s="5">
        <v>1122877.919</v>
      </c>
      <c r="M420" s="5">
        <v>1027688.914</v>
      </c>
      <c r="N420" s="5">
        <v>1052208.202</v>
      </c>
      <c r="O420" s="5">
        <v>990954.94759999996</v>
      </c>
    </row>
    <row r="421" spans="1:15" x14ac:dyDescent="0.25">
      <c r="A421" s="5" t="s">
        <v>3088</v>
      </c>
      <c r="B421" s="5" t="s">
        <v>3089</v>
      </c>
      <c r="C421" s="5" t="str">
        <f t="shared" si="6"/>
        <v>C04442</v>
      </c>
      <c r="D421" s="5">
        <v>2040874.067</v>
      </c>
      <c r="E421" s="5">
        <v>4496839.9189999998</v>
      </c>
      <c r="F421" s="5">
        <v>4896506.7750000004</v>
      </c>
      <c r="G421" s="5">
        <v>3416347.574</v>
      </c>
      <c r="H421" s="5">
        <v>2200938.12</v>
      </c>
      <c r="I421" s="5">
        <v>1985798.7490000001</v>
      </c>
      <c r="J421" s="5">
        <v>1497570.1710000001</v>
      </c>
      <c r="K421" s="5">
        <v>1929900.28</v>
      </c>
      <c r="L421" s="5">
        <v>2283134.9840000002</v>
      </c>
      <c r="M421" s="5">
        <v>1774596.8189999999</v>
      </c>
      <c r="N421" s="5">
        <v>1735399.692</v>
      </c>
      <c r="O421" s="5">
        <v>1493740.3459999999</v>
      </c>
    </row>
    <row r="422" spans="1:15" x14ac:dyDescent="0.25">
      <c r="A422" s="5" t="s">
        <v>3090</v>
      </c>
      <c r="B422" s="5" t="s">
        <v>3091</v>
      </c>
      <c r="C422" s="5" t="str">
        <f t="shared" si="6"/>
        <v>C02700</v>
      </c>
      <c r="D422" s="5">
        <v>60658179.380000003</v>
      </c>
      <c r="E422" s="5">
        <v>76913401.340000004</v>
      </c>
      <c r="F422" s="5">
        <v>79586939.370000005</v>
      </c>
      <c r="G422" s="5">
        <v>61889639.07</v>
      </c>
      <c r="H422" s="5">
        <v>65247898.109999999</v>
      </c>
      <c r="I422" s="5">
        <v>25036451.75</v>
      </c>
      <c r="J422" s="5">
        <v>79475012.659999996</v>
      </c>
      <c r="K422" s="5">
        <v>101019817</v>
      </c>
      <c r="L422" s="5">
        <v>96372879.030000001</v>
      </c>
      <c r="M422" s="5">
        <v>89771099.390000001</v>
      </c>
      <c r="N422" s="5">
        <v>99952186.219999999</v>
      </c>
      <c r="O422" s="5">
        <v>88756757.379999995</v>
      </c>
    </row>
    <row r="423" spans="1:15" x14ac:dyDescent="0.25">
      <c r="A423" s="5" t="s">
        <v>3092</v>
      </c>
      <c r="B423" s="5" t="s">
        <v>3093</v>
      </c>
      <c r="C423" s="5" t="str">
        <f t="shared" si="6"/>
        <v>C04281</v>
      </c>
      <c r="D423" s="5">
        <v>10544949.98</v>
      </c>
      <c r="E423" s="5">
        <v>11015057.41</v>
      </c>
      <c r="F423" s="5">
        <v>13868001.35</v>
      </c>
      <c r="G423" s="5">
        <v>8526510.2679999992</v>
      </c>
      <c r="H423" s="5">
        <v>10298909.6</v>
      </c>
      <c r="I423" s="5">
        <v>8891548.8269999996</v>
      </c>
      <c r="J423" s="5">
        <v>9466529.3340000007</v>
      </c>
      <c r="K423" s="5">
        <v>9960541.1490000002</v>
      </c>
      <c r="L423" s="5">
        <v>10393178.140000001</v>
      </c>
      <c r="M423" s="5">
        <v>9153179.6720000003</v>
      </c>
      <c r="N423" s="5">
        <v>9353382.0960000008</v>
      </c>
      <c r="O423" s="5">
        <v>9838678.0020000003</v>
      </c>
    </row>
    <row r="424" spans="1:15" x14ac:dyDescent="0.25">
      <c r="A424" s="5" t="s">
        <v>3094</v>
      </c>
      <c r="B424" s="5" t="s">
        <v>227</v>
      </c>
      <c r="C424" s="5" t="str">
        <f t="shared" si="6"/>
        <v>NA</v>
      </c>
      <c r="D424" s="5">
        <v>2178823.1140000001</v>
      </c>
      <c r="E424" s="5">
        <v>3355696.54</v>
      </c>
      <c r="F424" s="5">
        <v>2659374.9109999998</v>
      </c>
      <c r="G424" s="5">
        <v>4665310.2379999999</v>
      </c>
      <c r="H424" s="5">
        <v>2283362.0440000002</v>
      </c>
      <c r="I424" s="5">
        <v>2420725.4500000002</v>
      </c>
      <c r="J424" s="5">
        <v>2815049.8080000002</v>
      </c>
      <c r="K424" s="5">
        <v>3225856.2919999999</v>
      </c>
      <c r="L424" s="5">
        <v>2944373.605</v>
      </c>
      <c r="M424" s="5">
        <v>2722386.227</v>
      </c>
      <c r="N424" s="5">
        <v>3508261.4130000002</v>
      </c>
      <c r="O424" s="5">
        <v>3040408.6919999998</v>
      </c>
    </row>
    <row r="425" spans="1:15" x14ac:dyDescent="0.25">
      <c r="A425" s="5" t="s">
        <v>3095</v>
      </c>
      <c r="B425" s="5" t="s">
        <v>227</v>
      </c>
      <c r="C425" s="5" t="str">
        <f t="shared" si="6"/>
        <v>NA</v>
      </c>
      <c r="D425" s="5">
        <v>7583312.6900000004</v>
      </c>
      <c r="E425" s="5">
        <v>5578758.8629999999</v>
      </c>
      <c r="F425" s="5">
        <v>7183664.9689999996</v>
      </c>
      <c r="G425" s="5">
        <v>3093450.378</v>
      </c>
      <c r="H425" s="5">
        <v>2071341.2050000001</v>
      </c>
      <c r="I425" s="5">
        <v>2198491.8480000002</v>
      </c>
      <c r="J425" s="5">
        <v>2193665.1209999998</v>
      </c>
      <c r="K425" s="5">
        <v>1206686.351</v>
      </c>
      <c r="L425" s="5">
        <v>1501593.696</v>
      </c>
      <c r="M425" s="5">
        <v>2308526.0210000002</v>
      </c>
      <c r="N425" s="5">
        <v>2046285.34</v>
      </c>
      <c r="O425" s="5">
        <v>2181970.6129999999</v>
      </c>
    </row>
    <row r="426" spans="1:15" x14ac:dyDescent="0.25">
      <c r="A426" s="5" t="s">
        <v>3094</v>
      </c>
      <c r="B426" s="5" t="s">
        <v>227</v>
      </c>
      <c r="C426" s="5" t="str">
        <f t="shared" si="6"/>
        <v>NA</v>
      </c>
      <c r="D426" s="5">
        <v>334625.75829999999</v>
      </c>
      <c r="E426" s="5">
        <v>351631.3836</v>
      </c>
      <c r="F426" s="5">
        <v>419782.15210000001</v>
      </c>
      <c r="G426" s="5">
        <v>533635.49730000005</v>
      </c>
      <c r="H426" s="5">
        <v>584953.7905</v>
      </c>
      <c r="I426" s="5">
        <v>631065.4166</v>
      </c>
      <c r="J426" s="5">
        <v>503316.38929999998</v>
      </c>
      <c r="K426" s="5">
        <v>385964.57199999999</v>
      </c>
      <c r="L426" s="5">
        <v>464494.03360000002</v>
      </c>
      <c r="M426" s="5">
        <v>381817.34129999997</v>
      </c>
      <c r="N426" s="5">
        <v>346471.9633</v>
      </c>
      <c r="O426" s="5">
        <v>457407.40909999999</v>
      </c>
    </row>
    <row r="427" spans="1:15" x14ac:dyDescent="0.25">
      <c r="A427" s="5" t="s">
        <v>3096</v>
      </c>
      <c r="B427" s="5" t="s">
        <v>3097</v>
      </c>
      <c r="C427" s="5" t="str">
        <f t="shared" si="6"/>
        <v>C00449</v>
      </c>
      <c r="D427" s="5">
        <v>952947.56909999996</v>
      </c>
      <c r="E427" s="5">
        <v>3201386.4739999999</v>
      </c>
      <c r="F427" s="5">
        <v>3537368.3360000001</v>
      </c>
      <c r="G427" s="5">
        <v>761687.75879999995</v>
      </c>
      <c r="H427" s="5">
        <v>1829612.3259999999</v>
      </c>
      <c r="I427" s="5">
        <v>893607.54790000001</v>
      </c>
      <c r="J427" s="5">
        <v>3002592.4160000002</v>
      </c>
      <c r="K427" s="5">
        <v>3176367.767</v>
      </c>
      <c r="L427" s="5">
        <v>2585416.801</v>
      </c>
      <c r="M427" s="5">
        <v>2266600.8790000002</v>
      </c>
      <c r="N427" s="5">
        <v>3092003.0210000002</v>
      </c>
      <c r="O427" s="5">
        <v>3290950.5219999999</v>
      </c>
    </row>
    <row r="428" spans="1:15" x14ac:dyDescent="0.25">
      <c r="A428" s="5" t="s">
        <v>3098</v>
      </c>
      <c r="B428" s="5" t="s">
        <v>3099</v>
      </c>
      <c r="C428" s="5" t="str">
        <f t="shared" si="6"/>
        <v>C03366</v>
      </c>
      <c r="D428" s="5">
        <v>1466994.08</v>
      </c>
      <c r="E428" s="5">
        <v>1714701.585</v>
      </c>
      <c r="F428" s="5">
        <v>1489191.1850000001</v>
      </c>
      <c r="G428" s="5">
        <v>1586207.9369999999</v>
      </c>
      <c r="H428" s="5">
        <v>1495178.3659999999</v>
      </c>
      <c r="I428" s="5">
        <v>1395399.7960000001</v>
      </c>
      <c r="J428" s="5">
        <v>1544568.335</v>
      </c>
      <c r="K428" s="5">
        <v>1745440.9839999999</v>
      </c>
      <c r="L428" s="5">
        <v>1760970.38</v>
      </c>
      <c r="M428" s="5">
        <v>1637811.027</v>
      </c>
      <c r="N428" s="5">
        <v>1579355.456</v>
      </c>
      <c r="O428" s="5">
        <v>1730504.159</v>
      </c>
    </row>
    <row r="429" spans="1:15" x14ac:dyDescent="0.25">
      <c r="A429" s="5" t="s">
        <v>3100</v>
      </c>
      <c r="B429" s="5" t="s">
        <v>3101</v>
      </c>
      <c r="C429" s="5" t="str">
        <f t="shared" si="6"/>
        <v>C20941</v>
      </c>
      <c r="D429" s="5">
        <v>1824736.2620000001</v>
      </c>
      <c r="E429" s="5">
        <v>2282876.9139999999</v>
      </c>
      <c r="F429" s="5">
        <v>2360972.3870000001</v>
      </c>
      <c r="G429" s="5">
        <v>2425367.2179999999</v>
      </c>
      <c r="H429" s="5">
        <v>3751547.0830000001</v>
      </c>
      <c r="I429" s="5">
        <v>1900979.584</v>
      </c>
      <c r="J429" s="5">
        <v>1768783.254</v>
      </c>
      <c r="K429" s="5">
        <v>2738151.3459999999</v>
      </c>
      <c r="L429" s="5">
        <v>2226727.449</v>
      </c>
      <c r="M429" s="5">
        <v>1812987.605</v>
      </c>
      <c r="N429" s="5">
        <v>2012161.031</v>
      </c>
      <c r="O429" s="5">
        <v>1915975.6140000001</v>
      </c>
    </row>
    <row r="430" spans="1:15" x14ac:dyDescent="0.25">
      <c r="A430" s="5" t="s">
        <v>3100</v>
      </c>
      <c r="B430" s="5" t="s">
        <v>3101</v>
      </c>
      <c r="C430" s="5" t="str">
        <f t="shared" si="6"/>
        <v>C20941</v>
      </c>
      <c r="D430" s="5">
        <v>1697177.541</v>
      </c>
      <c r="E430" s="5">
        <v>2236474.4219999998</v>
      </c>
      <c r="F430" s="5">
        <v>2245930.8029999998</v>
      </c>
      <c r="G430" s="5">
        <v>2549941.2459999998</v>
      </c>
      <c r="H430" s="5">
        <v>3031572.5729999999</v>
      </c>
      <c r="I430" s="5">
        <v>1816532.64</v>
      </c>
      <c r="J430" s="5">
        <v>1287867.8219999999</v>
      </c>
      <c r="K430" s="5">
        <v>2228415.432</v>
      </c>
      <c r="L430" s="5">
        <v>1849951.713</v>
      </c>
      <c r="M430" s="5">
        <v>1505310.5330000001</v>
      </c>
      <c r="N430" s="5">
        <v>1523500.3370000001</v>
      </c>
      <c r="O430" s="5">
        <v>1589031.31</v>
      </c>
    </row>
    <row r="431" spans="1:15" x14ac:dyDescent="0.25">
      <c r="A431" s="5" t="s">
        <v>3102</v>
      </c>
      <c r="B431" s="5" t="s">
        <v>3103</v>
      </c>
      <c r="C431" s="5" t="str">
        <f t="shared" si="6"/>
        <v>C05939</v>
      </c>
      <c r="D431" s="5">
        <v>1563292.132</v>
      </c>
      <c r="E431" s="5">
        <v>2035373.2139999999</v>
      </c>
      <c r="F431" s="5">
        <v>2418965.1490000002</v>
      </c>
      <c r="G431" s="5">
        <v>1921432.9280000001</v>
      </c>
      <c r="H431" s="5">
        <v>2595324.2069999999</v>
      </c>
      <c r="I431" s="5">
        <v>2564968.7519999999</v>
      </c>
      <c r="J431" s="5">
        <v>2106882.6779999998</v>
      </c>
      <c r="K431" s="5">
        <v>2498474.1869999999</v>
      </c>
      <c r="L431" s="5">
        <v>2367429.5189999999</v>
      </c>
      <c r="M431" s="5">
        <v>2792796.5</v>
      </c>
      <c r="N431" s="5">
        <v>2684315.4929999998</v>
      </c>
      <c r="O431" s="5">
        <v>2439948.61</v>
      </c>
    </row>
    <row r="432" spans="1:15" x14ac:dyDescent="0.25">
      <c r="A432" s="5" t="s">
        <v>2811</v>
      </c>
      <c r="B432" s="5" t="s">
        <v>3104</v>
      </c>
      <c r="C432" s="5" t="str">
        <f t="shared" si="6"/>
        <v>C06114</v>
      </c>
      <c r="D432" s="5">
        <v>1908986.8470000001</v>
      </c>
      <c r="E432" s="5">
        <v>1947747.9080000001</v>
      </c>
      <c r="F432" s="5">
        <v>2221475.8739999998</v>
      </c>
      <c r="G432" s="5">
        <v>2299861.5529999998</v>
      </c>
      <c r="H432" s="5">
        <v>3149594.9330000002</v>
      </c>
      <c r="I432" s="5">
        <v>3084829.2880000002</v>
      </c>
      <c r="J432" s="5">
        <v>2732889.2680000002</v>
      </c>
      <c r="K432" s="5">
        <v>3230399.5049999999</v>
      </c>
      <c r="L432" s="5">
        <v>2619845.574</v>
      </c>
      <c r="M432" s="5">
        <v>3323801.7349999999</v>
      </c>
      <c r="N432" s="5">
        <v>2993632.7179999999</v>
      </c>
      <c r="O432" s="5">
        <v>2568095.9610000001</v>
      </c>
    </row>
    <row r="433" spans="1:15" x14ac:dyDescent="0.25">
      <c r="A433" s="5" t="s">
        <v>3105</v>
      </c>
      <c r="B433" s="5" t="s">
        <v>3106</v>
      </c>
      <c r="C433" s="5" t="str">
        <f t="shared" si="6"/>
        <v>C01094</v>
      </c>
      <c r="D433" s="5">
        <v>3055061.2030000002</v>
      </c>
      <c r="E433" s="5">
        <v>3022131.577</v>
      </c>
      <c r="F433" s="5">
        <v>3582489.2250000001</v>
      </c>
      <c r="G433" s="5">
        <v>3665460.0819999999</v>
      </c>
      <c r="H433" s="5">
        <v>3864611.031</v>
      </c>
      <c r="I433" s="5">
        <v>3032102.2250000001</v>
      </c>
      <c r="J433" s="5">
        <v>2270867.8339999998</v>
      </c>
      <c r="K433" s="5">
        <v>2636110.9019999998</v>
      </c>
      <c r="L433" s="5">
        <v>2974546.1690000002</v>
      </c>
      <c r="M433" s="5">
        <v>3553158.3080000002</v>
      </c>
      <c r="N433" s="5">
        <v>2738544.4270000001</v>
      </c>
      <c r="O433" s="5">
        <v>3146135.1150000002</v>
      </c>
    </row>
    <row r="434" spans="1:15" x14ac:dyDescent="0.25">
      <c r="A434" s="5" t="s">
        <v>3036</v>
      </c>
      <c r="B434" s="5" t="s">
        <v>3107</v>
      </c>
      <c r="C434" s="5" t="str">
        <f t="shared" si="6"/>
        <v>C06019</v>
      </c>
      <c r="D434" s="5">
        <v>149499065.90000001</v>
      </c>
      <c r="E434" s="5">
        <v>147510272.09999999</v>
      </c>
      <c r="F434" s="5">
        <v>188245582.69999999</v>
      </c>
      <c r="G434" s="5">
        <v>174030803.59999999</v>
      </c>
      <c r="H434" s="5">
        <v>210693521.40000001</v>
      </c>
      <c r="I434" s="5">
        <v>232226100.69999999</v>
      </c>
      <c r="J434" s="5">
        <v>195066393.09999999</v>
      </c>
      <c r="K434" s="5">
        <v>238887978.30000001</v>
      </c>
      <c r="L434" s="5">
        <v>236118519.40000001</v>
      </c>
      <c r="M434" s="5">
        <v>241369684.80000001</v>
      </c>
      <c r="N434" s="5">
        <v>209613363.09999999</v>
      </c>
      <c r="O434" s="5">
        <v>198694590.40000001</v>
      </c>
    </row>
    <row r="435" spans="1:15" x14ac:dyDescent="0.25">
      <c r="A435" s="5" t="s">
        <v>3105</v>
      </c>
      <c r="B435" s="5" t="s">
        <v>3106</v>
      </c>
      <c r="C435" s="5" t="str">
        <f t="shared" si="6"/>
        <v>C01094</v>
      </c>
      <c r="D435" s="5">
        <v>501913071.10000002</v>
      </c>
      <c r="E435" s="5">
        <v>772694814</v>
      </c>
      <c r="F435" s="5">
        <v>801280578.20000005</v>
      </c>
      <c r="G435" s="5">
        <v>619433188</v>
      </c>
      <c r="H435" s="5">
        <v>701200272.10000002</v>
      </c>
      <c r="I435" s="5">
        <v>188995138.90000001</v>
      </c>
      <c r="J435" s="5">
        <v>535200570.5</v>
      </c>
      <c r="K435" s="5">
        <v>602580577</v>
      </c>
      <c r="L435" s="5">
        <v>612149202.60000002</v>
      </c>
      <c r="M435" s="5">
        <v>587470575.10000002</v>
      </c>
      <c r="N435" s="5">
        <v>609235564.29999995</v>
      </c>
      <c r="O435" s="5">
        <v>534468793</v>
      </c>
    </row>
    <row r="436" spans="1:15" x14ac:dyDescent="0.25">
      <c r="A436" s="5" t="s">
        <v>3108</v>
      </c>
      <c r="B436" s="5" t="s">
        <v>3109</v>
      </c>
      <c r="C436" s="5" t="str">
        <f t="shared" si="6"/>
        <v>C02888</v>
      </c>
      <c r="D436" s="5">
        <v>13603939.609999999</v>
      </c>
      <c r="E436" s="5">
        <v>15232761.57</v>
      </c>
      <c r="F436" s="5">
        <v>19087817.850000001</v>
      </c>
      <c r="G436" s="5">
        <v>19267913.579999998</v>
      </c>
      <c r="H436" s="5">
        <v>15257070.82</v>
      </c>
      <c r="I436" s="5">
        <v>4879205.2949999999</v>
      </c>
      <c r="J436" s="5">
        <v>10573107.08</v>
      </c>
      <c r="K436" s="5">
        <v>11748599.890000001</v>
      </c>
      <c r="L436" s="5">
        <v>11590063.4</v>
      </c>
      <c r="M436" s="5">
        <v>10626013.16</v>
      </c>
      <c r="N436" s="5">
        <v>11387586.380000001</v>
      </c>
      <c r="O436" s="5">
        <v>10323658.460000001</v>
      </c>
    </row>
    <row r="437" spans="1:15" x14ac:dyDescent="0.25">
      <c r="A437" s="5" t="s">
        <v>3105</v>
      </c>
      <c r="B437" s="5" t="s">
        <v>3110</v>
      </c>
      <c r="C437" s="5" t="str">
        <f t="shared" si="6"/>
        <v>C01094</v>
      </c>
      <c r="D437" s="5">
        <v>28088764.75</v>
      </c>
      <c r="E437" s="5">
        <v>30522967.18</v>
      </c>
      <c r="F437" s="5">
        <v>32920166.940000001</v>
      </c>
      <c r="G437" s="5">
        <v>42573473.350000001</v>
      </c>
      <c r="H437" s="5">
        <v>25065017.440000001</v>
      </c>
      <c r="I437" s="5">
        <v>6410672.0690000001</v>
      </c>
      <c r="J437" s="5">
        <v>21823487.960000001</v>
      </c>
      <c r="K437" s="5">
        <v>30049775.539999999</v>
      </c>
      <c r="L437" s="5">
        <v>25906115.050000001</v>
      </c>
      <c r="M437" s="5">
        <v>22373122.5</v>
      </c>
      <c r="N437" s="5">
        <v>22664026.27</v>
      </c>
      <c r="O437" s="5">
        <v>23276896.899999999</v>
      </c>
    </row>
    <row r="438" spans="1:15" x14ac:dyDescent="0.25">
      <c r="A438" s="5" t="s">
        <v>3111</v>
      </c>
      <c r="B438" s="5" t="s">
        <v>227</v>
      </c>
      <c r="C438" s="5" t="str">
        <f t="shared" si="6"/>
        <v>NA</v>
      </c>
      <c r="D438" s="5">
        <v>9712799.2060000002</v>
      </c>
      <c r="E438" s="5">
        <v>9244247.4250000007</v>
      </c>
      <c r="F438" s="5">
        <v>11392815.800000001</v>
      </c>
      <c r="G438" s="5">
        <v>8308831.9230000004</v>
      </c>
      <c r="H438" s="5">
        <v>13986166.699999999</v>
      </c>
      <c r="I438" s="5">
        <v>8186516.0970000001</v>
      </c>
      <c r="J438" s="5">
        <v>10684283.92</v>
      </c>
      <c r="K438" s="5">
        <v>14750226.27</v>
      </c>
      <c r="L438" s="5">
        <v>11531927.380000001</v>
      </c>
      <c r="M438" s="5">
        <v>10663499.5</v>
      </c>
      <c r="N438" s="5">
        <v>12487902.68</v>
      </c>
      <c r="O438" s="5">
        <v>11392037.07</v>
      </c>
    </row>
    <row r="439" spans="1:15" x14ac:dyDescent="0.25">
      <c r="A439" s="5" t="s">
        <v>3111</v>
      </c>
      <c r="B439" s="5" t="s">
        <v>227</v>
      </c>
      <c r="C439" s="5" t="str">
        <f t="shared" si="6"/>
        <v>NA</v>
      </c>
      <c r="D439" s="5">
        <v>8899920.2670000009</v>
      </c>
      <c r="E439" s="5">
        <v>6873807.1739999996</v>
      </c>
      <c r="F439" s="5">
        <v>8174630.3990000002</v>
      </c>
      <c r="G439" s="5">
        <v>11418613.77</v>
      </c>
      <c r="H439" s="5">
        <v>11503743.41</v>
      </c>
      <c r="I439" s="5">
        <v>26454331.739999998</v>
      </c>
      <c r="J439" s="5">
        <v>9298985.1260000002</v>
      </c>
      <c r="K439" s="5">
        <v>14966604.76</v>
      </c>
      <c r="L439" s="5">
        <v>9327739.1410000008</v>
      </c>
      <c r="M439" s="5">
        <v>10816756.74</v>
      </c>
      <c r="N439" s="5">
        <v>10990840.810000001</v>
      </c>
      <c r="O439" s="5">
        <v>8181697.0480000004</v>
      </c>
    </row>
    <row r="440" spans="1:15" x14ac:dyDescent="0.25">
      <c r="A440" s="5" t="s">
        <v>3112</v>
      </c>
      <c r="B440" s="5" t="s">
        <v>3113</v>
      </c>
      <c r="C440" s="5" t="str">
        <f t="shared" si="6"/>
        <v>C05824</v>
      </c>
      <c r="D440" s="5">
        <v>1007484.405</v>
      </c>
      <c r="E440" s="5">
        <v>802124.20849999995</v>
      </c>
      <c r="F440" s="5">
        <v>940185.51260000002</v>
      </c>
      <c r="G440" s="5">
        <v>113476.2259</v>
      </c>
      <c r="H440" s="5">
        <v>98519.322700000004</v>
      </c>
      <c r="I440" s="5">
        <v>28113.908230000001</v>
      </c>
      <c r="J440" s="5">
        <v>833480.47880000004</v>
      </c>
      <c r="K440" s="5">
        <v>526659.29760000005</v>
      </c>
      <c r="L440" s="5">
        <v>832453.29709999997</v>
      </c>
      <c r="M440" s="5">
        <v>627559.54229999997</v>
      </c>
      <c r="N440" s="5">
        <v>902007.35649999999</v>
      </c>
      <c r="O440" s="5">
        <v>731694.73930000002</v>
      </c>
    </row>
    <row r="441" spans="1:15" x14ac:dyDescent="0.25">
      <c r="A441" s="5" t="s">
        <v>2829</v>
      </c>
      <c r="B441" s="5" t="s">
        <v>2830</v>
      </c>
      <c r="C441" s="5" t="str">
        <f t="shared" si="6"/>
        <v>C06732</v>
      </c>
      <c r="D441" s="5">
        <v>1951102.2590000001</v>
      </c>
      <c r="E441" s="5">
        <v>3156632.31</v>
      </c>
      <c r="F441" s="5">
        <v>2943261.5619999999</v>
      </c>
      <c r="G441" s="5">
        <v>2995391.318</v>
      </c>
      <c r="H441" s="5">
        <v>2800240.6170000001</v>
      </c>
      <c r="I441" s="5">
        <v>2639770.3990000002</v>
      </c>
      <c r="J441" s="5">
        <v>2681330.1490000002</v>
      </c>
      <c r="K441" s="5">
        <v>4011530.2650000001</v>
      </c>
      <c r="L441" s="5">
        <v>3325657.142</v>
      </c>
      <c r="M441" s="5">
        <v>3748901.4759999998</v>
      </c>
      <c r="N441" s="5">
        <v>3255756.24</v>
      </c>
      <c r="O441" s="5">
        <v>3299040.6439999999</v>
      </c>
    </row>
    <row r="442" spans="1:15" x14ac:dyDescent="0.25">
      <c r="A442" s="5" t="s">
        <v>3114</v>
      </c>
      <c r="B442" s="5" t="s">
        <v>227</v>
      </c>
      <c r="C442" s="5" t="str">
        <f t="shared" si="6"/>
        <v>NA</v>
      </c>
      <c r="D442" s="5">
        <v>10085141.42</v>
      </c>
      <c r="E442" s="5">
        <v>10920307.279999999</v>
      </c>
      <c r="F442" s="5">
        <v>10981039.029999999</v>
      </c>
      <c r="G442" s="5">
        <v>17403839.670000002</v>
      </c>
      <c r="H442" s="5">
        <v>18760458.510000002</v>
      </c>
      <c r="I442" s="5">
        <v>16462150.109999999</v>
      </c>
      <c r="J442" s="5">
        <v>10100860.52</v>
      </c>
      <c r="K442" s="5">
        <v>14262912.6</v>
      </c>
      <c r="L442" s="5">
        <v>8369584.0470000003</v>
      </c>
      <c r="M442" s="5">
        <v>10223557.550000001</v>
      </c>
      <c r="N442" s="5">
        <v>9211527.659</v>
      </c>
      <c r="O442" s="5">
        <v>8576369.9959999993</v>
      </c>
    </row>
    <row r="443" spans="1:15" x14ac:dyDescent="0.25">
      <c r="A443" s="5" t="s">
        <v>3063</v>
      </c>
      <c r="B443" s="5" t="s">
        <v>3064</v>
      </c>
      <c r="C443" s="5" t="str">
        <f t="shared" si="6"/>
        <v>C04148</v>
      </c>
      <c r="D443" s="5">
        <v>4655649.2580000004</v>
      </c>
      <c r="E443" s="5">
        <v>4873898.0060000001</v>
      </c>
      <c r="F443" s="5">
        <v>4440152.4970000004</v>
      </c>
      <c r="G443" s="5">
        <v>3965155.8709999998</v>
      </c>
      <c r="H443" s="5">
        <v>8800625.3800000008</v>
      </c>
      <c r="I443" s="5">
        <v>3920689.97</v>
      </c>
      <c r="J443" s="5">
        <v>4673596.0360000003</v>
      </c>
      <c r="K443" s="5">
        <v>5744009.7000000002</v>
      </c>
      <c r="L443" s="5">
        <v>5088454.9790000003</v>
      </c>
      <c r="M443" s="5">
        <v>4470047.2829999998</v>
      </c>
      <c r="N443" s="5">
        <v>4552468.8890000004</v>
      </c>
      <c r="O443" s="5">
        <v>4425356.95</v>
      </c>
    </row>
    <row r="444" spans="1:15" x14ac:dyDescent="0.25">
      <c r="A444" s="5" t="s">
        <v>3115</v>
      </c>
      <c r="B444" s="5" t="s">
        <v>227</v>
      </c>
      <c r="C444" s="5" t="str">
        <f t="shared" si="6"/>
        <v>NA</v>
      </c>
      <c r="D444" s="5">
        <v>8117512.7070000004</v>
      </c>
      <c r="E444" s="5">
        <v>7155608.8679999998</v>
      </c>
      <c r="F444" s="5">
        <v>7675183.7439999999</v>
      </c>
      <c r="G444" s="5">
        <v>13082777.1</v>
      </c>
      <c r="H444" s="5">
        <v>13080157.67</v>
      </c>
      <c r="I444" s="5">
        <v>16643844.07</v>
      </c>
      <c r="J444" s="5">
        <v>5173369.5659999996</v>
      </c>
      <c r="K444" s="5">
        <v>8007423.9330000002</v>
      </c>
      <c r="L444" s="5">
        <v>5106065.3039999995</v>
      </c>
      <c r="M444" s="5">
        <v>6808289.1100000003</v>
      </c>
      <c r="N444" s="5">
        <v>5953479.5429999996</v>
      </c>
      <c r="O444" s="5">
        <v>4711571.4460000005</v>
      </c>
    </row>
    <row r="445" spans="1:15" x14ac:dyDescent="0.25">
      <c r="A445" s="5" t="s">
        <v>3116</v>
      </c>
      <c r="B445" s="5" t="s">
        <v>3117</v>
      </c>
      <c r="C445" s="5" t="str">
        <f t="shared" si="6"/>
        <v>C20926</v>
      </c>
      <c r="D445" s="5">
        <v>1037723.568</v>
      </c>
      <c r="E445" s="5">
        <v>801241.82050000003</v>
      </c>
      <c r="F445" s="5">
        <v>1034022.925</v>
      </c>
      <c r="G445" s="5">
        <v>1599139.675</v>
      </c>
      <c r="H445" s="5">
        <v>1810018.9890000001</v>
      </c>
      <c r="I445" s="5">
        <v>2384312.4410000001</v>
      </c>
      <c r="J445" s="5">
        <v>512937.45500000002</v>
      </c>
      <c r="K445" s="5">
        <v>880331.0784</v>
      </c>
      <c r="L445" s="5">
        <v>544411.92700000003</v>
      </c>
      <c r="M445" s="5">
        <v>485627.94059999997</v>
      </c>
      <c r="N445" s="5">
        <v>559555.39099999995</v>
      </c>
      <c r="O445" s="5">
        <v>536299.97129999998</v>
      </c>
    </row>
    <row r="446" spans="1:15" x14ac:dyDescent="0.25">
      <c r="A446" s="5" t="s">
        <v>1978</v>
      </c>
      <c r="B446" s="5" t="s">
        <v>3118</v>
      </c>
      <c r="C446" s="5" t="str">
        <f t="shared" si="6"/>
        <v>C00212</v>
      </c>
      <c r="D446" s="5">
        <v>10974097.58</v>
      </c>
      <c r="E446" s="5">
        <v>13836491.82</v>
      </c>
      <c r="F446" s="5">
        <v>16831592.030000001</v>
      </c>
      <c r="G446" s="5">
        <v>9443682.2709999997</v>
      </c>
      <c r="H446" s="5">
        <v>1553563.7579999999</v>
      </c>
      <c r="I446" s="5">
        <v>10300998.49</v>
      </c>
      <c r="J446" s="5">
        <v>8145268.2010000004</v>
      </c>
      <c r="K446" s="5">
        <v>5220795.9740000004</v>
      </c>
      <c r="L446" s="5">
        <v>6350443.682</v>
      </c>
      <c r="M446" s="5">
        <v>6773209.1579999998</v>
      </c>
      <c r="N446" s="5">
        <v>7392292.9460000005</v>
      </c>
      <c r="O446" s="5">
        <v>6287683.8870000001</v>
      </c>
    </row>
    <row r="447" spans="1:15" x14ac:dyDescent="0.25">
      <c r="A447" s="5" t="s">
        <v>1978</v>
      </c>
      <c r="B447" s="5" t="s">
        <v>3118</v>
      </c>
      <c r="C447" s="5" t="str">
        <f t="shared" si="6"/>
        <v>C00212</v>
      </c>
      <c r="D447" s="5">
        <v>2557785.051</v>
      </c>
      <c r="E447" s="5">
        <v>2838559.3160000001</v>
      </c>
      <c r="F447" s="5">
        <v>2667400.4380000001</v>
      </c>
      <c r="G447" s="5">
        <v>2066618.0460000001</v>
      </c>
      <c r="H447" s="5">
        <v>2751593.5249999999</v>
      </c>
      <c r="I447" s="5">
        <v>3414189.0380000002</v>
      </c>
      <c r="J447" s="5">
        <v>2535488.8250000002</v>
      </c>
      <c r="K447" s="5">
        <v>1851973.165</v>
      </c>
      <c r="L447" s="5">
        <v>1933015.3759999999</v>
      </c>
      <c r="M447" s="5">
        <v>1791595.088</v>
      </c>
      <c r="N447" s="5">
        <v>1775201.844</v>
      </c>
      <c r="O447" s="5">
        <v>1660459.845</v>
      </c>
    </row>
    <row r="448" spans="1:15" x14ac:dyDescent="0.25">
      <c r="A448" s="5" t="s">
        <v>3119</v>
      </c>
      <c r="B448" s="5" t="s">
        <v>3120</v>
      </c>
      <c r="C448" s="5" t="str">
        <f t="shared" si="6"/>
        <v>C01516</v>
      </c>
      <c r="D448" s="5">
        <v>7919870.6799999997</v>
      </c>
      <c r="E448" s="5">
        <v>7781662.7039999999</v>
      </c>
      <c r="F448" s="5">
        <v>7341489.0480000004</v>
      </c>
      <c r="G448" s="5">
        <v>10199041.34</v>
      </c>
      <c r="H448" s="5">
        <v>7894233.7280000001</v>
      </c>
      <c r="I448" s="5">
        <v>10382851.140000001</v>
      </c>
      <c r="J448" s="5">
        <v>7795188.9670000002</v>
      </c>
      <c r="K448" s="5">
        <v>9672321.1199999992</v>
      </c>
      <c r="L448" s="5">
        <v>8377254.0690000001</v>
      </c>
      <c r="M448" s="5">
        <v>7957527.534</v>
      </c>
      <c r="N448" s="5">
        <v>8248773.449</v>
      </c>
      <c r="O448" s="5">
        <v>8336696.7410000004</v>
      </c>
    </row>
    <row r="449" spans="1:15" x14ac:dyDescent="0.25">
      <c r="A449" s="5" t="s">
        <v>2000</v>
      </c>
      <c r="B449" s="5" t="s">
        <v>3121</v>
      </c>
      <c r="C449" s="5" t="str">
        <f t="shared" si="6"/>
        <v>C00294</v>
      </c>
      <c r="D449" s="5">
        <v>50410233.609999999</v>
      </c>
      <c r="E449" s="5">
        <v>41985500.939999998</v>
      </c>
      <c r="F449" s="5">
        <v>34254306.630000003</v>
      </c>
      <c r="G449" s="5">
        <v>11904445</v>
      </c>
      <c r="H449" s="5">
        <v>13697558.789999999</v>
      </c>
      <c r="I449" s="5">
        <v>17319853.52</v>
      </c>
      <c r="J449" s="5">
        <v>20548191.02</v>
      </c>
      <c r="K449" s="5">
        <v>6524530.8310000002</v>
      </c>
      <c r="L449" s="5">
        <v>9003581.6490000002</v>
      </c>
      <c r="M449" s="5">
        <v>9550974.9590000007</v>
      </c>
      <c r="N449" s="5">
        <v>6176352.4859999996</v>
      </c>
      <c r="O449" s="5">
        <v>6126298.1529999999</v>
      </c>
    </row>
    <row r="450" spans="1:15" x14ac:dyDescent="0.25">
      <c r="A450" s="5" t="s">
        <v>2915</v>
      </c>
      <c r="B450" s="5" t="s">
        <v>2916</v>
      </c>
      <c r="C450" s="5" t="str">
        <f t="shared" ref="C450:C513" si="7">LEFT(B450,6)</f>
        <v>C00328</v>
      </c>
      <c r="D450" s="5">
        <v>718730.96790000005</v>
      </c>
      <c r="E450" s="5">
        <v>1095321.3870000001</v>
      </c>
      <c r="F450" s="5">
        <v>992146.59290000005</v>
      </c>
      <c r="G450" s="5">
        <v>524837.46340000001</v>
      </c>
      <c r="H450" s="5">
        <v>1577725.43</v>
      </c>
      <c r="I450" s="5">
        <v>1166326.818</v>
      </c>
      <c r="J450" s="5">
        <v>946548.6507</v>
      </c>
      <c r="K450" s="5">
        <v>1430499.585</v>
      </c>
      <c r="L450" s="5">
        <v>1329005.8899999999</v>
      </c>
      <c r="M450" s="5">
        <v>1085142.9680000001</v>
      </c>
      <c r="N450" s="5">
        <v>1349666.321</v>
      </c>
      <c r="O450" s="5">
        <v>1328426.537</v>
      </c>
    </row>
    <row r="451" spans="1:15" x14ac:dyDescent="0.25">
      <c r="A451" s="5" t="s">
        <v>3122</v>
      </c>
      <c r="B451" s="5" t="s">
        <v>3123</v>
      </c>
      <c r="C451" s="5" t="str">
        <f t="shared" si="7"/>
        <v>C03506</v>
      </c>
      <c r="D451" s="5">
        <v>5431981.3490000004</v>
      </c>
      <c r="E451" s="5">
        <v>6799068.0089999996</v>
      </c>
      <c r="F451" s="5">
        <v>6194213.1169999996</v>
      </c>
      <c r="G451" s="5">
        <v>11557868.960000001</v>
      </c>
      <c r="H451" s="5">
        <v>12701169.220000001</v>
      </c>
      <c r="I451" s="5">
        <v>2074623.804</v>
      </c>
      <c r="J451" s="5">
        <v>11547906.619999999</v>
      </c>
      <c r="K451" s="5">
        <v>9487347.693</v>
      </c>
      <c r="L451" s="5">
        <v>8284813.2620000001</v>
      </c>
      <c r="M451" s="5">
        <v>9758693.9030000009</v>
      </c>
      <c r="N451" s="5">
        <v>7051366.0860000001</v>
      </c>
      <c r="O451" s="5">
        <v>4729754.9369999999</v>
      </c>
    </row>
    <row r="452" spans="1:15" x14ac:dyDescent="0.25">
      <c r="A452" s="5" t="s">
        <v>3124</v>
      </c>
      <c r="B452" s="5" t="s">
        <v>3125</v>
      </c>
      <c r="C452" s="5" t="str">
        <f t="shared" si="7"/>
        <v>C15986</v>
      </c>
      <c r="D452" s="5">
        <v>2871754.42</v>
      </c>
      <c r="E452" s="5">
        <v>5152534.1770000001</v>
      </c>
      <c r="F452" s="5">
        <v>4014170.51</v>
      </c>
      <c r="G452" s="5">
        <v>5549013.7400000002</v>
      </c>
      <c r="H452" s="5">
        <v>5502225.3150000004</v>
      </c>
      <c r="I452" s="5">
        <v>4223712.4000000004</v>
      </c>
      <c r="J452" s="5">
        <v>4012797.31</v>
      </c>
      <c r="K452" s="5">
        <v>5864348.7560000001</v>
      </c>
      <c r="L452" s="5">
        <v>5828707.7829999998</v>
      </c>
      <c r="M452" s="5">
        <v>4414204.76</v>
      </c>
      <c r="N452" s="5">
        <v>4688892.4239999996</v>
      </c>
      <c r="O452" s="5">
        <v>5416344.2309999997</v>
      </c>
    </row>
    <row r="453" spans="1:15" x14ac:dyDescent="0.25">
      <c r="A453" s="5" t="s">
        <v>3126</v>
      </c>
      <c r="B453" s="5" t="s">
        <v>2648</v>
      </c>
      <c r="C453" s="5" t="str">
        <f t="shared" si="7"/>
        <v>NA;NA</v>
      </c>
      <c r="D453" s="5">
        <v>1717382.1740000001</v>
      </c>
      <c r="E453" s="5">
        <v>1461055.6259999999</v>
      </c>
      <c r="F453" s="5">
        <v>3705181.6940000001</v>
      </c>
      <c r="G453" s="5">
        <v>3002110.6850000001</v>
      </c>
      <c r="H453" s="5">
        <v>3408871.6359999999</v>
      </c>
      <c r="I453" s="5">
        <v>1024756.17</v>
      </c>
      <c r="J453" s="5">
        <v>1445508.476</v>
      </c>
      <c r="K453" s="5">
        <v>3100442.3569999998</v>
      </c>
      <c r="L453" s="5">
        <v>1441597.906</v>
      </c>
      <c r="M453" s="5">
        <v>1440035.53</v>
      </c>
      <c r="N453" s="5">
        <v>1663383.8659999999</v>
      </c>
      <c r="O453" s="5">
        <v>2816680.0070000002</v>
      </c>
    </row>
    <row r="454" spans="1:15" x14ac:dyDescent="0.25">
      <c r="A454" s="5" t="s">
        <v>3127</v>
      </c>
      <c r="B454" s="5" t="s">
        <v>3128</v>
      </c>
      <c r="C454" s="5" t="str">
        <f t="shared" si="7"/>
        <v>C21016</v>
      </c>
      <c r="D454" s="5">
        <v>1157063.98</v>
      </c>
      <c r="E454" s="5">
        <v>1184294.101</v>
      </c>
      <c r="F454" s="5">
        <v>1301321.933</v>
      </c>
      <c r="G454" s="5">
        <v>775514.7304</v>
      </c>
      <c r="H454" s="5">
        <v>652714.58259999997</v>
      </c>
      <c r="I454" s="5">
        <v>341111.13660000003</v>
      </c>
      <c r="J454" s="5">
        <v>1455673.6259999999</v>
      </c>
      <c r="K454" s="5">
        <v>1441010.4550000001</v>
      </c>
      <c r="L454" s="5">
        <v>1458582.4809999999</v>
      </c>
      <c r="M454" s="5">
        <v>1219689.047</v>
      </c>
      <c r="N454" s="5">
        <v>1276661.041</v>
      </c>
      <c r="O454" s="5">
        <v>1589773.8740000001</v>
      </c>
    </row>
    <row r="455" spans="1:15" x14ac:dyDescent="0.25">
      <c r="A455" s="5" t="s">
        <v>3129</v>
      </c>
      <c r="B455" s="5" t="s">
        <v>3130</v>
      </c>
      <c r="C455" s="5" t="str">
        <f t="shared" si="7"/>
        <v>C20960</v>
      </c>
      <c r="D455" s="5">
        <v>2147981.946</v>
      </c>
      <c r="E455" s="5">
        <v>821601.44960000005</v>
      </c>
      <c r="F455" s="5">
        <v>1130213.9410000001</v>
      </c>
      <c r="G455" s="5">
        <v>542480.7844</v>
      </c>
      <c r="H455" s="5">
        <v>997515.74080000003</v>
      </c>
      <c r="I455" s="5">
        <v>299280.22519999999</v>
      </c>
      <c r="J455" s="5">
        <v>655484.96750000003</v>
      </c>
      <c r="K455" s="5">
        <v>348301.21860000002</v>
      </c>
      <c r="L455" s="5">
        <v>412686.84639999998</v>
      </c>
      <c r="M455" s="5">
        <v>603923.70270000002</v>
      </c>
      <c r="N455" s="5">
        <v>427481.2537</v>
      </c>
      <c r="O455" s="5">
        <v>364464.64870000002</v>
      </c>
    </row>
    <row r="456" spans="1:15" x14ac:dyDescent="0.25">
      <c r="A456" s="5" t="s">
        <v>3131</v>
      </c>
      <c r="B456" s="5" t="s">
        <v>3132</v>
      </c>
      <c r="C456" s="5" t="str">
        <f t="shared" si="7"/>
        <v>C00669</v>
      </c>
      <c r="D456" s="5">
        <v>646727.94059999997</v>
      </c>
      <c r="E456" s="5">
        <v>610268.48730000004</v>
      </c>
      <c r="F456" s="5">
        <v>834226.96100000001</v>
      </c>
      <c r="G456" s="5">
        <v>688097.46490000002</v>
      </c>
      <c r="H456" s="5">
        <v>619563.9902</v>
      </c>
      <c r="I456" s="5">
        <v>292287.90720000002</v>
      </c>
      <c r="J456" s="5">
        <v>799502.12939999998</v>
      </c>
      <c r="K456" s="5">
        <v>949091.52590000001</v>
      </c>
      <c r="L456" s="5">
        <v>778076.38379999995</v>
      </c>
      <c r="M456" s="5">
        <v>895652.58459999994</v>
      </c>
      <c r="N456" s="5">
        <v>819427.97199999995</v>
      </c>
      <c r="O456" s="5">
        <v>1017928.384</v>
      </c>
    </row>
    <row r="457" spans="1:15" x14ac:dyDescent="0.25">
      <c r="A457" s="5" t="s">
        <v>1980</v>
      </c>
      <c r="B457" s="5" t="s">
        <v>3133</v>
      </c>
      <c r="C457" s="5" t="str">
        <f t="shared" si="7"/>
        <v>C12537</v>
      </c>
      <c r="D457" s="5">
        <v>943053.98910000001</v>
      </c>
      <c r="E457" s="5">
        <v>1088444.098</v>
      </c>
      <c r="F457" s="5">
        <v>1127406.9620000001</v>
      </c>
      <c r="G457" s="5">
        <v>994284.04169999994</v>
      </c>
      <c r="H457" s="5">
        <v>1235484.9350000001</v>
      </c>
      <c r="I457" s="5">
        <v>1478725.987</v>
      </c>
      <c r="J457" s="5">
        <v>1617045.9129999999</v>
      </c>
      <c r="K457" s="5">
        <v>1727429.7890000001</v>
      </c>
      <c r="L457" s="5">
        <v>1408476.0220000001</v>
      </c>
      <c r="M457" s="5">
        <v>1476213.6769999999</v>
      </c>
      <c r="N457" s="5">
        <v>1716564.1669999999</v>
      </c>
      <c r="O457" s="5">
        <v>1812033.504</v>
      </c>
    </row>
    <row r="458" spans="1:15" x14ac:dyDescent="0.25">
      <c r="A458" s="5" t="s">
        <v>1980</v>
      </c>
      <c r="B458" s="5" t="s">
        <v>3133</v>
      </c>
      <c r="C458" s="5" t="str">
        <f t="shared" si="7"/>
        <v>C12537</v>
      </c>
      <c r="D458" s="5">
        <v>2817211.3339999998</v>
      </c>
      <c r="E458" s="5">
        <v>4747423.9419999998</v>
      </c>
      <c r="F458" s="5">
        <v>5451722.0880000005</v>
      </c>
      <c r="G458" s="5">
        <v>7532261.4630000005</v>
      </c>
      <c r="H458" s="5">
        <v>4168980.9879999999</v>
      </c>
      <c r="I458" s="5">
        <v>3221284.148</v>
      </c>
      <c r="J458" s="5">
        <v>3691831.162</v>
      </c>
      <c r="K458" s="5">
        <v>5376715.2470000004</v>
      </c>
      <c r="L458" s="5">
        <v>4604518.4210000001</v>
      </c>
      <c r="M458" s="5">
        <v>4127718.0980000002</v>
      </c>
      <c r="N458" s="5">
        <v>4574598.4409999996</v>
      </c>
      <c r="O458" s="5">
        <v>4494456.0140000004</v>
      </c>
    </row>
    <row r="459" spans="1:15" x14ac:dyDescent="0.25">
      <c r="A459" s="5" t="s">
        <v>3134</v>
      </c>
      <c r="B459" s="5" t="s">
        <v>3135</v>
      </c>
      <c r="C459" s="5" t="str">
        <f t="shared" si="7"/>
        <v>C03406</v>
      </c>
      <c r="D459" s="5">
        <v>600767.90760000004</v>
      </c>
      <c r="E459" s="5">
        <v>480464.09049999999</v>
      </c>
      <c r="F459" s="5">
        <v>637112.03110000002</v>
      </c>
      <c r="G459" s="5">
        <v>597554.18610000005</v>
      </c>
      <c r="H459" s="5">
        <v>577454.89540000004</v>
      </c>
      <c r="I459" s="5">
        <v>452506.71250000002</v>
      </c>
      <c r="J459" s="5">
        <v>572453.84580000001</v>
      </c>
      <c r="K459" s="5">
        <v>509853.81660000002</v>
      </c>
      <c r="L459" s="5">
        <v>468932.07659999997</v>
      </c>
      <c r="M459" s="5">
        <v>551771.68579999998</v>
      </c>
      <c r="N459" s="5">
        <v>458499.32169999997</v>
      </c>
      <c r="O459" s="5">
        <v>595199.18929999997</v>
      </c>
    </row>
    <row r="460" spans="1:15" x14ac:dyDescent="0.25">
      <c r="A460" s="5" t="s">
        <v>3136</v>
      </c>
      <c r="B460" s="5" t="s">
        <v>3137</v>
      </c>
      <c r="C460" s="5" t="str">
        <f t="shared" si="7"/>
        <v>C00951</v>
      </c>
      <c r="D460" s="5">
        <v>1395297.183</v>
      </c>
      <c r="E460" s="5">
        <v>1337476.2860000001</v>
      </c>
      <c r="F460" s="5">
        <v>1303282.26</v>
      </c>
      <c r="G460" s="5">
        <v>1528835.423</v>
      </c>
      <c r="H460" s="5">
        <v>799198.83299999998</v>
      </c>
      <c r="I460" s="5">
        <v>829991.45239999995</v>
      </c>
      <c r="J460" s="5">
        <v>981805.28949999996</v>
      </c>
      <c r="K460" s="5">
        <v>817833.22530000005</v>
      </c>
      <c r="L460" s="5">
        <v>1024097.911</v>
      </c>
      <c r="M460" s="5">
        <v>1066596.7549999999</v>
      </c>
      <c r="N460" s="5">
        <v>962561.53139999998</v>
      </c>
      <c r="O460" s="5">
        <v>1079640.324</v>
      </c>
    </row>
    <row r="461" spans="1:15" x14ac:dyDescent="0.25">
      <c r="A461" s="5" t="s">
        <v>3138</v>
      </c>
      <c r="B461" s="5" t="s">
        <v>3139</v>
      </c>
      <c r="C461" s="5" t="str">
        <f t="shared" si="7"/>
        <v>C04359</v>
      </c>
      <c r="D461" s="5">
        <v>1024199.689</v>
      </c>
      <c r="E461" s="5">
        <v>1756157.3189999999</v>
      </c>
      <c r="F461" s="5">
        <v>2222568.6170000001</v>
      </c>
      <c r="G461" s="5">
        <v>1068861.966</v>
      </c>
      <c r="H461" s="5">
        <v>334566.54139999999</v>
      </c>
      <c r="I461" s="5">
        <v>971349.46840000001</v>
      </c>
      <c r="J461" s="5">
        <v>1082789.1410000001</v>
      </c>
      <c r="K461" s="5">
        <v>1667458.7080000001</v>
      </c>
      <c r="L461" s="5">
        <v>1502826.3559999999</v>
      </c>
      <c r="M461" s="5">
        <v>1656600.0109999999</v>
      </c>
      <c r="N461" s="5">
        <v>1545662.2830000001</v>
      </c>
      <c r="O461" s="5">
        <v>1121563.8799999999</v>
      </c>
    </row>
    <row r="462" spans="1:15" x14ac:dyDescent="0.25">
      <c r="A462" s="5" t="s">
        <v>3138</v>
      </c>
      <c r="B462" s="5" t="s">
        <v>3139</v>
      </c>
      <c r="C462" s="5" t="str">
        <f t="shared" si="7"/>
        <v>C04359</v>
      </c>
      <c r="D462" s="5">
        <v>106157.3045</v>
      </c>
      <c r="E462" s="5">
        <v>1333831.2609999999</v>
      </c>
      <c r="F462" s="5">
        <v>1367076.3259999999</v>
      </c>
      <c r="G462" s="5">
        <v>18116429.399999999</v>
      </c>
      <c r="H462" s="5">
        <v>2784857.9810000001</v>
      </c>
      <c r="I462" s="5">
        <v>59311.71602</v>
      </c>
      <c r="J462" s="5">
        <v>1005553.017</v>
      </c>
      <c r="K462" s="5">
        <v>1491857.703</v>
      </c>
      <c r="L462" s="5">
        <v>918596.03830000001</v>
      </c>
      <c r="M462" s="5">
        <v>846032.11329999997</v>
      </c>
      <c r="N462" s="5">
        <v>1418420.5619999999</v>
      </c>
      <c r="O462" s="5">
        <v>1039422.62</v>
      </c>
    </row>
    <row r="463" spans="1:15" x14ac:dyDescent="0.25">
      <c r="A463" s="5" t="s">
        <v>3138</v>
      </c>
      <c r="B463" s="5" t="s">
        <v>3140</v>
      </c>
      <c r="C463" s="5" t="str">
        <f t="shared" si="7"/>
        <v>C04359</v>
      </c>
      <c r="D463" s="5">
        <v>2134909.4819999998</v>
      </c>
      <c r="E463" s="5">
        <v>1409852.4939999999</v>
      </c>
      <c r="F463" s="5">
        <v>2293127.6529999999</v>
      </c>
      <c r="G463" s="5">
        <v>2015797.808</v>
      </c>
      <c r="H463" s="5">
        <v>2051267.3430000001</v>
      </c>
      <c r="I463" s="5">
        <v>1768906.416</v>
      </c>
      <c r="J463" s="5">
        <v>2175519.9750000001</v>
      </c>
      <c r="K463" s="5">
        <v>2351861.0469999998</v>
      </c>
      <c r="L463" s="5">
        <v>2957680.3829999999</v>
      </c>
      <c r="M463" s="5">
        <v>2570922.59</v>
      </c>
      <c r="N463" s="5">
        <v>3079382.2119999998</v>
      </c>
      <c r="O463" s="5">
        <v>2975643.983</v>
      </c>
    </row>
    <row r="464" spans="1:15" x14ac:dyDescent="0.25">
      <c r="A464" s="5" t="s">
        <v>3084</v>
      </c>
      <c r="B464" s="5" t="s">
        <v>3085</v>
      </c>
      <c r="C464" s="5" t="str">
        <f t="shared" si="7"/>
        <v>C18131</v>
      </c>
      <c r="D464" s="5">
        <v>9187706.8430000003</v>
      </c>
      <c r="E464" s="5">
        <v>9658068.2780000009</v>
      </c>
      <c r="F464" s="5">
        <v>8916196.2579999994</v>
      </c>
      <c r="G464" s="5">
        <v>8863715.875</v>
      </c>
      <c r="H464" s="5">
        <v>11437884.689999999</v>
      </c>
      <c r="I464" s="5">
        <v>9282649.5969999991</v>
      </c>
      <c r="J464" s="5">
        <v>7972663.7620000001</v>
      </c>
      <c r="K464" s="5">
        <v>9812325.9529999997</v>
      </c>
      <c r="L464" s="5">
        <v>7451282.6629999997</v>
      </c>
      <c r="M464" s="5">
        <v>7473605.6370000001</v>
      </c>
      <c r="N464" s="5">
        <v>7356723.8619999997</v>
      </c>
      <c r="O464" s="5">
        <v>7114394.7740000002</v>
      </c>
    </row>
    <row r="465" spans="1:15" x14ac:dyDescent="0.25">
      <c r="A465" s="5" t="s">
        <v>3086</v>
      </c>
      <c r="B465" s="5" t="s">
        <v>3087</v>
      </c>
      <c r="C465" s="5" t="str">
        <f t="shared" si="7"/>
        <v>C18048</v>
      </c>
      <c r="D465" s="5">
        <v>1075030.8119999999</v>
      </c>
      <c r="E465" s="5">
        <v>1116166.9609999999</v>
      </c>
      <c r="F465" s="5">
        <v>1188777.122</v>
      </c>
      <c r="G465" s="5">
        <v>1334895.638</v>
      </c>
      <c r="H465" s="5">
        <v>2007134.3929999999</v>
      </c>
      <c r="I465" s="5">
        <v>1594630.888</v>
      </c>
      <c r="J465" s="5">
        <v>858653.52839999995</v>
      </c>
      <c r="K465" s="5">
        <v>1051769.057</v>
      </c>
      <c r="L465" s="5">
        <v>1003878.577</v>
      </c>
      <c r="M465" s="5">
        <v>1175099.3589999999</v>
      </c>
      <c r="N465" s="5">
        <v>256548.2813</v>
      </c>
      <c r="O465" s="5">
        <v>791983.66440000001</v>
      </c>
    </row>
    <row r="466" spans="1:15" x14ac:dyDescent="0.25">
      <c r="A466" s="5" t="s">
        <v>3141</v>
      </c>
      <c r="B466" s="5" t="s">
        <v>3142</v>
      </c>
      <c r="C466" s="5" t="str">
        <f t="shared" si="7"/>
        <v>C00345</v>
      </c>
      <c r="D466" s="5">
        <v>2630427.2089999998</v>
      </c>
      <c r="E466" s="5">
        <v>3348312.3810000001</v>
      </c>
      <c r="F466" s="5">
        <v>4005191.5589999999</v>
      </c>
      <c r="G466" s="5">
        <v>3709222.1749999998</v>
      </c>
      <c r="H466" s="5">
        <v>4259420.0580000002</v>
      </c>
      <c r="I466" s="5">
        <v>571518.90480000002</v>
      </c>
      <c r="J466" s="5">
        <v>1056756.4339999999</v>
      </c>
      <c r="K466" s="5">
        <v>792768.47809999995</v>
      </c>
      <c r="L466" s="5">
        <v>596184.12970000005</v>
      </c>
      <c r="M466" s="5">
        <v>727891.04709999997</v>
      </c>
      <c r="N466" s="5">
        <v>585236.66460000002</v>
      </c>
      <c r="O466" s="5">
        <v>235921.3847</v>
      </c>
    </row>
    <row r="467" spans="1:15" x14ac:dyDescent="0.25">
      <c r="A467" s="5" t="s">
        <v>3096</v>
      </c>
      <c r="B467" s="5" t="s">
        <v>3143</v>
      </c>
      <c r="C467" s="5" t="str">
        <f t="shared" si="7"/>
        <v>C00449</v>
      </c>
      <c r="D467" s="5">
        <v>2269179.5449999999</v>
      </c>
      <c r="E467" s="5">
        <v>2586840.3659999999</v>
      </c>
      <c r="F467" s="5">
        <v>2960060.6660000002</v>
      </c>
      <c r="G467" s="5">
        <v>3084748.9330000002</v>
      </c>
      <c r="H467" s="5">
        <v>4029936.3259999999</v>
      </c>
      <c r="I467" s="5">
        <v>2252376.324</v>
      </c>
      <c r="J467" s="5">
        <v>1611904.1580000001</v>
      </c>
      <c r="K467" s="5">
        <v>1561683.84</v>
      </c>
      <c r="L467" s="5">
        <v>1925250.4180000001</v>
      </c>
      <c r="M467" s="5">
        <v>1971176.635</v>
      </c>
      <c r="N467" s="5">
        <v>1786930.6850000001</v>
      </c>
      <c r="O467" s="5">
        <v>2190872.0860000001</v>
      </c>
    </row>
    <row r="468" spans="1:15" x14ac:dyDescent="0.25">
      <c r="A468" s="5" t="s">
        <v>3144</v>
      </c>
      <c r="B468" s="5" t="s">
        <v>3145</v>
      </c>
      <c r="C468" s="5" t="str">
        <f t="shared" si="7"/>
        <v>C03837</v>
      </c>
      <c r="D468" s="5">
        <v>672559.59629999998</v>
      </c>
      <c r="E468" s="5">
        <v>957548.45250000001</v>
      </c>
      <c r="F468" s="5">
        <v>1070776.3600000001</v>
      </c>
      <c r="G468" s="5">
        <v>769002.1925</v>
      </c>
      <c r="H468" s="5">
        <v>840137.49690000003</v>
      </c>
      <c r="I468" s="5">
        <v>945257.24060000002</v>
      </c>
      <c r="J468" s="5">
        <v>1190563.76</v>
      </c>
      <c r="K468" s="5">
        <v>1074635.4609999999</v>
      </c>
      <c r="L468" s="5">
        <v>1332697.702</v>
      </c>
      <c r="M468" s="5">
        <v>1174398.8799999999</v>
      </c>
      <c r="N468" s="5">
        <v>1345824.8810000001</v>
      </c>
      <c r="O468" s="5">
        <v>1214904.8899999999</v>
      </c>
    </row>
    <row r="469" spans="1:15" x14ac:dyDescent="0.25">
      <c r="A469" s="5" t="s">
        <v>3146</v>
      </c>
      <c r="B469" s="5" t="s">
        <v>227</v>
      </c>
      <c r="C469" s="5" t="str">
        <f t="shared" si="7"/>
        <v>NA</v>
      </c>
      <c r="D469" s="5">
        <v>400674.94540000003</v>
      </c>
      <c r="E469" s="5">
        <v>454751.701</v>
      </c>
      <c r="F469" s="5">
        <v>439026.51949999999</v>
      </c>
      <c r="G469" s="5">
        <v>526766.69999999995</v>
      </c>
      <c r="H469" s="5">
        <v>697488.23679999996</v>
      </c>
      <c r="I469" s="5">
        <v>465136.5012</v>
      </c>
      <c r="J469" s="5">
        <v>412931.61200000002</v>
      </c>
      <c r="K469" s="5">
        <v>547605.89740000002</v>
      </c>
      <c r="L469" s="5">
        <v>318500.00380000001</v>
      </c>
      <c r="M469" s="5">
        <v>498507.77769999998</v>
      </c>
      <c r="N469" s="5">
        <v>441328.34840000002</v>
      </c>
      <c r="O469" s="5">
        <v>390015.58010000002</v>
      </c>
    </row>
    <row r="470" spans="1:15" x14ac:dyDescent="0.25">
      <c r="A470" s="5" t="s">
        <v>3146</v>
      </c>
      <c r="B470" s="5" t="s">
        <v>227</v>
      </c>
      <c r="C470" s="5" t="str">
        <f t="shared" si="7"/>
        <v>NA</v>
      </c>
      <c r="D470" s="5">
        <v>4197429.9680000003</v>
      </c>
      <c r="E470" s="5">
        <v>4002415.42</v>
      </c>
      <c r="F470" s="5">
        <v>3923577.9539999999</v>
      </c>
      <c r="G470" s="5">
        <v>5942503.8660000004</v>
      </c>
      <c r="H470" s="5">
        <v>6709531.5599999996</v>
      </c>
      <c r="I470" s="5">
        <v>7207630.8159999996</v>
      </c>
      <c r="J470" s="5">
        <v>3227192.6639999999</v>
      </c>
      <c r="K470" s="5">
        <v>5565634.841</v>
      </c>
      <c r="L470" s="5">
        <v>3589647.264</v>
      </c>
      <c r="M470" s="5">
        <v>4107345.3220000002</v>
      </c>
      <c r="N470" s="5">
        <v>3761446.4040000001</v>
      </c>
      <c r="O470" s="5">
        <v>3933790.8470000001</v>
      </c>
    </row>
    <row r="471" spans="1:15" x14ac:dyDescent="0.25">
      <c r="A471" s="5" t="s">
        <v>3147</v>
      </c>
      <c r="B471" s="5" t="s">
        <v>3148</v>
      </c>
      <c r="C471" s="5" t="str">
        <f t="shared" si="7"/>
        <v>C04115</v>
      </c>
      <c r="D471" s="5">
        <v>418852.80359999998</v>
      </c>
      <c r="E471" s="5">
        <v>433838.79550000001</v>
      </c>
      <c r="F471" s="5">
        <v>388238.10830000002</v>
      </c>
      <c r="G471" s="5">
        <v>461233.12070000003</v>
      </c>
      <c r="H471" s="5">
        <v>784974.72690000001</v>
      </c>
      <c r="I471" s="5">
        <v>839953.50040000002</v>
      </c>
      <c r="J471" s="5">
        <v>479745.06800000003</v>
      </c>
      <c r="K471" s="5">
        <v>642240.84580000001</v>
      </c>
      <c r="L471" s="5">
        <v>629595.29619999998</v>
      </c>
      <c r="M471" s="5">
        <v>610031.10569999996</v>
      </c>
      <c r="N471" s="5">
        <v>530116.69200000004</v>
      </c>
      <c r="O471" s="5">
        <v>491295.67580000003</v>
      </c>
    </row>
    <row r="472" spans="1:15" x14ac:dyDescent="0.25">
      <c r="A472" s="5" t="s">
        <v>3040</v>
      </c>
      <c r="B472" s="5" t="s">
        <v>3041</v>
      </c>
      <c r="C472" s="5" t="str">
        <f t="shared" si="7"/>
        <v>C00214</v>
      </c>
      <c r="D472" s="5">
        <v>48791371.060000002</v>
      </c>
      <c r="E472" s="5">
        <v>69468238.349999994</v>
      </c>
      <c r="F472" s="5">
        <v>52397472.109999999</v>
      </c>
      <c r="G472" s="5">
        <v>47316729.859999999</v>
      </c>
      <c r="H472" s="5">
        <v>24213444.989999998</v>
      </c>
      <c r="I472" s="5">
        <v>52598716.240000002</v>
      </c>
      <c r="J472" s="5">
        <v>29404188.039999999</v>
      </c>
      <c r="K472" s="5">
        <v>18810979.48</v>
      </c>
      <c r="L472" s="5">
        <v>17944273.390000001</v>
      </c>
      <c r="M472" s="5">
        <v>19378143.829999998</v>
      </c>
      <c r="N472" s="5">
        <v>18477952.510000002</v>
      </c>
      <c r="O472" s="5">
        <v>14965236.09</v>
      </c>
    </row>
    <row r="473" spans="1:15" x14ac:dyDescent="0.25">
      <c r="A473" s="5" t="s">
        <v>3149</v>
      </c>
      <c r="B473" s="5" t="s">
        <v>3150</v>
      </c>
      <c r="C473" s="5" t="str">
        <f t="shared" si="7"/>
        <v>C16701</v>
      </c>
      <c r="D473" s="5">
        <v>612432.60679999995</v>
      </c>
      <c r="E473" s="5">
        <v>526638.1666</v>
      </c>
      <c r="F473" s="5">
        <v>555997.28559999994</v>
      </c>
      <c r="G473" s="5">
        <v>475058.81189999997</v>
      </c>
      <c r="H473" s="5">
        <v>680032.84239999996</v>
      </c>
      <c r="I473" s="5">
        <v>640636.83840000001</v>
      </c>
      <c r="J473" s="5">
        <v>549422.40489999996</v>
      </c>
      <c r="K473" s="5">
        <v>750660.23010000004</v>
      </c>
      <c r="L473" s="5">
        <v>457450.576</v>
      </c>
      <c r="M473" s="5">
        <v>651679.02549999999</v>
      </c>
      <c r="N473" s="5">
        <v>579086.85800000001</v>
      </c>
      <c r="O473" s="5">
        <v>502020.92719999998</v>
      </c>
    </row>
    <row r="474" spans="1:15" x14ac:dyDescent="0.25">
      <c r="A474" s="5" t="s">
        <v>3151</v>
      </c>
      <c r="B474" s="5" t="s">
        <v>3152</v>
      </c>
      <c r="C474" s="5" t="str">
        <f t="shared" si="7"/>
        <v>C06174</v>
      </c>
      <c r="D474" s="5">
        <v>2670281.2340000002</v>
      </c>
      <c r="E474" s="5">
        <v>2341843.7179999999</v>
      </c>
      <c r="F474" s="5">
        <v>2257777.6379999998</v>
      </c>
      <c r="G474" s="5">
        <v>2063794.3529999999</v>
      </c>
      <c r="H474" s="5">
        <v>2739904.7059999998</v>
      </c>
      <c r="I474" s="5">
        <v>1721278.63</v>
      </c>
      <c r="J474" s="5">
        <v>1898638.4069999999</v>
      </c>
      <c r="K474" s="5">
        <v>1997741.65</v>
      </c>
      <c r="L474" s="5">
        <v>2187688.2969999998</v>
      </c>
      <c r="M474" s="5">
        <v>2374429.8679999998</v>
      </c>
      <c r="N474" s="5">
        <v>2164031.7319999998</v>
      </c>
      <c r="O474" s="5">
        <v>2028278.4210000001</v>
      </c>
    </row>
    <row r="475" spans="1:15" x14ac:dyDescent="0.25">
      <c r="A475" s="5" t="s">
        <v>3153</v>
      </c>
      <c r="B475" s="5" t="s">
        <v>3154</v>
      </c>
      <c r="C475" s="5" t="str">
        <f t="shared" si="7"/>
        <v>C11631</v>
      </c>
      <c r="D475" s="5">
        <v>100949563.2</v>
      </c>
      <c r="E475" s="5">
        <v>102293425.3</v>
      </c>
      <c r="F475" s="5">
        <v>121271763</v>
      </c>
      <c r="G475" s="5">
        <v>13530168.58</v>
      </c>
      <c r="H475" s="5">
        <v>13623490.09</v>
      </c>
      <c r="I475" s="5">
        <v>8260005.568</v>
      </c>
      <c r="J475" s="5">
        <v>37351970.68</v>
      </c>
      <c r="K475" s="5">
        <v>15979892.82</v>
      </c>
      <c r="L475" s="5">
        <v>21008866.469999999</v>
      </c>
      <c r="M475" s="5">
        <v>24787224.510000002</v>
      </c>
      <c r="N475" s="5">
        <v>23220365</v>
      </c>
      <c r="O475" s="5">
        <v>20365620.649999999</v>
      </c>
    </row>
    <row r="476" spans="1:15" x14ac:dyDescent="0.25">
      <c r="A476" s="5" t="s">
        <v>3155</v>
      </c>
      <c r="B476" s="5" t="s">
        <v>2648</v>
      </c>
      <c r="C476" s="5" t="str">
        <f t="shared" si="7"/>
        <v>NA;NA</v>
      </c>
      <c r="D476" s="5">
        <v>265846319.5</v>
      </c>
      <c r="E476" s="5">
        <v>221541143.80000001</v>
      </c>
      <c r="F476" s="5">
        <v>228378835.30000001</v>
      </c>
      <c r="G476" s="5">
        <v>36684928.149999999</v>
      </c>
      <c r="H476" s="5">
        <v>30051150.109999999</v>
      </c>
      <c r="I476" s="5">
        <v>29041493.809999999</v>
      </c>
      <c r="J476" s="5">
        <v>87374666.540000007</v>
      </c>
      <c r="K476" s="5">
        <v>60479691.780000001</v>
      </c>
      <c r="L476" s="5">
        <v>74335494.659999996</v>
      </c>
      <c r="M476" s="5">
        <v>85182783.590000004</v>
      </c>
      <c r="N476" s="5">
        <v>72816757.799999997</v>
      </c>
      <c r="O476" s="5">
        <v>75840737.200000003</v>
      </c>
    </row>
    <row r="477" spans="1:15" x14ac:dyDescent="0.25">
      <c r="A477" s="5" t="s">
        <v>3156</v>
      </c>
      <c r="B477" s="5" t="s">
        <v>3157</v>
      </c>
      <c r="C477" s="5" t="str">
        <f t="shared" si="7"/>
        <v>C06376</v>
      </c>
      <c r="D477" s="5">
        <v>2960090.0649999999</v>
      </c>
      <c r="E477" s="5">
        <v>2799025.84</v>
      </c>
      <c r="F477" s="5">
        <v>2991083.8870000001</v>
      </c>
      <c r="G477" s="5">
        <v>2634627.767</v>
      </c>
      <c r="H477" s="5">
        <v>2337373.9410000001</v>
      </c>
      <c r="I477" s="5">
        <v>1445622.577</v>
      </c>
      <c r="J477" s="5">
        <v>301906.06969999999</v>
      </c>
      <c r="K477" s="5">
        <v>288958.78539999999</v>
      </c>
      <c r="L477" s="5">
        <v>288762.85119999998</v>
      </c>
      <c r="M477" s="5">
        <v>296752.4877</v>
      </c>
      <c r="N477" s="5">
        <v>320356.92820000002</v>
      </c>
      <c r="O477" s="5">
        <v>253396.36809999999</v>
      </c>
    </row>
    <row r="478" spans="1:15" x14ac:dyDescent="0.25">
      <c r="A478" s="5" t="s">
        <v>3158</v>
      </c>
      <c r="B478" s="5" t="s">
        <v>3159</v>
      </c>
      <c r="C478" s="5" t="str">
        <f t="shared" si="7"/>
        <v>C00387</v>
      </c>
      <c r="D478" s="5">
        <v>99214958.599999994</v>
      </c>
      <c r="E478" s="5">
        <v>102719890.7</v>
      </c>
      <c r="F478" s="5">
        <v>90109003.290000007</v>
      </c>
      <c r="G478" s="5">
        <v>93213592.620000005</v>
      </c>
      <c r="H478" s="5">
        <v>121793376.2</v>
      </c>
      <c r="I478" s="5">
        <v>124695320.59999999</v>
      </c>
      <c r="J478" s="5">
        <v>32239600.09</v>
      </c>
      <c r="K478" s="5">
        <v>41244779.619999997</v>
      </c>
      <c r="L478" s="5">
        <v>37852070.979999997</v>
      </c>
      <c r="M478" s="5">
        <v>30646912.859999999</v>
      </c>
      <c r="N478" s="5">
        <v>31570702.73</v>
      </c>
      <c r="O478" s="5">
        <v>31192297.859999999</v>
      </c>
    </row>
    <row r="479" spans="1:15" x14ac:dyDescent="0.25">
      <c r="A479" s="5" t="s">
        <v>3158</v>
      </c>
      <c r="B479" s="5" t="s">
        <v>3159</v>
      </c>
      <c r="C479" s="5" t="str">
        <f t="shared" si="7"/>
        <v>C00387</v>
      </c>
      <c r="D479" s="5">
        <v>2868523.9569999999</v>
      </c>
      <c r="E479" s="5">
        <v>503277.61469999998</v>
      </c>
      <c r="F479" s="5">
        <v>696420.13970000006</v>
      </c>
      <c r="G479" s="5">
        <v>4605267.6679999996</v>
      </c>
      <c r="H479" s="5">
        <v>793403.94480000006</v>
      </c>
      <c r="I479" s="5">
        <v>900923.60939999996</v>
      </c>
      <c r="J479" s="5">
        <v>368190.2757</v>
      </c>
      <c r="K479" s="5">
        <v>546808.28200000001</v>
      </c>
      <c r="L479" s="5">
        <v>546338.25939999998</v>
      </c>
      <c r="M479" s="5">
        <v>350938.78370000003</v>
      </c>
      <c r="N479" s="5">
        <v>411852.43</v>
      </c>
      <c r="O479" s="5">
        <v>73776.963810000001</v>
      </c>
    </row>
    <row r="480" spans="1:15" x14ac:dyDescent="0.25">
      <c r="A480" s="5" t="s">
        <v>3160</v>
      </c>
      <c r="B480" s="5" t="s">
        <v>3161</v>
      </c>
      <c r="C480" s="5" t="str">
        <f t="shared" si="7"/>
        <v>C19563</v>
      </c>
      <c r="D480" s="5">
        <v>685665.1409</v>
      </c>
      <c r="E480" s="5">
        <v>684273.99540000001</v>
      </c>
      <c r="F480" s="5">
        <v>792874.15709999995</v>
      </c>
      <c r="G480" s="5">
        <v>1213464.2649999999</v>
      </c>
      <c r="H480" s="5">
        <v>1118037.882</v>
      </c>
      <c r="I480" s="5">
        <v>1079018.0220000001</v>
      </c>
      <c r="J480" s="5">
        <v>798136.31140000001</v>
      </c>
      <c r="K480" s="5">
        <v>855268.79209999996</v>
      </c>
      <c r="L480" s="5">
        <v>735537.40560000006</v>
      </c>
      <c r="M480" s="5">
        <v>798725.19929999998</v>
      </c>
      <c r="N480" s="5">
        <v>711455.63769999996</v>
      </c>
      <c r="O480" s="5">
        <v>735603.8798</v>
      </c>
    </row>
    <row r="481" spans="1:15" x14ac:dyDescent="0.25">
      <c r="A481" s="5" t="s">
        <v>3162</v>
      </c>
      <c r="B481" s="5" t="s">
        <v>3163</v>
      </c>
      <c r="C481" s="5" t="str">
        <f t="shared" si="7"/>
        <v>C01762</v>
      </c>
      <c r="D481" s="5">
        <v>3345765.727</v>
      </c>
      <c r="E481" s="5">
        <v>3314411.17</v>
      </c>
      <c r="F481" s="5">
        <v>3632856.2740000002</v>
      </c>
      <c r="G481" s="5">
        <v>3221696.0269999998</v>
      </c>
      <c r="H481" s="5">
        <v>3405527.5079999999</v>
      </c>
      <c r="I481" s="5">
        <v>4530419.3779999996</v>
      </c>
      <c r="J481" s="5">
        <v>1071962.673</v>
      </c>
      <c r="K481" s="5">
        <v>1669301.2720000001</v>
      </c>
      <c r="L481" s="5">
        <v>1669713.3729999999</v>
      </c>
      <c r="M481" s="5">
        <v>1240516.0330000001</v>
      </c>
      <c r="N481" s="5">
        <v>1661885.996</v>
      </c>
      <c r="O481" s="5">
        <v>1627808.648</v>
      </c>
    </row>
    <row r="482" spans="1:15" x14ac:dyDescent="0.25">
      <c r="A482" s="5" t="s">
        <v>3164</v>
      </c>
      <c r="B482" s="5" t="s">
        <v>3165</v>
      </c>
      <c r="C482" s="5" t="str">
        <f t="shared" si="7"/>
        <v>C18132</v>
      </c>
      <c r="D482" s="5">
        <v>6614927.6670000004</v>
      </c>
      <c r="E482" s="5">
        <v>10275084.18</v>
      </c>
      <c r="F482" s="5">
        <v>9464592.9959999993</v>
      </c>
      <c r="G482" s="5">
        <v>4467844.5580000002</v>
      </c>
      <c r="H482" s="5">
        <v>8865893.1510000005</v>
      </c>
      <c r="I482" s="5">
        <v>7563509.0609999998</v>
      </c>
      <c r="J482" s="5">
        <v>8364225.7750000004</v>
      </c>
      <c r="K482" s="5">
        <v>8753635.8269999996</v>
      </c>
      <c r="L482" s="5">
        <v>7965810.875</v>
      </c>
      <c r="M482" s="5">
        <v>6835157.5599999996</v>
      </c>
      <c r="N482" s="5">
        <v>7543121.2130000005</v>
      </c>
      <c r="O482" s="5">
        <v>6976889.4280000003</v>
      </c>
    </row>
    <row r="483" spans="1:15" x14ac:dyDescent="0.25">
      <c r="A483" s="5" t="s">
        <v>3166</v>
      </c>
      <c r="B483" s="5" t="s">
        <v>3167</v>
      </c>
      <c r="C483" s="5" t="str">
        <f t="shared" si="7"/>
        <v>C19603</v>
      </c>
      <c r="D483" s="5">
        <v>1136276.115</v>
      </c>
      <c r="E483" s="5">
        <v>774092.43169999996</v>
      </c>
      <c r="F483" s="5">
        <v>953688.9926</v>
      </c>
      <c r="G483" s="5">
        <v>1068295.24</v>
      </c>
      <c r="H483" s="5">
        <v>1334297.9639999999</v>
      </c>
      <c r="I483" s="5">
        <v>1602476.247</v>
      </c>
      <c r="J483" s="5">
        <v>1376795.5379999999</v>
      </c>
      <c r="K483" s="5">
        <v>1542458.1839999999</v>
      </c>
      <c r="L483" s="5">
        <v>1166046.2520000001</v>
      </c>
      <c r="M483" s="5">
        <v>1495063.2309999999</v>
      </c>
      <c r="N483" s="5">
        <v>1394676.341</v>
      </c>
      <c r="O483" s="5">
        <v>1288582.216</v>
      </c>
    </row>
    <row r="484" spans="1:15" x14ac:dyDescent="0.25">
      <c r="A484" s="5" t="s">
        <v>3168</v>
      </c>
      <c r="B484" s="5" t="s">
        <v>3169</v>
      </c>
      <c r="C484" s="5" t="str">
        <f t="shared" si="7"/>
        <v>C19580</v>
      </c>
      <c r="D484" s="5">
        <v>1110374.8700000001</v>
      </c>
      <c r="E484" s="5">
        <v>927422.19510000001</v>
      </c>
      <c r="F484" s="5">
        <v>1927393.2620000001</v>
      </c>
      <c r="G484" s="5">
        <v>1457713.9310000001</v>
      </c>
      <c r="H484" s="5">
        <v>2451976.7620000001</v>
      </c>
      <c r="I484" s="5">
        <v>1515818.79</v>
      </c>
      <c r="J484" s="5">
        <v>733240.41540000006</v>
      </c>
      <c r="K484" s="5">
        <v>1168796.9240000001</v>
      </c>
      <c r="L484" s="5">
        <v>831786.95120000001</v>
      </c>
      <c r="M484" s="5">
        <v>1162755.3529999999</v>
      </c>
      <c r="N484" s="5">
        <v>1016318.9179999999</v>
      </c>
      <c r="O484" s="5">
        <v>1151372.703</v>
      </c>
    </row>
    <row r="485" spans="1:15" x14ac:dyDescent="0.25">
      <c r="A485" s="5" t="s">
        <v>3170</v>
      </c>
      <c r="B485" s="5" t="s">
        <v>3171</v>
      </c>
      <c r="C485" s="5" t="str">
        <f t="shared" si="7"/>
        <v>C00386</v>
      </c>
      <c r="D485" s="5">
        <v>825719.39859999996</v>
      </c>
      <c r="E485" s="5">
        <v>954940.02850000001</v>
      </c>
      <c r="F485" s="5">
        <v>849805.402</v>
      </c>
      <c r="G485" s="5">
        <v>965696.53630000004</v>
      </c>
      <c r="H485" s="5">
        <v>1408184.571</v>
      </c>
      <c r="I485" s="5">
        <v>1479883.2309999999</v>
      </c>
      <c r="J485" s="5">
        <v>591649.73140000005</v>
      </c>
      <c r="K485" s="5">
        <v>680353.68489999999</v>
      </c>
      <c r="L485" s="5">
        <v>713305.89549999998</v>
      </c>
      <c r="M485" s="5">
        <v>688353.71550000005</v>
      </c>
      <c r="N485" s="5">
        <v>638166.48349999997</v>
      </c>
      <c r="O485" s="5">
        <v>660258.82550000004</v>
      </c>
    </row>
    <row r="486" spans="1:15" x14ac:dyDescent="0.25">
      <c r="A486" s="5" t="s">
        <v>3172</v>
      </c>
      <c r="B486" s="5" t="s">
        <v>3173</v>
      </c>
      <c r="C486" s="5" t="str">
        <f t="shared" si="7"/>
        <v>C21258</v>
      </c>
      <c r="D486" s="5">
        <v>521993.33630000002</v>
      </c>
      <c r="E486" s="5">
        <v>413973.93359999999</v>
      </c>
      <c r="F486" s="5">
        <v>549192.83070000005</v>
      </c>
      <c r="G486" s="5">
        <v>508517.90490000002</v>
      </c>
      <c r="H486" s="5">
        <v>619854.33600000001</v>
      </c>
      <c r="I486" s="5">
        <v>525434.17299999995</v>
      </c>
      <c r="J486" s="5">
        <v>462916.46950000001</v>
      </c>
      <c r="K486" s="5">
        <v>384510.69900000002</v>
      </c>
      <c r="L486" s="5">
        <v>521946.00099999999</v>
      </c>
      <c r="M486" s="5">
        <v>450292.34620000003</v>
      </c>
      <c r="N486" s="5">
        <v>392818.2487</v>
      </c>
      <c r="O486" s="5">
        <v>460477.34960000002</v>
      </c>
    </row>
    <row r="487" spans="1:15" x14ac:dyDescent="0.25">
      <c r="A487" s="5" t="s">
        <v>3174</v>
      </c>
      <c r="B487" s="5" t="s">
        <v>3175</v>
      </c>
      <c r="C487" s="5" t="str">
        <f t="shared" si="7"/>
        <v>C20942</v>
      </c>
      <c r="D487" s="5">
        <v>7388700.9450000003</v>
      </c>
      <c r="E487" s="5">
        <v>7500727.6699999999</v>
      </c>
      <c r="F487" s="5">
        <v>9255948.3790000007</v>
      </c>
      <c r="G487" s="5">
        <v>9250707.6079999991</v>
      </c>
      <c r="H487" s="5">
        <v>10549672.789999999</v>
      </c>
      <c r="I487" s="5">
        <v>7531637.7850000001</v>
      </c>
      <c r="J487" s="5">
        <v>6463621.1919999998</v>
      </c>
      <c r="K487" s="5">
        <v>7141101.4210000001</v>
      </c>
      <c r="L487" s="5">
        <v>7596592.0429999996</v>
      </c>
      <c r="M487" s="5">
        <v>6503321.0120000001</v>
      </c>
      <c r="N487" s="5">
        <v>7486064.727</v>
      </c>
      <c r="O487" s="5">
        <v>6673369.0959999999</v>
      </c>
    </row>
    <row r="488" spans="1:15" x14ac:dyDescent="0.25">
      <c r="A488" s="5" t="s">
        <v>3176</v>
      </c>
      <c r="B488" s="5" t="s">
        <v>3177</v>
      </c>
      <c r="C488" s="5" t="str">
        <f t="shared" si="7"/>
        <v>C21257</v>
      </c>
      <c r="D488" s="5">
        <v>3239914.03</v>
      </c>
      <c r="E488" s="5">
        <v>2309694.0980000002</v>
      </c>
      <c r="F488" s="5">
        <v>2372750.7250000001</v>
      </c>
      <c r="G488" s="5">
        <v>3109223.392</v>
      </c>
      <c r="H488" s="5">
        <v>4750619.0350000001</v>
      </c>
      <c r="I488" s="5">
        <v>6159246.0820000004</v>
      </c>
      <c r="J488" s="5">
        <v>3117892.5469999998</v>
      </c>
      <c r="K488" s="5">
        <v>4149956.628</v>
      </c>
      <c r="L488" s="5">
        <v>3447869.6510000001</v>
      </c>
      <c r="M488" s="5">
        <v>3775751.3739999998</v>
      </c>
      <c r="N488" s="5">
        <v>4050647.909</v>
      </c>
      <c r="O488" s="5">
        <v>4512431.0769999996</v>
      </c>
    </row>
    <row r="489" spans="1:15" x14ac:dyDescent="0.25">
      <c r="A489" s="5" t="s">
        <v>3178</v>
      </c>
      <c r="B489" s="5" t="s">
        <v>3179</v>
      </c>
      <c r="C489" s="5" t="str">
        <f t="shared" si="7"/>
        <v>C03872</v>
      </c>
      <c r="D489" s="5">
        <v>672420.16740000003</v>
      </c>
      <c r="E489" s="5">
        <v>529788.17960000003</v>
      </c>
      <c r="F489" s="5">
        <v>443578.51799999998</v>
      </c>
      <c r="G489" s="5">
        <v>694973.47569999995</v>
      </c>
      <c r="H489" s="5">
        <v>721673.95360000001</v>
      </c>
      <c r="I489" s="5">
        <v>1051119.9990000001</v>
      </c>
      <c r="J489" s="5">
        <v>201193.61480000001</v>
      </c>
      <c r="K489" s="5">
        <v>352305.99300000002</v>
      </c>
      <c r="L489" s="5">
        <v>348011.73950000003</v>
      </c>
      <c r="M489" s="5">
        <v>261053.0048</v>
      </c>
      <c r="N489" s="5">
        <v>399797.56280000001</v>
      </c>
      <c r="O489" s="5">
        <v>346752.01169999997</v>
      </c>
    </row>
    <row r="490" spans="1:15" x14ac:dyDescent="0.25">
      <c r="A490" s="5" t="s">
        <v>2511</v>
      </c>
      <c r="B490" s="5" t="s">
        <v>2512</v>
      </c>
      <c r="C490" s="5" t="str">
        <f t="shared" si="7"/>
        <v>C20313</v>
      </c>
      <c r="D490" s="5">
        <v>12176904.51</v>
      </c>
      <c r="E490" s="5">
        <v>16953688.129999999</v>
      </c>
      <c r="F490" s="5">
        <v>15004108.75</v>
      </c>
      <c r="G490" s="5">
        <v>17211157</v>
      </c>
      <c r="H490" s="5">
        <v>15290948.699999999</v>
      </c>
      <c r="I490" s="5">
        <v>12988512.18</v>
      </c>
      <c r="J490" s="5">
        <v>16085903.49</v>
      </c>
      <c r="K490" s="5">
        <v>15563767.16</v>
      </c>
      <c r="L490" s="5">
        <v>16254748.609999999</v>
      </c>
      <c r="M490" s="5">
        <v>14758632.119999999</v>
      </c>
      <c r="N490" s="5">
        <v>14428307.140000001</v>
      </c>
      <c r="O490" s="5">
        <v>11958360.25</v>
      </c>
    </row>
    <row r="491" spans="1:15" x14ac:dyDescent="0.25">
      <c r="A491" s="5" t="s">
        <v>3127</v>
      </c>
      <c r="B491" s="5" t="s">
        <v>3180</v>
      </c>
      <c r="C491" s="5" t="str">
        <f t="shared" si="7"/>
        <v>C21016</v>
      </c>
      <c r="D491" s="5">
        <v>7726581.9960000003</v>
      </c>
      <c r="E491" s="5">
        <v>6002855.4579999996</v>
      </c>
      <c r="F491" s="5">
        <v>7366648.6849999996</v>
      </c>
      <c r="G491" s="5">
        <v>7096034.3679999998</v>
      </c>
      <c r="H491" s="5">
        <v>8633425.3090000004</v>
      </c>
      <c r="I491" s="5">
        <v>7254348.6720000003</v>
      </c>
      <c r="J491" s="5">
        <v>8749534.3139999993</v>
      </c>
      <c r="K491" s="5">
        <v>9020796.6980000008</v>
      </c>
      <c r="L491" s="5">
        <v>7800487.7800000003</v>
      </c>
      <c r="M491" s="5">
        <v>10175453.369999999</v>
      </c>
      <c r="N491" s="5">
        <v>10680543.98</v>
      </c>
      <c r="O491" s="5">
        <v>8512249.9639999997</v>
      </c>
    </row>
    <row r="492" spans="1:15" x14ac:dyDescent="0.25">
      <c r="A492" s="5" t="s">
        <v>3181</v>
      </c>
      <c r="B492" s="5" t="s">
        <v>3182</v>
      </c>
      <c r="C492" s="5" t="str">
        <f t="shared" si="7"/>
        <v>C20934</v>
      </c>
      <c r="D492" s="5">
        <v>1450805.328</v>
      </c>
      <c r="E492" s="5">
        <v>1450860.2609999999</v>
      </c>
      <c r="F492" s="5">
        <v>1991366.5419999999</v>
      </c>
      <c r="G492" s="5">
        <v>1616240.2919999999</v>
      </c>
      <c r="H492" s="5">
        <v>1908372.2490000001</v>
      </c>
      <c r="I492" s="5">
        <v>1467195.8910000001</v>
      </c>
      <c r="J492" s="5">
        <v>1921720.683</v>
      </c>
      <c r="K492" s="5">
        <v>2494552.0240000002</v>
      </c>
      <c r="L492" s="5">
        <v>2104086.091</v>
      </c>
      <c r="M492" s="5">
        <v>2484373.4130000002</v>
      </c>
      <c r="N492" s="5">
        <v>2236382.1740000001</v>
      </c>
      <c r="O492" s="5">
        <v>2136985.6000000001</v>
      </c>
    </row>
    <row r="493" spans="1:15" x14ac:dyDescent="0.25">
      <c r="A493" s="5" t="s">
        <v>2928</v>
      </c>
      <c r="B493" s="5" t="s">
        <v>2929</v>
      </c>
      <c r="C493" s="5" t="str">
        <f t="shared" si="7"/>
        <v>C20921</v>
      </c>
      <c r="D493" s="5">
        <v>816161.84169999999</v>
      </c>
      <c r="E493" s="5">
        <v>900303.86199999996</v>
      </c>
      <c r="F493" s="5">
        <v>801239.9656</v>
      </c>
      <c r="G493" s="5">
        <v>961144.54500000004</v>
      </c>
      <c r="H493" s="5">
        <v>980960.17070000002</v>
      </c>
      <c r="I493" s="5">
        <v>1053957.3559999999</v>
      </c>
      <c r="J493" s="5">
        <v>745048.201</v>
      </c>
      <c r="K493" s="5">
        <v>799411.98499999999</v>
      </c>
      <c r="L493" s="5">
        <v>867500.71750000003</v>
      </c>
      <c r="M493" s="5">
        <v>816371.20319999999</v>
      </c>
      <c r="N493" s="5">
        <v>737452.92980000004</v>
      </c>
      <c r="O493" s="5">
        <v>712926.19510000001</v>
      </c>
    </row>
    <row r="494" spans="1:15" x14ac:dyDescent="0.25">
      <c r="A494" s="5" t="s">
        <v>3012</v>
      </c>
      <c r="B494" s="5" t="s">
        <v>3183</v>
      </c>
      <c r="C494" s="5" t="str">
        <f t="shared" si="7"/>
        <v>C05539</v>
      </c>
      <c r="D494" s="5">
        <v>2071584.2290000001</v>
      </c>
      <c r="E494" s="5">
        <v>1937901.8049999999</v>
      </c>
      <c r="F494" s="5">
        <v>2170235.3859999999</v>
      </c>
      <c r="G494" s="5">
        <v>2486934.1140000001</v>
      </c>
      <c r="H494" s="5">
        <v>3124895.3590000002</v>
      </c>
      <c r="I494" s="5">
        <v>1782499.696</v>
      </c>
      <c r="J494" s="5">
        <v>1119274.0390000001</v>
      </c>
      <c r="K494" s="5">
        <v>895346.33180000004</v>
      </c>
      <c r="L494" s="5">
        <v>1256593.476</v>
      </c>
      <c r="M494" s="5">
        <v>1559580.8019999999</v>
      </c>
      <c r="N494" s="5">
        <v>1438957.7919999999</v>
      </c>
      <c r="O494" s="5">
        <v>1533506.294</v>
      </c>
    </row>
    <row r="495" spans="1:15" x14ac:dyDescent="0.25">
      <c r="A495" s="5" t="s">
        <v>3184</v>
      </c>
      <c r="B495" s="5" t="s">
        <v>3184</v>
      </c>
      <c r="C495" s="5" t="str">
        <f t="shared" si="7"/>
        <v>C20915</v>
      </c>
      <c r="D495" s="5">
        <v>1176816.889</v>
      </c>
      <c r="E495" s="5">
        <v>1071600.5970000001</v>
      </c>
      <c r="F495" s="5">
        <v>1150935.818</v>
      </c>
      <c r="G495" s="5">
        <v>1931143.075</v>
      </c>
      <c r="H495" s="5">
        <v>2411751.2170000002</v>
      </c>
      <c r="I495" s="5">
        <v>2078932.12</v>
      </c>
      <c r="J495" s="5">
        <v>743960.54399999999</v>
      </c>
      <c r="K495" s="5">
        <v>339228.84269999998</v>
      </c>
      <c r="L495" s="5">
        <v>778979.50569999998</v>
      </c>
      <c r="M495" s="5">
        <v>607084.6237</v>
      </c>
      <c r="N495" s="5">
        <v>686955.41480000003</v>
      </c>
      <c r="O495" s="5">
        <v>603269.61159999995</v>
      </c>
    </row>
    <row r="496" spans="1:15" x14ac:dyDescent="0.25">
      <c r="A496" s="5" t="s">
        <v>3017</v>
      </c>
      <c r="B496" s="5" t="s">
        <v>3185</v>
      </c>
      <c r="C496" s="5" t="str">
        <f t="shared" si="7"/>
        <v>C21015</v>
      </c>
      <c r="D496" s="5">
        <v>788887.68149999995</v>
      </c>
      <c r="E496" s="5">
        <v>1207821.868</v>
      </c>
      <c r="F496" s="5">
        <v>865717.44640000002</v>
      </c>
      <c r="G496" s="5">
        <v>45036.326699999998</v>
      </c>
      <c r="H496" s="5">
        <v>161076.02540000001</v>
      </c>
      <c r="I496" s="5">
        <v>83734.160510000002</v>
      </c>
      <c r="J496" s="5">
        <v>775075.35510000004</v>
      </c>
      <c r="K496" s="5">
        <v>545655.66229999997</v>
      </c>
      <c r="L496" s="5">
        <v>705599.03729999997</v>
      </c>
      <c r="M496" s="5">
        <v>406494.9791</v>
      </c>
      <c r="N496" s="5">
        <v>623113.17949999997</v>
      </c>
      <c r="O496" s="5">
        <v>564481.63670000003</v>
      </c>
    </row>
    <row r="497" spans="1:15" x14ac:dyDescent="0.25">
      <c r="A497" s="5" t="s">
        <v>3186</v>
      </c>
      <c r="B497" s="5" t="s">
        <v>3187</v>
      </c>
      <c r="C497" s="5" t="str">
        <f t="shared" si="7"/>
        <v>C04390</v>
      </c>
      <c r="D497" s="5">
        <v>645516.99410000001</v>
      </c>
      <c r="E497" s="5">
        <v>492329.6716</v>
      </c>
      <c r="F497" s="5">
        <v>467281.13929999998</v>
      </c>
      <c r="G497" s="5">
        <v>556652.18220000004</v>
      </c>
      <c r="H497" s="5">
        <v>604017.80020000006</v>
      </c>
      <c r="I497" s="5">
        <v>1487574.601</v>
      </c>
      <c r="J497" s="5">
        <v>519504.50349999999</v>
      </c>
      <c r="K497" s="5">
        <v>714691.96470000001</v>
      </c>
      <c r="L497" s="5">
        <v>692118.41480000003</v>
      </c>
      <c r="M497" s="5">
        <v>587105.04579999996</v>
      </c>
      <c r="N497" s="5">
        <v>674567.19609999994</v>
      </c>
      <c r="O497" s="5">
        <v>447826.68569999997</v>
      </c>
    </row>
    <row r="498" spans="1:15" x14ac:dyDescent="0.25">
      <c r="A498" s="5" t="s">
        <v>3188</v>
      </c>
      <c r="B498" s="5" t="s">
        <v>3189</v>
      </c>
      <c r="C498" s="5" t="str">
        <f t="shared" si="7"/>
        <v>C18326</v>
      </c>
      <c r="D498" s="5">
        <v>929558.81599999999</v>
      </c>
      <c r="E498" s="5">
        <v>688933.15729999996</v>
      </c>
      <c r="F498" s="5">
        <v>918301.81530000002</v>
      </c>
      <c r="G498" s="5">
        <v>2071427.425</v>
      </c>
      <c r="H498" s="5">
        <v>2770029.1540000001</v>
      </c>
      <c r="I498" s="5">
        <v>3038782.32</v>
      </c>
      <c r="J498" s="5">
        <v>881118.94519999996</v>
      </c>
      <c r="K498" s="5">
        <v>985947.59860000003</v>
      </c>
      <c r="L498" s="5">
        <v>660657.6</v>
      </c>
      <c r="M498" s="5">
        <v>779849.3861</v>
      </c>
      <c r="N498" s="5">
        <v>679374.53929999995</v>
      </c>
      <c r="O498" s="5">
        <v>714418.47880000004</v>
      </c>
    </row>
    <row r="499" spans="1:15" x14ac:dyDescent="0.25">
      <c r="A499" s="5" t="s">
        <v>3190</v>
      </c>
      <c r="B499" s="5" t="s">
        <v>3191</v>
      </c>
      <c r="C499" s="5" t="str">
        <f t="shared" si="7"/>
        <v>C00831</v>
      </c>
      <c r="D499" s="5">
        <v>1050957.537</v>
      </c>
      <c r="E499" s="5">
        <v>1142344.9480000001</v>
      </c>
      <c r="F499" s="5">
        <v>1051415.007</v>
      </c>
      <c r="G499" s="5">
        <v>793365.63670000003</v>
      </c>
      <c r="H499" s="5">
        <v>940920.63800000004</v>
      </c>
      <c r="I499" s="5">
        <v>620127.84120000002</v>
      </c>
      <c r="J499" s="5">
        <v>827987.82609999995</v>
      </c>
      <c r="K499" s="5">
        <v>780528.90130000003</v>
      </c>
      <c r="L499" s="5">
        <v>770038.82290000003</v>
      </c>
      <c r="M499" s="5">
        <v>705214.71939999994</v>
      </c>
      <c r="N499" s="5">
        <v>851431.41469999996</v>
      </c>
      <c r="O499" s="5">
        <v>645878.52110000001</v>
      </c>
    </row>
    <row r="500" spans="1:15" x14ac:dyDescent="0.25">
      <c r="A500" s="5" t="s">
        <v>3192</v>
      </c>
      <c r="B500" s="5" t="s">
        <v>3193</v>
      </c>
      <c r="C500" s="5" t="str">
        <f t="shared" si="7"/>
        <v>C03296</v>
      </c>
      <c r="D500" s="5">
        <v>440109.7463</v>
      </c>
      <c r="E500" s="5">
        <v>1231950.247</v>
      </c>
      <c r="F500" s="5">
        <v>1095282.023</v>
      </c>
      <c r="G500" s="5">
        <v>999445.91020000004</v>
      </c>
      <c r="H500" s="5">
        <v>1128432.4240000001</v>
      </c>
      <c r="I500" s="5">
        <v>266893.04109999997</v>
      </c>
      <c r="J500" s="5">
        <v>734463.55519999994</v>
      </c>
      <c r="K500" s="5">
        <v>758688.60499999998</v>
      </c>
      <c r="L500" s="5">
        <v>634066.87289999996</v>
      </c>
      <c r="M500" s="5">
        <v>1261630.5889999999</v>
      </c>
      <c r="N500" s="5">
        <v>791572.13540000003</v>
      </c>
      <c r="O500" s="5">
        <v>1147604.9720000001</v>
      </c>
    </row>
    <row r="501" spans="1:15" x14ac:dyDescent="0.25">
      <c r="A501" s="5" t="s">
        <v>3194</v>
      </c>
      <c r="B501" s="5" t="s">
        <v>3195</v>
      </c>
      <c r="C501" s="5" t="str">
        <f t="shared" si="7"/>
        <v>C00170</v>
      </c>
      <c r="D501" s="5">
        <v>508600.63130000001</v>
      </c>
      <c r="E501" s="5">
        <v>1949746.8559999999</v>
      </c>
      <c r="F501" s="5">
        <v>2250552.6239999998</v>
      </c>
      <c r="G501" s="5">
        <v>2959939.085</v>
      </c>
      <c r="H501" s="5">
        <v>1429398.105</v>
      </c>
      <c r="I501" s="5">
        <v>843899.16639999999</v>
      </c>
      <c r="J501" s="5">
        <v>621588.26430000004</v>
      </c>
      <c r="K501" s="5">
        <v>1231020.764</v>
      </c>
      <c r="L501" s="5">
        <v>755502.81830000004</v>
      </c>
      <c r="M501" s="5">
        <v>716869.19310000003</v>
      </c>
      <c r="N501" s="5">
        <v>766892.45920000004</v>
      </c>
      <c r="O501" s="5">
        <v>736465.51769999997</v>
      </c>
    </row>
    <row r="502" spans="1:15" x14ac:dyDescent="0.25">
      <c r="A502" s="5" t="s">
        <v>3086</v>
      </c>
      <c r="B502" s="5" t="s">
        <v>3087</v>
      </c>
      <c r="C502" s="5" t="str">
        <f t="shared" si="7"/>
        <v>C18048</v>
      </c>
      <c r="D502" s="5">
        <v>282375.29389999999</v>
      </c>
      <c r="E502" s="5">
        <v>333162.53460000001</v>
      </c>
      <c r="F502" s="5">
        <v>390256.01750000002</v>
      </c>
      <c r="G502" s="5">
        <v>288063.55589999998</v>
      </c>
      <c r="H502" s="5">
        <v>314909.64319999999</v>
      </c>
      <c r="I502" s="5">
        <v>435275.97080000001</v>
      </c>
      <c r="J502" s="5">
        <v>196459.7066</v>
      </c>
      <c r="K502" s="5">
        <v>228808.2671</v>
      </c>
      <c r="L502" s="5">
        <v>351547.16820000001</v>
      </c>
      <c r="M502" s="5">
        <v>292906.62280000001</v>
      </c>
      <c r="N502" s="5">
        <v>348254.07040000003</v>
      </c>
      <c r="O502" s="5">
        <v>375147.03249999997</v>
      </c>
    </row>
    <row r="503" spans="1:15" x14ac:dyDescent="0.25">
      <c r="A503" s="5" t="s">
        <v>3196</v>
      </c>
      <c r="B503" s="5" t="s">
        <v>3197</v>
      </c>
      <c r="C503" s="5" t="str">
        <f t="shared" si="7"/>
        <v>C01133</v>
      </c>
      <c r="D503" s="5">
        <v>604975.0368</v>
      </c>
      <c r="E503" s="5">
        <v>720008.92240000004</v>
      </c>
      <c r="F503" s="5">
        <v>951084.01710000006</v>
      </c>
      <c r="G503" s="5">
        <v>534972.83070000005</v>
      </c>
      <c r="H503" s="5">
        <v>505223.59580000001</v>
      </c>
      <c r="I503" s="5">
        <v>874060.69279999996</v>
      </c>
      <c r="J503" s="5">
        <v>570183.17760000005</v>
      </c>
      <c r="K503" s="5">
        <v>1054246.8289999999</v>
      </c>
      <c r="L503" s="5">
        <v>669155.4817</v>
      </c>
      <c r="M503" s="5">
        <v>897438.94270000001</v>
      </c>
      <c r="N503" s="5">
        <v>863559.47140000004</v>
      </c>
      <c r="O503" s="5">
        <v>888673.63690000004</v>
      </c>
    </row>
    <row r="504" spans="1:15" x14ac:dyDescent="0.25">
      <c r="A504" s="5" t="s">
        <v>3198</v>
      </c>
      <c r="B504" s="5" t="s">
        <v>3199</v>
      </c>
      <c r="C504" s="5" t="str">
        <f t="shared" si="7"/>
        <v>C06175</v>
      </c>
      <c r="D504" s="5">
        <v>2910180.6060000001</v>
      </c>
      <c r="E504" s="5">
        <v>3629744.1</v>
      </c>
      <c r="F504" s="5">
        <v>3348752.406</v>
      </c>
      <c r="G504" s="5">
        <v>4720800.716</v>
      </c>
      <c r="H504" s="5">
        <v>5483626.0659999996</v>
      </c>
      <c r="I504" s="5">
        <v>2556600.5780000002</v>
      </c>
      <c r="J504" s="5">
        <v>3350858.72</v>
      </c>
      <c r="K504" s="5">
        <v>4494981.0420000004</v>
      </c>
      <c r="L504" s="5">
        <v>3609472.1409999998</v>
      </c>
      <c r="M504" s="5">
        <v>3104760.4479999999</v>
      </c>
      <c r="N504" s="5">
        <v>3440522.0780000002</v>
      </c>
      <c r="O504" s="5">
        <v>3436075.5279999999</v>
      </c>
    </row>
    <row r="505" spans="1:15" x14ac:dyDescent="0.25">
      <c r="A505" s="5" t="s">
        <v>3200</v>
      </c>
      <c r="B505" s="5" t="s">
        <v>3201</v>
      </c>
      <c r="C505" s="5" t="str">
        <f t="shared" si="7"/>
        <v>C01187</v>
      </c>
      <c r="D505" s="5">
        <v>1671262.246</v>
      </c>
      <c r="E505" s="5">
        <v>1556742.466</v>
      </c>
      <c r="F505" s="5">
        <v>2199011.8280000002</v>
      </c>
      <c r="G505" s="5">
        <v>1744500.9180000001</v>
      </c>
      <c r="H505" s="5">
        <v>2439499.8769999999</v>
      </c>
      <c r="I505" s="5">
        <v>2841322.341</v>
      </c>
      <c r="J505" s="5">
        <v>1637889.523</v>
      </c>
      <c r="K505" s="5">
        <v>2600551.4810000001</v>
      </c>
      <c r="L505" s="5">
        <v>2552681.25</v>
      </c>
      <c r="M505" s="5">
        <v>2619469.2659999998</v>
      </c>
      <c r="N505" s="5">
        <v>2341885.7349999999</v>
      </c>
      <c r="O505" s="5">
        <v>2280943.56</v>
      </c>
    </row>
    <row r="506" spans="1:15" x14ac:dyDescent="0.25">
      <c r="A506" s="5" t="s">
        <v>3202</v>
      </c>
      <c r="B506" s="5" t="s">
        <v>3203</v>
      </c>
      <c r="C506" s="5" t="str">
        <f t="shared" si="7"/>
        <v>C05176</v>
      </c>
      <c r="D506" s="5">
        <v>8069261.6909999996</v>
      </c>
      <c r="E506" s="5">
        <v>6859349.6440000003</v>
      </c>
      <c r="F506" s="5">
        <v>7825773.25</v>
      </c>
      <c r="G506" s="5">
        <v>7159108.3940000003</v>
      </c>
      <c r="H506" s="5">
        <v>9634118.0449999999</v>
      </c>
      <c r="I506" s="5">
        <v>12585786.07</v>
      </c>
      <c r="J506" s="5">
        <v>7724459.8870000001</v>
      </c>
      <c r="K506" s="5">
        <v>11556439.6</v>
      </c>
      <c r="L506" s="5">
        <v>9020739.3790000007</v>
      </c>
      <c r="M506" s="5">
        <v>9323457.4979999997</v>
      </c>
      <c r="N506" s="5">
        <v>9045678.4220000003</v>
      </c>
      <c r="O506" s="5">
        <v>7840812.0810000002</v>
      </c>
    </row>
    <row r="507" spans="1:15" x14ac:dyDescent="0.25">
      <c r="A507" s="5" t="s">
        <v>3204</v>
      </c>
      <c r="B507" s="5" t="s">
        <v>3205</v>
      </c>
      <c r="C507" s="5" t="str">
        <f t="shared" si="7"/>
        <v>C00491</v>
      </c>
      <c r="D507" s="5">
        <v>489608.98239999998</v>
      </c>
      <c r="E507" s="5">
        <v>601584.62659999996</v>
      </c>
      <c r="F507" s="5">
        <v>657166.09270000004</v>
      </c>
      <c r="G507" s="5">
        <v>734114.09329999995</v>
      </c>
      <c r="H507" s="5">
        <v>862250.81400000001</v>
      </c>
      <c r="I507" s="5">
        <v>724657.63780000003</v>
      </c>
      <c r="J507" s="5">
        <v>400774.88309999998</v>
      </c>
      <c r="K507" s="5">
        <v>479685.65990000003</v>
      </c>
      <c r="L507" s="5">
        <v>572719.53170000005</v>
      </c>
      <c r="M507" s="5">
        <v>515384.65610000002</v>
      </c>
      <c r="N507" s="5">
        <v>455725.3101</v>
      </c>
      <c r="O507" s="5">
        <v>351136.34789999999</v>
      </c>
    </row>
    <row r="508" spans="1:15" x14ac:dyDescent="0.25">
      <c r="A508" s="5" t="s">
        <v>3206</v>
      </c>
      <c r="B508" s="5" t="s">
        <v>3207</v>
      </c>
      <c r="C508" s="5" t="str">
        <f t="shared" si="7"/>
        <v>C01262</v>
      </c>
      <c r="D508" s="5">
        <v>2267132.4</v>
      </c>
      <c r="E508" s="5">
        <v>2328518.9849999999</v>
      </c>
      <c r="F508" s="5">
        <v>2463838.6639999999</v>
      </c>
      <c r="G508" s="5">
        <v>1994462.4110000001</v>
      </c>
      <c r="H508" s="5">
        <v>2948781.7239999999</v>
      </c>
      <c r="I508" s="5">
        <v>2483944.6379999998</v>
      </c>
      <c r="J508" s="5">
        <v>1494817.649</v>
      </c>
      <c r="K508" s="5">
        <v>1739481.9839999999</v>
      </c>
      <c r="L508" s="5">
        <v>1474492.6170000001</v>
      </c>
      <c r="M508" s="5">
        <v>2382311.0559999999</v>
      </c>
      <c r="N508" s="5">
        <v>2085647.3</v>
      </c>
      <c r="O508" s="5">
        <v>1276488.9180000001</v>
      </c>
    </row>
    <row r="509" spans="1:15" x14ac:dyDescent="0.25">
      <c r="A509" s="5" t="s">
        <v>3208</v>
      </c>
      <c r="B509" s="5" t="s">
        <v>227</v>
      </c>
      <c r="C509" s="5" t="str">
        <f t="shared" si="7"/>
        <v>NA</v>
      </c>
      <c r="D509" s="5">
        <v>1284636.6580000001</v>
      </c>
      <c r="E509" s="5">
        <v>1300564.496</v>
      </c>
      <c r="F509" s="5">
        <v>1058706.3459999999</v>
      </c>
      <c r="G509" s="5">
        <v>980092.64439999999</v>
      </c>
      <c r="H509" s="5">
        <v>2183733.9309999999</v>
      </c>
      <c r="I509" s="5">
        <v>967107.54040000006</v>
      </c>
      <c r="J509" s="5">
        <v>983407.64980000001</v>
      </c>
      <c r="K509" s="5">
        <v>702513.48789999995</v>
      </c>
      <c r="L509" s="5">
        <v>639388.85900000005</v>
      </c>
      <c r="M509" s="5">
        <v>646766.92909999995</v>
      </c>
      <c r="N509" s="5">
        <v>598290.97629999998</v>
      </c>
      <c r="O509" s="5">
        <v>903163.86549999996</v>
      </c>
    </row>
    <row r="510" spans="1:15" x14ac:dyDescent="0.25">
      <c r="A510" s="5" t="s">
        <v>3208</v>
      </c>
      <c r="B510" s="5" t="s">
        <v>227</v>
      </c>
      <c r="C510" s="5" t="str">
        <f t="shared" si="7"/>
        <v>NA</v>
      </c>
      <c r="D510" s="5">
        <v>775302.56649999996</v>
      </c>
      <c r="E510" s="5">
        <v>770211.2916</v>
      </c>
      <c r="F510" s="5">
        <v>539325.00899999996</v>
      </c>
      <c r="G510" s="5">
        <v>539753.34750000003</v>
      </c>
      <c r="H510" s="5">
        <v>873620.27170000004</v>
      </c>
      <c r="I510" s="5">
        <v>489078.68790000002</v>
      </c>
      <c r="J510" s="5">
        <v>468471.21100000001</v>
      </c>
      <c r="K510" s="5">
        <v>404053.52850000001</v>
      </c>
      <c r="L510" s="5">
        <v>389933.21730000002</v>
      </c>
      <c r="M510" s="5">
        <v>325172.19799999997</v>
      </c>
      <c r="N510" s="5">
        <v>398394.13130000001</v>
      </c>
      <c r="O510" s="5">
        <v>352541.15039999998</v>
      </c>
    </row>
    <row r="511" spans="1:15" x14ac:dyDescent="0.25">
      <c r="A511" s="5" t="s">
        <v>3208</v>
      </c>
      <c r="B511" s="5" t="s">
        <v>227</v>
      </c>
      <c r="C511" s="5" t="str">
        <f t="shared" si="7"/>
        <v>NA</v>
      </c>
      <c r="D511" s="5">
        <v>630882.74080000003</v>
      </c>
      <c r="E511" s="5">
        <v>558050.39749999996</v>
      </c>
      <c r="F511" s="5">
        <v>474944.8125</v>
      </c>
      <c r="G511" s="5">
        <v>446343.13669999997</v>
      </c>
      <c r="H511" s="5">
        <v>195003.4486</v>
      </c>
      <c r="I511" s="5">
        <v>350722.2954</v>
      </c>
      <c r="J511" s="5">
        <v>254484.1514</v>
      </c>
      <c r="K511" s="5">
        <v>405028.20689999999</v>
      </c>
      <c r="L511" s="5">
        <v>365312.0894</v>
      </c>
      <c r="M511" s="5">
        <v>309000.67869999999</v>
      </c>
      <c r="N511" s="5">
        <v>252791.21309999999</v>
      </c>
      <c r="O511" s="5">
        <v>299016.43589999998</v>
      </c>
    </row>
    <row r="512" spans="1:15" x14ac:dyDescent="0.25">
      <c r="A512" s="5" t="s">
        <v>3209</v>
      </c>
      <c r="B512" s="5" t="s">
        <v>3210</v>
      </c>
      <c r="C512" s="5" t="str">
        <f t="shared" si="7"/>
        <v>C00357</v>
      </c>
      <c r="D512" s="5">
        <v>31466657.920000002</v>
      </c>
      <c r="E512" s="5">
        <v>15011355.300000001</v>
      </c>
      <c r="F512" s="5">
        <v>24880363.09</v>
      </c>
      <c r="G512" s="5">
        <v>16476013.15</v>
      </c>
      <c r="H512" s="5">
        <v>27184841.02</v>
      </c>
      <c r="I512" s="5">
        <v>27160206.079999998</v>
      </c>
      <c r="J512" s="5">
        <v>13399860.630000001</v>
      </c>
      <c r="K512" s="5">
        <v>13457426.779999999</v>
      </c>
      <c r="L512" s="5">
        <v>11764086.02</v>
      </c>
      <c r="M512" s="5">
        <v>14087667.57</v>
      </c>
      <c r="N512" s="5">
        <v>11346102.050000001</v>
      </c>
      <c r="O512" s="5">
        <v>9898267.1290000007</v>
      </c>
    </row>
    <row r="513" spans="1:15" x14ac:dyDescent="0.25">
      <c r="A513" s="5" t="s">
        <v>3046</v>
      </c>
      <c r="B513" s="5" t="s">
        <v>3047</v>
      </c>
      <c r="C513" s="5" t="str">
        <f t="shared" si="7"/>
        <v>C05711</v>
      </c>
      <c r="D513" s="5">
        <v>485366.29310000001</v>
      </c>
      <c r="E513" s="5">
        <v>601426.25410000002</v>
      </c>
      <c r="F513" s="5">
        <v>759307.42579999997</v>
      </c>
      <c r="G513" s="5">
        <v>769065.54269999999</v>
      </c>
      <c r="H513" s="5">
        <v>1122918.6089999999</v>
      </c>
      <c r="I513" s="5">
        <v>956733.65419999999</v>
      </c>
      <c r="J513" s="5">
        <v>741019.39919999999</v>
      </c>
      <c r="K513" s="5">
        <v>998794.38899999997</v>
      </c>
      <c r="L513" s="5">
        <v>911351.27450000006</v>
      </c>
      <c r="M513" s="5">
        <v>766851.58169999998</v>
      </c>
      <c r="N513" s="5">
        <v>830618.44299999997</v>
      </c>
      <c r="O513" s="5">
        <v>955700.4486</v>
      </c>
    </row>
    <row r="514" spans="1:15" x14ac:dyDescent="0.25">
      <c r="A514" s="5" t="s">
        <v>3211</v>
      </c>
      <c r="B514" s="5" t="s">
        <v>3212</v>
      </c>
      <c r="C514" s="5" t="str">
        <f t="shared" ref="C514:C577" si="8">LEFT(B514,6)</f>
        <v>C17583</v>
      </c>
      <c r="D514" s="5">
        <v>15245042.539999999</v>
      </c>
      <c r="E514" s="5">
        <v>13756000.859999999</v>
      </c>
      <c r="F514" s="5">
        <v>20447216.190000001</v>
      </c>
      <c r="G514" s="5">
        <v>16828663.780000001</v>
      </c>
      <c r="H514" s="5">
        <v>23292341.170000002</v>
      </c>
      <c r="I514" s="5">
        <v>27497354.609999999</v>
      </c>
      <c r="J514" s="5">
        <v>18749730.34</v>
      </c>
      <c r="K514" s="5">
        <v>28120051.219999999</v>
      </c>
      <c r="L514" s="5">
        <v>25901273.91</v>
      </c>
      <c r="M514" s="5">
        <v>23382749.98</v>
      </c>
      <c r="N514" s="5">
        <v>23297503.75</v>
      </c>
      <c r="O514" s="5">
        <v>25037605.010000002</v>
      </c>
    </row>
    <row r="515" spans="1:15" x14ac:dyDescent="0.25">
      <c r="A515" s="5" t="s">
        <v>3211</v>
      </c>
      <c r="B515" s="5" t="s">
        <v>3212</v>
      </c>
      <c r="C515" s="5" t="str">
        <f t="shared" si="8"/>
        <v>C17583</v>
      </c>
      <c r="D515" s="5">
        <v>2700551.432</v>
      </c>
      <c r="E515" s="5">
        <v>3000064.8020000001</v>
      </c>
      <c r="F515" s="5">
        <v>4797890.3289999999</v>
      </c>
      <c r="G515" s="5">
        <v>1466579.581</v>
      </c>
      <c r="H515" s="5">
        <v>1411000.3970000001</v>
      </c>
      <c r="I515" s="5">
        <v>2318459.3640000001</v>
      </c>
      <c r="J515" s="5">
        <v>3524624.1669999999</v>
      </c>
      <c r="K515" s="5">
        <v>4573478.08</v>
      </c>
      <c r="L515" s="5">
        <v>6892276.9460000005</v>
      </c>
      <c r="M515" s="5">
        <v>5328381.6629999997</v>
      </c>
      <c r="N515" s="5">
        <v>5940856.8439999996</v>
      </c>
      <c r="O515" s="5">
        <v>6468372.4859999996</v>
      </c>
    </row>
    <row r="516" spans="1:15" x14ac:dyDescent="0.25">
      <c r="A516" s="5" t="s">
        <v>2977</v>
      </c>
      <c r="B516" s="5" t="s">
        <v>2978</v>
      </c>
      <c r="C516" s="5" t="str">
        <f t="shared" si="8"/>
        <v>C01099</v>
      </c>
      <c r="D516" s="5">
        <v>1702981.0360000001</v>
      </c>
      <c r="E516" s="5">
        <v>1405011.2250000001</v>
      </c>
      <c r="F516" s="5">
        <v>1481043.7320000001</v>
      </c>
      <c r="G516" s="5">
        <v>1566132.558</v>
      </c>
      <c r="H516" s="5">
        <v>1766496.0120000001</v>
      </c>
      <c r="I516" s="5">
        <v>2573104.642</v>
      </c>
      <c r="J516" s="5">
        <v>5325234.602</v>
      </c>
      <c r="K516" s="5">
        <v>6371865.7199999997</v>
      </c>
      <c r="L516" s="5">
        <v>6435006.9589999998</v>
      </c>
      <c r="M516" s="5">
        <v>6603187.5710000005</v>
      </c>
      <c r="N516" s="5">
        <v>6422464.7170000002</v>
      </c>
      <c r="O516" s="5">
        <v>6238601.6220000004</v>
      </c>
    </row>
    <row r="517" spans="1:15" x14ac:dyDescent="0.25">
      <c r="A517" s="5" t="s">
        <v>3213</v>
      </c>
      <c r="B517" s="5" t="s">
        <v>3214</v>
      </c>
      <c r="C517" s="5" t="str">
        <f t="shared" si="8"/>
        <v>C12270</v>
      </c>
      <c r="D517" s="5">
        <v>709517.65509999997</v>
      </c>
      <c r="E517" s="5">
        <v>913263.56019999995</v>
      </c>
      <c r="F517" s="5">
        <v>1085271.791</v>
      </c>
      <c r="G517" s="5">
        <v>732837.24029999995</v>
      </c>
      <c r="H517" s="5">
        <v>1682521.4</v>
      </c>
      <c r="I517" s="5">
        <v>1654845.898</v>
      </c>
      <c r="J517" s="5">
        <v>567742.24369999999</v>
      </c>
      <c r="K517" s="5">
        <v>780788.49659999995</v>
      </c>
      <c r="L517" s="5">
        <v>775882.53520000004</v>
      </c>
      <c r="M517" s="5">
        <v>704116.11640000006</v>
      </c>
      <c r="N517" s="5">
        <v>602129.46089999995</v>
      </c>
      <c r="O517" s="5">
        <v>378017.98420000001</v>
      </c>
    </row>
    <row r="518" spans="1:15" x14ac:dyDescent="0.25">
      <c r="A518" s="5" t="s">
        <v>3215</v>
      </c>
      <c r="B518" s="5" t="s">
        <v>227</v>
      </c>
      <c r="C518" s="5" t="str">
        <f t="shared" si="8"/>
        <v>NA</v>
      </c>
      <c r="D518" s="5">
        <v>8698968.6980000008</v>
      </c>
      <c r="E518" s="5">
        <v>8741224.3129999992</v>
      </c>
      <c r="F518" s="5">
        <v>10880905.99</v>
      </c>
      <c r="G518" s="5">
        <v>14456262.310000001</v>
      </c>
      <c r="H518" s="5">
        <v>14000083.49</v>
      </c>
      <c r="I518" s="5">
        <v>9752703.3369999994</v>
      </c>
      <c r="J518" s="5">
        <v>6152507.1090000002</v>
      </c>
      <c r="K518" s="5">
        <v>8153487.8289999999</v>
      </c>
      <c r="L518" s="5">
        <v>7842718.5779999997</v>
      </c>
      <c r="M518" s="5">
        <v>8656736.5659999996</v>
      </c>
      <c r="N518" s="5">
        <v>7295684.6859999998</v>
      </c>
      <c r="O518" s="5">
        <v>7086922.9110000003</v>
      </c>
    </row>
    <row r="519" spans="1:15" x14ac:dyDescent="0.25">
      <c r="A519" s="5" t="s">
        <v>3176</v>
      </c>
      <c r="B519" s="5" t="s">
        <v>3177</v>
      </c>
      <c r="C519" s="5" t="str">
        <f t="shared" si="8"/>
        <v>C21257</v>
      </c>
      <c r="D519" s="5">
        <v>12422520.289999999</v>
      </c>
      <c r="E519" s="5">
        <v>13228867.289999999</v>
      </c>
      <c r="F519" s="5">
        <v>16301283.539999999</v>
      </c>
      <c r="G519" s="5">
        <v>16699906.109999999</v>
      </c>
      <c r="H519" s="5">
        <v>23308661.23</v>
      </c>
      <c r="I519" s="5">
        <v>20538345.23</v>
      </c>
      <c r="J519" s="5">
        <v>11089060.880000001</v>
      </c>
      <c r="K519" s="5">
        <v>9535706.0559999999</v>
      </c>
      <c r="L519" s="5">
        <v>10342922.42</v>
      </c>
      <c r="M519" s="5">
        <v>8284380.1780000003</v>
      </c>
      <c r="N519" s="5">
        <v>9722179.0179999992</v>
      </c>
      <c r="O519" s="5">
        <v>9394985.7660000008</v>
      </c>
    </row>
    <row r="520" spans="1:15" x14ac:dyDescent="0.25">
      <c r="A520" s="5" t="s">
        <v>3216</v>
      </c>
      <c r="B520" s="5" t="s">
        <v>3217</v>
      </c>
      <c r="C520" s="5" t="str">
        <f t="shared" si="8"/>
        <v>C02355</v>
      </c>
      <c r="D520" s="5">
        <v>16522720.58</v>
      </c>
      <c r="E520" s="5">
        <v>15991271.050000001</v>
      </c>
      <c r="F520" s="5">
        <v>19123594.370000001</v>
      </c>
      <c r="G520" s="5">
        <v>21304773.559999999</v>
      </c>
      <c r="H520" s="5">
        <v>26905558.859999999</v>
      </c>
      <c r="I520" s="5">
        <v>19018131.489999998</v>
      </c>
      <c r="J520" s="5">
        <v>8390330.148</v>
      </c>
      <c r="K520" s="5">
        <v>12970807.130000001</v>
      </c>
      <c r="L520" s="5">
        <v>14922287.84</v>
      </c>
      <c r="M520" s="5">
        <v>13120940.279999999</v>
      </c>
      <c r="N520" s="5">
        <v>10703195.42</v>
      </c>
      <c r="O520" s="5">
        <v>12640718.93</v>
      </c>
    </row>
    <row r="521" spans="1:15" x14ac:dyDescent="0.25">
      <c r="A521" s="5" t="s">
        <v>3218</v>
      </c>
      <c r="B521" s="5" t="s">
        <v>3219</v>
      </c>
      <c r="C521" s="5" t="str">
        <f t="shared" si="8"/>
        <v>C00239</v>
      </c>
      <c r="D521" s="5">
        <v>8139380.6730000004</v>
      </c>
      <c r="E521" s="5">
        <v>9129854.4220000003</v>
      </c>
      <c r="F521" s="5">
        <v>12806359.210000001</v>
      </c>
      <c r="G521" s="5">
        <v>12202063.439999999</v>
      </c>
      <c r="H521" s="5">
        <v>18071309.469999999</v>
      </c>
      <c r="I521" s="5">
        <v>20297438.699999999</v>
      </c>
      <c r="J521" s="5">
        <v>25452694.07</v>
      </c>
      <c r="K521" s="5">
        <v>27033311.489999998</v>
      </c>
      <c r="L521" s="5">
        <v>24793175.109999999</v>
      </c>
      <c r="M521" s="5">
        <v>27330016.02</v>
      </c>
      <c r="N521" s="5">
        <v>25765643.809999999</v>
      </c>
      <c r="O521" s="5">
        <v>23410113.27</v>
      </c>
    </row>
    <row r="522" spans="1:15" x14ac:dyDescent="0.25">
      <c r="A522" s="5" t="s">
        <v>3220</v>
      </c>
      <c r="B522" s="5" t="s">
        <v>3221</v>
      </c>
      <c r="C522" s="5" t="str">
        <f t="shared" si="8"/>
        <v>C17238</v>
      </c>
      <c r="D522" s="5">
        <v>232183.03200000001</v>
      </c>
      <c r="E522" s="5">
        <v>263597.8334</v>
      </c>
      <c r="F522" s="5">
        <v>363164.73239999998</v>
      </c>
      <c r="G522" s="5">
        <v>222032.75270000001</v>
      </c>
      <c r="H522" s="5">
        <v>199799.00709999999</v>
      </c>
      <c r="I522" s="5">
        <v>75503.821240000005</v>
      </c>
      <c r="J522" s="5">
        <v>175561.23610000001</v>
      </c>
      <c r="K522" s="5">
        <v>116302.6802</v>
      </c>
      <c r="L522" s="5">
        <v>149460.27230000001</v>
      </c>
      <c r="M522" s="5">
        <v>185682.92430000001</v>
      </c>
      <c r="N522" s="5">
        <v>156379.8982</v>
      </c>
      <c r="O522" s="5">
        <v>231280.75930000001</v>
      </c>
    </row>
    <row r="523" spans="1:15" x14ac:dyDescent="0.25">
      <c r="A523" s="5" t="s">
        <v>3122</v>
      </c>
      <c r="B523" s="5" t="s">
        <v>3123</v>
      </c>
      <c r="C523" s="5" t="str">
        <f t="shared" si="8"/>
        <v>C03506</v>
      </c>
      <c r="D523" s="5">
        <v>779608.68099999998</v>
      </c>
      <c r="E523" s="5">
        <v>502596.59370000003</v>
      </c>
      <c r="F523" s="5">
        <v>787614.86670000001</v>
      </c>
      <c r="G523" s="5">
        <v>958645.2132</v>
      </c>
      <c r="H523" s="5">
        <v>237404.65210000001</v>
      </c>
      <c r="I523" s="5">
        <v>606179.88139999995</v>
      </c>
      <c r="J523" s="5">
        <v>492675.89789999998</v>
      </c>
      <c r="K523" s="5">
        <v>664333.57279999997</v>
      </c>
      <c r="L523" s="5">
        <v>838926.55359999998</v>
      </c>
      <c r="M523" s="5">
        <v>363029.86139999999</v>
      </c>
      <c r="N523" s="5">
        <v>720168.60309999995</v>
      </c>
      <c r="O523" s="5">
        <v>811505.62329999998</v>
      </c>
    </row>
    <row r="524" spans="1:15" x14ac:dyDescent="0.25">
      <c r="A524" s="5" t="s">
        <v>3222</v>
      </c>
      <c r="B524" s="5" t="s">
        <v>3223</v>
      </c>
      <c r="C524" s="5" t="str">
        <f t="shared" si="8"/>
        <v>C00270</v>
      </c>
      <c r="D524" s="5">
        <v>1637981.3629999999</v>
      </c>
      <c r="E524" s="5">
        <v>1511657.919</v>
      </c>
      <c r="F524" s="5">
        <v>1709922.8910000001</v>
      </c>
      <c r="G524" s="5">
        <v>708171.83940000006</v>
      </c>
      <c r="H524" s="5">
        <v>3085810.9559999998</v>
      </c>
      <c r="I524" s="5">
        <v>4514431.51</v>
      </c>
      <c r="J524" s="5">
        <v>1590487.5549999999</v>
      </c>
      <c r="K524" s="5">
        <v>1458420.916</v>
      </c>
      <c r="L524" s="5">
        <v>1263653.362</v>
      </c>
      <c r="M524" s="5">
        <v>1424801.11</v>
      </c>
      <c r="N524" s="5">
        <v>1653245.423</v>
      </c>
      <c r="O524" s="5">
        <v>1214338.3799999999</v>
      </c>
    </row>
    <row r="525" spans="1:15" x14ac:dyDescent="0.25">
      <c r="A525" s="5" t="s">
        <v>3222</v>
      </c>
      <c r="B525" s="5" t="s">
        <v>3223</v>
      </c>
      <c r="C525" s="5" t="str">
        <f t="shared" si="8"/>
        <v>C00270</v>
      </c>
      <c r="D525" s="5">
        <v>1098925.5900000001</v>
      </c>
      <c r="E525" s="5">
        <v>1277478.7790000001</v>
      </c>
      <c r="F525" s="5">
        <v>1558117.4750000001</v>
      </c>
      <c r="G525" s="5">
        <v>758874.58880000003</v>
      </c>
      <c r="H525" s="5">
        <v>1733453.0009999999</v>
      </c>
      <c r="I525" s="5">
        <v>1043895.13</v>
      </c>
      <c r="J525" s="5">
        <v>623043.53969999996</v>
      </c>
      <c r="K525" s="5">
        <v>741415.8774</v>
      </c>
      <c r="L525" s="5">
        <v>619265.21829999995</v>
      </c>
      <c r="M525" s="5">
        <v>768392.25249999994</v>
      </c>
      <c r="N525" s="5">
        <v>710700.93299999996</v>
      </c>
      <c r="O525" s="5">
        <v>869219.85580000002</v>
      </c>
    </row>
    <row r="526" spans="1:15" x14ac:dyDescent="0.25">
      <c r="A526" s="5" t="s">
        <v>3224</v>
      </c>
      <c r="B526" s="5" t="s">
        <v>3225</v>
      </c>
      <c r="C526" s="5" t="str">
        <f t="shared" si="8"/>
        <v>C05178</v>
      </c>
      <c r="D526" s="5">
        <v>398032.17509999999</v>
      </c>
      <c r="E526" s="5">
        <v>720702.11060000001</v>
      </c>
      <c r="F526" s="5">
        <v>529934.70550000004</v>
      </c>
      <c r="G526" s="5">
        <v>392280.93349999998</v>
      </c>
      <c r="H526" s="5">
        <v>642364.16159999999</v>
      </c>
      <c r="I526" s="5">
        <v>417952.38579999999</v>
      </c>
      <c r="J526" s="5">
        <v>380398.88329999999</v>
      </c>
      <c r="K526" s="5">
        <v>592577.71539999999</v>
      </c>
      <c r="L526" s="5">
        <v>265604.859</v>
      </c>
      <c r="M526" s="5">
        <v>677326.26500000001</v>
      </c>
      <c r="N526" s="5">
        <v>574297.56759999995</v>
      </c>
      <c r="O526" s="5">
        <v>165092.2242</v>
      </c>
    </row>
    <row r="527" spans="1:15" x14ac:dyDescent="0.25">
      <c r="A527" s="5" t="s">
        <v>3080</v>
      </c>
      <c r="B527" s="5" t="s">
        <v>3081</v>
      </c>
      <c r="C527" s="5" t="str">
        <f t="shared" si="8"/>
        <v>C05401</v>
      </c>
      <c r="D527" s="5">
        <v>524939.35869999998</v>
      </c>
      <c r="E527" s="5">
        <v>381239.44059999997</v>
      </c>
      <c r="F527" s="5">
        <v>382015.06809999997</v>
      </c>
      <c r="G527" s="5">
        <v>510099.4339</v>
      </c>
      <c r="H527" s="5">
        <v>444395.30080000003</v>
      </c>
      <c r="I527" s="5">
        <v>1007059.307</v>
      </c>
      <c r="J527" s="5">
        <v>550853.98930000002</v>
      </c>
      <c r="K527" s="5">
        <v>834661.02390000003</v>
      </c>
      <c r="L527" s="5">
        <v>549478.48019999999</v>
      </c>
      <c r="M527" s="5">
        <v>519930.99969999999</v>
      </c>
      <c r="N527" s="5">
        <v>596613.65390000003</v>
      </c>
      <c r="O527" s="5">
        <v>755520.57759999996</v>
      </c>
    </row>
    <row r="528" spans="1:15" x14ac:dyDescent="0.25">
      <c r="A528" s="5" t="s">
        <v>3080</v>
      </c>
      <c r="B528" s="5" t="s">
        <v>3081</v>
      </c>
      <c r="C528" s="5" t="str">
        <f t="shared" si="8"/>
        <v>C05401</v>
      </c>
      <c r="D528" s="5">
        <v>572892.97609999997</v>
      </c>
      <c r="E528" s="5">
        <v>345616.5258</v>
      </c>
      <c r="F528" s="5">
        <v>333169.64360000001</v>
      </c>
      <c r="G528" s="5">
        <v>511648.49660000001</v>
      </c>
      <c r="H528" s="5">
        <v>761622.41330000001</v>
      </c>
      <c r="I528" s="5">
        <v>709634.35279999999</v>
      </c>
      <c r="J528" s="5">
        <v>523305.33149999997</v>
      </c>
      <c r="K528" s="5">
        <v>888855.65579999995</v>
      </c>
      <c r="L528" s="5">
        <v>762651.77220000001</v>
      </c>
      <c r="M528" s="5">
        <v>641356.43019999994</v>
      </c>
      <c r="N528" s="5">
        <v>563787.05700000003</v>
      </c>
      <c r="O528" s="5">
        <v>527131.57200000004</v>
      </c>
    </row>
    <row r="529" spans="1:15" x14ac:dyDescent="0.25">
      <c r="A529" s="5" t="s">
        <v>3226</v>
      </c>
      <c r="B529" s="5" t="s">
        <v>3227</v>
      </c>
      <c r="C529" s="5" t="str">
        <f t="shared" si="8"/>
        <v>C03150</v>
      </c>
      <c r="D529" s="5">
        <v>1189969.9410000001</v>
      </c>
      <c r="E529" s="5">
        <v>1142415.0179999999</v>
      </c>
      <c r="F529" s="5">
        <v>1402080.318</v>
      </c>
      <c r="G529" s="5">
        <v>1504598.01</v>
      </c>
      <c r="H529" s="5">
        <v>2226862.7749999999</v>
      </c>
      <c r="I529" s="5">
        <v>1690518.0970000001</v>
      </c>
      <c r="J529" s="5">
        <v>1320506.3189999999</v>
      </c>
      <c r="K529" s="5">
        <v>1828883.294</v>
      </c>
      <c r="L529" s="5">
        <v>1398145.5430000001</v>
      </c>
      <c r="M529" s="5">
        <v>1312305.4439999999</v>
      </c>
      <c r="N529" s="5">
        <v>1430027.8540000001</v>
      </c>
      <c r="O529" s="5">
        <v>1294996.571</v>
      </c>
    </row>
    <row r="530" spans="1:15" x14ac:dyDescent="0.25">
      <c r="A530" s="5" t="s">
        <v>3226</v>
      </c>
      <c r="B530" s="5" t="s">
        <v>3227</v>
      </c>
      <c r="C530" s="5" t="str">
        <f t="shared" si="8"/>
        <v>C03150</v>
      </c>
      <c r="D530" s="5">
        <v>1348473.2709999999</v>
      </c>
      <c r="E530" s="5">
        <v>901844.06370000006</v>
      </c>
      <c r="F530" s="5">
        <v>1234916.385</v>
      </c>
      <c r="G530" s="5">
        <v>1244828.7930000001</v>
      </c>
      <c r="H530" s="5">
        <v>1684659.5589999999</v>
      </c>
      <c r="I530" s="5">
        <v>943874.56299999997</v>
      </c>
      <c r="J530" s="5">
        <v>779546.36230000004</v>
      </c>
      <c r="K530" s="5">
        <v>1109672.415</v>
      </c>
      <c r="L530" s="5">
        <v>1036702.474</v>
      </c>
      <c r="M530" s="5">
        <v>894653.95039999997</v>
      </c>
      <c r="N530" s="5">
        <v>931607.1666</v>
      </c>
      <c r="O530" s="5">
        <v>916385.57949999999</v>
      </c>
    </row>
    <row r="531" spans="1:15" x14ac:dyDescent="0.25">
      <c r="A531" s="5" t="s">
        <v>3228</v>
      </c>
      <c r="B531" s="5" t="s">
        <v>3229</v>
      </c>
      <c r="C531" s="5" t="str">
        <f t="shared" si="8"/>
        <v>C05202</v>
      </c>
      <c r="D531" s="5">
        <v>2202139.6150000002</v>
      </c>
      <c r="E531" s="5">
        <v>2588737.6349999998</v>
      </c>
      <c r="F531" s="5">
        <v>2685673.9180000001</v>
      </c>
      <c r="G531" s="5">
        <v>3391070.53</v>
      </c>
      <c r="H531" s="5">
        <v>3138503.3390000002</v>
      </c>
      <c r="I531" s="5">
        <v>2309931.9879999999</v>
      </c>
      <c r="J531" s="5">
        <v>2471222.3670000001</v>
      </c>
      <c r="K531" s="5">
        <v>2571478.1850000001</v>
      </c>
      <c r="L531" s="5">
        <v>2578713.5580000002</v>
      </c>
      <c r="M531" s="5">
        <v>1863918.2879999999</v>
      </c>
      <c r="N531" s="5">
        <v>2158265.7510000002</v>
      </c>
      <c r="O531" s="5">
        <v>2990285.4380000001</v>
      </c>
    </row>
    <row r="532" spans="1:15" x14ac:dyDescent="0.25">
      <c r="A532" s="5" t="s">
        <v>3230</v>
      </c>
      <c r="B532" s="5" t="s">
        <v>3231</v>
      </c>
      <c r="C532" s="5" t="str">
        <f t="shared" si="8"/>
        <v>C04540</v>
      </c>
      <c r="D532" s="5">
        <v>1378762.2279999999</v>
      </c>
      <c r="E532" s="5">
        <v>1388487.5330000001</v>
      </c>
      <c r="F532" s="5">
        <v>1318374.4979999999</v>
      </c>
      <c r="G532" s="5">
        <v>1453524.892</v>
      </c>
      <c r="H532" s="5">
        <v>2277154.909</v>
      </c>
      <c r="I532" s="5">
        <v>2139323.0260000001</v>
      </c>
      <c r="J532" s="5">
        <v>1800738.72</v>
      </c>
      <c r="K532" s="5">
        <v>1850558.436</v>
      </c>
      <c r="L532" s="5">
        <v>1883355.2720000001</v>
      </c>
      <c r="M532" s="5">
        <v>1820523.284</v>
      </c>
      <c r="N532" s="5">
        <v>1745697.696</v>
      </c>
      <c r="O532" s="5">
        <v>2000627.324</v>
      </c>
    </row>
    <row r="533" spans="1:15" x14ac:dyDescent="0.25">
      <c r="A533" s="5" t="s">
        <v>3230</v>
      </c>
      <c r="B533" s="5" t="s">
        <v>3231</v>
      </c>
      <c r="C533" s="5" t="str">
        <f t="shared" si="8"/>
        <v>C04540</v>
      </c>
      <c r="D533" s="5">
        <v>25868584.23</v>
      </c>
      <c r="E533" s="5">
        <v>197823.48740000001</v>
      </c>
      <c r="F533" s="5">
        <v>29479398.469999999</v>
      </c>
      <c r="G533" s="5">
        <v>23489933.960000001</v>
      </c>
      <c r="H533" s="5">
        <v>23019148.649999999</v>
      </c>
      <c r="I533" s="5">
        <v>25247790.940000001</v>
      </c>
      <c r="J533" s="5">
        <v>12308082.550000001</v>
      </c>
      <c r="K533" s="5">
        <v>13539416.470000001</v>
      </c>
      <c r="L533" s="5">
        <v>9450855.1769999992</v>
      </c>
      <c r="M533" s="5">
        <v>11778333.82</v>
      </c>
      <c r="N533" s="5">
        <v>15209792.310000001</v>
      </c>
      <c r="O533" s="5">
        <v>14190418.699999999</v>
      </c>
    </row>
    <row r="534" spans="1:15" x14ac:dyDescent="0.25">
      <c r="A534" s="5" t="s">
        <v>3232</v>
      </c>
      <c r="B534" s="5" t="s">
        <v>3233</v>
      </c>
      <c r="C534" s="5" t="str">
        <f t="shared" si="8"/>
        <v>C04478</v>
      </c>
      <c r="D534" s="5">
        <v>7131526.0530000003</v>
      </c>
      <c r="E534" s="5">
        <v>9024412.4110000003</v>
      </c>
      <c r="F534" s="5">
        <v>9949243.6970000006</v>
      </c>
      <c r="G534" s="5">
        <v>8376143.568</v>
      </c>
      <c r="H534" s="5">
        <v>9018639.6390000004</v>
      </c>
      <c r="I534" s="5">
        <v>9599504.125</v>
      </c>
      <c r="J534" s="5">
        <v>4203650.1469999999</v>
      </c>
      <c r="K534" s="5">
        <v>5171812.8099999996</v>
      </c>
      <c r="L534" s="5">
        <v>4977836.5659999996</v>
      </c>
      <c r="M534" s="5">
        <v>4474292.0460000001</v>
      </c>
      <c r="N534" s="5">
        <v>4887879.125</v>
      </c>
      <c r="O534" s="5">
        <v>4158575.5060000001</v>
      </c>
    </row>
    <row r="535" spans="1:15" x14ac:dyDescent="0.25">
      <c r="A535" s="5" t="s">
        <v>3034</v>
      </c>
      <c r="B535" s="5" t="s">
        <v>3035</v>
      </c>
      <c r="C535" s="5" t="str">
        <f t="shared" si="8"/>
        <v>C00670</v>
      </c>
      <c r="D535" s="5">
        <v>1336231.4439999999</v>
      </c>
      <c r="E535" s="5">
        <v>1269710.409</v>
      </c>
      <c r="F535" s="5">
        <v>1536264.8149999999</v>
      </c>
      <c r="G535" s="5">
        <v>1878450.3810000001</v>
      </c>
      <c r="H535" s="5">
        <v>1695551.253</v>
      </c>
      <c r="I535" s="5">
        <v>1166246.882</v>
      </c>
      <c r="J535" s="5">
        <v>951480.2476</v>
      </c>
      <c r="K535" s="5">
        <v>1060691.5660000001</v>
      </c>
      <c r="L535" s="5">
        <v>1147726.382</v>
      </c>
      <c r="M535" s="5">
        <v>801969.90040000004</v>
      </c>
      <c r="N535" s="5">
        <v>1065647.504</v>
      </c>
      <c r="O535" s="5">
        <v>1363409.8189999999</v>
      </c>
    </row>
    <row r="536" spans="1:15" x14ac:dyDescent="0.25">
      <c r="A536" s="5" t="s">
        <v>3234</v>
      </c>
      <c r="B536" s="5" t="s">
        <v>3235</v>
      </c>
      <c r="C536" s="5" t="str">
        <f t="shared" si="8"/>
        <v>C14180</v>
      </c>
      <c r="D536" s="5">
        <v>8182339.0329999998</v>
      </c>
      <c r="E536" s="5">
        <v>13421568.18</v>
      </c>
      <c r="F536" s="5">
        <v>21532705.800000001</v>
      </c>
      <c r="G536" s="5">
        <v>8544617.0470000003</v>
      </c>
      <c r="H536" s="5">
        <v>9937023.6290000007</v>
      </c>
      <c r="I536" s="5">
        <v>1913730.3729999999</v>
      </c>
      <c r="J536" s="5">
        <v>6004169.5</v>
      </c>
      <c r="K536" s="5">
        <v>8648947.2789999992</v>
      </c>
      <c r="L536" s="5">
        <v>10218510.43</v>
      </c>
      <c r="M536" s="5">
        <v>11151638.539999999</v>
      </c>
      <c r="N536" s="5">
        <v>6826208.6960000005</v>
      </c>
      <c r="O536" s="5">
        <v>7200235.5149999997</v>
      </c>
    </row>
    <row r="537" spans="1:15" x14ac:dyDescent="0.25">
      <c r="A537" s="5" t="s">
        <v>3102</v>
      </c>
      <c r="B537" s="5" t="s">
        <v>3103</v>
      </c>
      <c r="C537" s="5" t="str">
        <f t="shared" si="8"/>
        <v>C05939</v>
      </c>
      <c r="D537" s="5">
        <v>8745415.8990000002</v>
      </c>
      <c r="E537" s="5">
        <v>9225835.4759999998</v>
      </c>
      <c r="F537" s="5">
        <v>9848851.6579999998</v>
      </c>
      <c r="G537" s="5">
        <v>10735182.49</v>
      </c>
      <c r="H537" s="5">
        <v>11511848.68</v>
      </c>
      <c r="I537" s="5">
        <v>12181913.68</v>
      </c>
      <c r="J537" s="5">
        <v>9732656.2640000004</v>
      </c>
      <c r="K537" s="5">
        <v>10676263.09</v>
      </c>
      <c r="L537" s="5">
        <v>10199036.17</v>
      </c>
      <c r="M537" s="5">
        <v>9861391.5669999998</v>
      </c>
      <c r="N537" s="5">
        <v>11495639.93</v>
      </c>
      <c r="O537" s="5">
        <v>12476931.83</v>
      </c>
    </row>
    <row r="538" spans="1:15" x14ac:dyDescent="0.25">
      <c r="A538" s="5" t="s">
        <v>3213</v>
      </c>
      <c r="B538" s="5" t="s">
        <v>3214</v>
      </c>
      <c r="C538" s="5" t="str">
        <f t="shared" si="8"/>
        <v>C12270</v>
      </c>
      <c r="D538" s="5">
        <v>1518295.6510000001</v>
      </c>
      <c r="E538" s="5">
        <v>1588165.8740000001</v>
      </c>
      <c r="F538" s="5">
        <v>1793040.595</v>
      </c>
      <c r="G538" s="5">
        <v>2355816.0249999999</v>
      </c>
      <c r="H538" s="5">
        <v>2888192.9070000001</v>
      </c>
      <c r="I538" s="5">
        <v>2717855.0649999999</v>
      </c>
      <c r="J538" s="5">
        <v>2719826.06</v>
      </c>
      <c r="K538" s="5">
        <v>2920454.4</v>
      </c>
      <c r="L538" s="5">
        <v>2504437.0240000002</v>
      </c>
      <c r="M538" s="5">
        <v>2511205.6090000002</v>
      </c>
      <c r="N538" s="5">
        <v>2529290.46</v>
      </c>
      <c r="O538" s="5">
        <v>2754208.0279999999</v>
      </c>
    </row>
    <row r="539" spans="1:15" x14ac:dyDescent="0.25">
      <c r="A539" s="5" t="s">
        <v>3236</v>
      </c>
      <c r="B539" s="5" t="s">
        <v>3237</v>
      </c>
      <c r="C539" s="5" t="str">
        <f t="shared" si="8"/>
        <v>C00364</v>
      </c>
      <c r="D539" s="5">
        <v>10298154.67</v>
      </c>
      <c r="E539" s="5">
        <v>11420872.59</v>
      </c>
      <c r="F539" s="5">
        <v>11940419.49</v>
      </c>
      <c r="G539" s="5">
        <v>14532491.98</v>
      </c>
      <c r="H539" s="5">
        <v>22464030.02</v>
      </c>
      <c r="I539" s="5">
        <v>11046305.02</v>
      </c>
      <c r="J539" s="5">
        <v>12024369.439999999</v>
      </c>
      <c r="K539" s="5">
        <v>11949487.26</v>
      </c>
      <c r="L539" s="5">
        <v>11817478.800000001</v>
      </c>
      <c r="M539" s="5">
        <v>11023620.630000001</v>
      </c>
      <c r="N539" s="5">
        <v>11152720.359999999</v>
      </c>
      <c r="O539" s="5">
        <v>10630567.369999999</v>
      </c>
    </row>
    <row r="540" spans="1:15" x14ac:dyDescent="0.25">
      <c r="A540" s="5" t="s">
        <v>3050</v>
      </c>
      <c r="B540" s="5" t="s">
        <v>3051</v>
      </c>
      <c r="C540" s="5" t="str">
        <f t="shared" si="8"/>
        <v>C00644</v>
      </c>
      <c r="D540" s="5">
        <v>13126485.560000001</v>
      </c>
      <c r="E540" s="5">
        <v>20612016.91</v>
      </c>
      <c r="F540" s="5">
        <v>19913276.59</v>
      </c>
      <c r="G540" s="5">
        <v>14450309.25</v>
      </c>
      <c r="H540" s="5">
        <v>12635393.92</v>
      </c>
      <c r="I540" s="5">
        <v>3065810.3020000001</v>
      </c>
      <c r="J540" s="5">
        <v>12459295.039999999</v>
      </c>
      <c r="K540" s="5">
        <v>8592587.9079999998</v>
      </c>
      <c r="L540" s="5">
        <v>11007048.039999999</v>
      </c>
      <c r="M540" s="5">
        <v>9193390.0050000008</v>
      </c>
      <c r="N540" s="5">
        <v>13187297.84</v>
      </c>
      <c r="O540" s="5">
        <v>12738492.77</v>
      </c>
    </row>
    <row r="541" spans="1:15" x14ac:dyDescent="0.25">
      <c r="A541" s="5" t="s">
        <v>3238</v>
      </c>
      <c r="B541" s="5" t="s">
        <v>3239</v>
      </c>
      <c r="C541" s="5" t="str">
        <f t="shared" si="8"/>
        <v>C00055</v>
      </c>
      <c r="D541" s="5">
        <v>2417489.1379999998</v>
      </c>
      <c r="E541" s="5">
        <v>2926942.03</v>
      </c>
      <c r="F541" s="5">
        <v>4942813.5180000002</v>
      </c>
      <c r="G541" s="5">
        <v>4649835.1289999997</v>
      </c>
      <c r="H541" s="5">
        <v>6124889.1430000002</v>
      </c>
      <c r="I541" s="5">
        <v>3680690.3360000001</v>
      </c>
      <c r="J541" s="5">
        <v>989802.95079999999</v>
      </c>
      <c r="K541" s="5">
        <v>961752.39709999994</v>
      </c>
      <c r="L541" s="5">
        <v>1254199.004</v>
      </c>
      <c r="M541" s="5">
        <v>1052503.442</v>
      </c>
      <c r="N541" s="5">
        <v>1156218.068</v>
      </c>
      <c r="O541" s="5">
        <v>989798.72739999997</v>
      </c>
    </row>
    <row r="542" spans="1:15" x14ac:dyDescent="0.25">
      <c r="A542" s="5" t="s">
        <v>3240</v>
      </c>
      <c r="B542" s="5" t="s">
        <v>3241</v>
      </c>
      <c r="C542" s="5" t="str">
        <f t="shared" si="8"/>
        <v>C16594</v>
      </c>
      <c r="D542" s="5">
        <v>5444118.1359999999</v>
      </c>
      <c r="E542" s="5">
        <v>5590412.8439999996</v>
      </c>
      <c r="F542" s="5">
        <v>4801800.4119999995</v>
      </c>
      <c r="G542" s="5">
        <v>6048764.352</v>
      </c>
      <c r="H542" s="5">
        <v>2439154.1889999998</v>
      </c>
      <c r="I542" s="5">
        <v>7488766.1150000002</v>
      </c>
      <c r="J542" s="5">
        <v>5018845.1150000002</v>
      </c>
      <c r="K542" s="5">
        <v>5047421.5209999997</v>
      </c>
      <c r="L542" s="5">
        <v>4966936.8289999999</v>
      </c>
      <c r="M542" s="5">
        <v>5302414.24</v>
      </c>
      <c r="N542" s="5">
        <v>4470812.6560000004</v>
      </c>
      <c r="O542" s="5">
        <v>5205984.2810000004</v>
      </c>
    </row>
    <row r="543" spans="1:15" x14ac:dyDescent="0.25">
      <c r="A543" s="5" t="s">
        <v>3242</v>
      </c>
      <c r="B543" s="5" t="s">
        <v>3243</v>
      </c>
      <c r="C543" s="5" t="str">
        <f t="shared" si="8"/>
        <v>C00105</v>
      </c>
      <c r="D543" s="5">
        <v>1204758595</v>
      </c>
      <c r="E543" s="5">
        <v>1123718358</v>
      </c>
      <c r="F543" s="5">
        <v>1214348660</v>
      </c>
      <c r="G543" s="5">
        <v>1343656991</v>
      </c>
      <c r="H543" s="5">
        <v>1783853042</v>
      </c>
      <c r="I543" s="5">
        <v>2242142820</v>
      </c>
      <c r="J543" s="5">
        <v>1411234628</v>
      </c>
      <c r="K543" s="5">
        <v>1563006918</v>
      </c>
      <c r="L543" s="5">
        <v>1617157827</v>
      </c>
      <c r="M543" s="5">
        <v>1474565131</v>
      </c>
      <c r="N543" s="5">
        <v>1468704959</v>
      </c>
      <c r="O543" s="5">
        <v>1403330052</v>
      </c>
    </row>
    <row r="544" spans="1:15" x14ac:dyDescent="0.25">
      <c r="A544" s="5" t="s">
        <v>3242</v>
      </c>
      <c r="B544" s="5" t="s">
        <v>3243</v>
      </c>
      <c r="C544" s="5" t="str">
        <f t="shared" si="8"/>
        <v>C00105</v>
      </c>
      <c r="D544" s="5">
        <v>16440381.119999999</v>
      </c>
      <c r="E544" s="5">
        <v>11087661.27</v>
      </c>
      <c r="F544" s="5">
        <v>13198074.01</v>
      </c>
      <c r="G544" s="5">
        <v>14532627.24</v>
      </c>
      <c r="H544" s="5">
        <v>19295189.800000001</v>
      </c>
      <c r="I544" s="5">
        <v>29455712.27</v>
      </c>
      <c r="J544" s="5">
        <v>14383524.140000001</v>
      </c>
      <c r="K544" s="5">
        <v>19317576.5</v>
      </c>
      <c r="L544" s="5">
        <v>33332178.879999999</v>
      </c>
      <c r="M544" s="5">
        <v>16769861.43</v>
      </c>
      <c r="N544" s="5">
        <v>16074154.9</v>
      </c>
      <c r="O544" s="5">
        <v>14750897.07</v>
      </c>
    </row>
    <row r="545" spans="1:15" x14ac:dyDescent="0.25">
      <c r="A545" s="5" t="s">
        <v>3063</v>
      </c>
      <c r="B545" s="5" t="s">
        <v>3064</v>
      </c>
      <c r="C545" s="5" t="str">
        <f t="shared" si="8"/>
        <v>C04148</v>
      </c>
      <c r="D545" s="5">
        <v>746016.55070000002</v>
      </c>
      <c r="E545" s="5">
        <v>650131.65919999999</v>
      </c>
      <c r="F545" s="5">
        <v>875656.98109999998</v>
      </c>
      <c r="G545" s="5">
        <v>1063262.1950000001</v>
      </c>
      <c r="H545" s="5">
        <v>1374212.9720000001</v>
      </c>
      <c r="I545" s="5">
        <v>1359485.1839999999</v>
      </c>
      <c r="J545" s="5">
        <v>659371.98</v>
      </c>
      <c r="K545" s="5">
        <v>921667.29220000003</v>
      </c>
      <c r="L545" s="5">
        <v>1075479.8149999999</v>
      </c>
      <c r="M545" s="5">
        <v>798864.06099999999</v>
      </c>
      <c r="N545" s="5">
        <v>1043431.015</v>
      </c>
      <c r="O545" s="5">
        <v>817180.85510000004</v>
      </c>
    </row>
    <row r="546" spans="1:15" x14ac:dyDescent="0.25">
      <c r="A546" s="5" t="s">
        <v>3244</v>
      </c>
      <c r="B546" s="5" t="s">
        <v>3245</v>
      </c>
      <c r="C546" s="5" t="str">
        <f t="shared" si="8"/>
        <v>C11500</v>
      </c>
      <c r="D546" s="5">
        <v>1587856.8589999999</v>
      </c>
      <c r="E546" s="5">
        <v>1895080.3689999999</v>
      </c>
      <c r="F546" s="5">
        <v>1743964.2339999999</v>
      </c>
      <c r="G546" s="5">
        <v>1458417.9909999999</v>
      </c>
      <c r="H546" s="5">
        <v>710044.63749999995</v>
      </c>
      <c r="I546" s="5">
        <v>756536.06869999995</v>
      </c>
      <c r="J546" s="5">
        <v>386056.27380000002</v>
      </c>
      <c r="K546" s="5">
        <v>276261.43449999997</v>
      </c>
      <c r="L546" s="5">
        <v>331988.92609999998</v>
      </c>
      <c r="M546" s="5">
        <v>352609.41690000001</v>
      </c>
      <c r="N546" s="5">
        <v>321089.7194</v>
      </c>
      <c r="O546" s="5">
        <v>283761.35739999998</v>
      </c>
    </row>
    <row r="547" spans="1:15" x14ac:dyDescent="0.25">
      <c r="A547" s="5" t="s">
        <v>3246</v>
      </c>
      <c r="B547" s="5" t="s">
        <v>3247</v>
      </c>
      <c r="C547" s="5" t="str">
        <f t="shared" si="8"/>
        <v>C09555</v>
      </c>
      <c r="D547" s="5">
        <v>2551256.1310000001</v>
      </c>
      <c r="E547" s="5">
        <v>3222283.0819999999</v>
      </c>
      <c r="F547" s="5">
        <v>2879057.5460000001</v>
      </c>
      <c r="G547" s="5">
        <v>2876538.0419999999</v>
      </c>
      <c r="H547" s="5">
        <v>3077980.1660000002</v>
      </c>
      <c r="I547" s="5">
        <v>2936025.65</v>
      </c>
      <c r="J547" s="5">
        <v>2725179.0189999999</v>
      </c>
      <c r="K547" s="5">
        <v>2945440.6519999998</v>
      </c>
      <c r="L547" s="5">
        <v>3062317.4350000001</v>
      </c>
      <c r="M547" s="5">
        <v>2494747.3709999998</v>
      </c>
      <c r="N547" s="5">
        <v>2847036.361</v>
      </c>
      <c r="O547" s="5">
        <v>2525868.3339999998</v>
      </c>
    </row>
    <row r="548" spans="1:15" x14ac:dyDescent="0.25">
      <c r="A548" s="5" t="s">
        <v>3246</v>
      </c>
      <c r="B548" s="5" t="s">
        <v>3247</v>
      </c>
      <c r="C548" s="5" t="str">
        <f t="shared" si="8"/>
        <v>C09555</v>
      </c>
      <c r="D548" s="5">
        <v>491962.10749999998</v>
      </c>
      <c r="E548" s="5">
        <v>783496.06180000002</v>
      </c>
      <c r="F548" s="5">
        <v>659974.47869999998</v>
      </c>
      <c r="G548" s="5">
        <v>828122.28150000004</v>
      </c>
      <c r="H548" s="5">
        <v>844153.0858</v>
      </c>
      <c r="I548" s="5">
        <v>608458.46499999997</v>
      </c>
      <c r="J548" s="5">
        <v>574771.50959999999</v>
      </c>
      <c r="K548" s="5">
        <v>673195.01969999995</v>
      </c>
      <c r="L548" s="5">
        <v>664401.67570000002</v>
      </c>
      <c r="M548" s="5">
        <v>674136.47770000005</v>
      </c>
      <c r="N548" s="5">
        <v>679341.64820000005</v>
      </c>
      <c r="O548" s="5">
        <v>591577.26190000004</v>
      </c>
    </row>
    <row r="549" spans="1:15" x14ac:dyDescent="0.25">
      <c r="A549" s="5" t="s">
        <v>3248</v>
      </c>
      <c r="B549" s="5" t="s">
        <v>3249</v>
      </c>
      <c r="C549" s="5" t="str">
        <f t="shared" si="8"/>
        <v>C20246</v>
      </c>
      <c r="D549" s="5">
        <v>959650.11040000001</v>
      </c>
      <c r="E549" s="5">
        <v>1261330.807</v>
      </c>
      <c r="F549" s="5">
        <v>1648676.1850000001</v>
      </c>
      <c r="G549" s="5">
        <v>3413486.08</v>
      </c>
      <c r="H549" s="5">
        <v>2221480.139</v>
      </c>
      <c r="I549" s="5">
        <v>1509018.0379999999</v>
      </c>
      <c r="J549" s="5">
        <v>156875.37409999999</v>
      </c>
      <c r="K549" s="5">
        <v>153021.79810000001</v>
      </c>
      <c r="L549" s="5">
        <v>115601.8949</v>
      </c>
      <c r="M549" s="5">
        <v>106148.8624</v>
      </c>
      <c r="N549" s="5">
        <v>125300.77800000001</v>
      </c>
      <c r="O549" s="5">
        <v>80859.926130000007</v>
      </c>
    </row>
    <row r="550" spans="1:15" x14ac:dyDescent="0.25">
      <c r="A550" s="5" t="s">
        <v>3250</v>
      </c>
      <c r="B550" s="5" t="s">
        <v>3251</v>
      </c>
      <c r="C550" s="5" t="str">
        <f t="shared" si="8"/>
        <v>C17757</v>
      </c>
      <c r="D550" s="5">
        <v>6526863.5829999996</v>
      </c>
      <c r="E550" s="5">
        <v>7102556.2539999997</v>
      </c>
      <c r="F550" s="5">
        <v>7786599.1509999996</v>
      </c>
      <c r="G550" s="5">
        <v>7914935.1579999998</v>
      </c>
      <c r="H550" s="5">
        <v>5288602.6169999996</v>
      </c>
      <c r="I550" s="5">
        <v>8204563.2189999996</v>
      </c>
      <c r="J550" s="5">
        <v>5170743.1160000004</v>
      </c>
      <c r="K550" s="5">
        <v>8337788.4280000003</v>
      </c>
      <c r="L550" s="5">
        <v>5797954.8140000002</v>
      </c>
      <c r="M550" s="5">
        <v>6531966.023</v>
      </c>
      <c r="N550" s="5">
        <v>6924886.7439999999</v>
      </c>
      <c r="O550" s="5">
        <v>6629595.9390000002</v>
      </c>
    </row>
    <row r="551" spans="1:15" x14ac:dyDescent="0.25">
      <c r="A551" s="5" t="s">
        <v>3176</v>
      </c>
      <c r="B551" s="5" t="s">
        <v>3177</v>
      </c>
      <c r="C551" s="5" t="str">
        <f t="shared" si="8"/>
        <v>C21257</v>
      </c>
      <c r="D551" s="5">
        <v>1599218.4569999999</v>
      </c>
      <c r="E551" s="5">
        <v>1079540.4650000001</v>
      </c>
      <c r="F551" s="5">
        <v>1074961.0209999999</v>
      </c>
      <c r="G551" s="5">
        <v>2168230.2760000001</v>
      </c>
      <c r="H551" s="5">
        <v>1493768.1359999999</v>
      </c>
      <c r="I551" s="5">
        <v>1374700.4990000001</v>
      </c>
      <c r="J551" s="5">
        <v>919759.75509999995</v>
      </c>
      <c r="K551" s="5">
        <v>1370906.02</v>
      </c>
      <c r="L551" s="5">
        <v>650669.67779999995</v>
      </c>
      <c r="M551" s="5">
        <v>1008564.263</v>
      </c>
      <c r="N551" s="5">
        <v>1167949.618</v>
      </c>
      <c r="O551" s="5">
        <v>859484.07889999996</v>
      </c>
    </row>
    <row r="552" spans="1:15" x14ac:dyDescent="0.25">
      <c r="A552" s="5" t="s">
        <v>3252</v>
      </c>
      <c r="B552" s="5" t="s">
        <v>3253</v>
      </c>
      <c r="C552" s="5" t="str">
        <f t="shared" si="8"/>
        <v>C01817</v>
      </c>
      <c r="D552" s="5">
        <v>304911.93949999998</v>
      </c>
      <c r="E552" s="5">
        <v>319129.37060000002</v>
      </c>
      <c r="F552" s="5">
        <v>304651.34499999997</v>
      </c>
      <c r="G552" s="5">
        <v>506664.85210000002</v>
      </c>
      <c r="H552" s="5">
        <v>468373.75309999997</v>
      </c>
      <c r="I552" s="5">
        <v>310287.2954</v>
      </c>
      <c r="J552" s="5">
        <v>448524.50910000002</v>
      </c>
      <c r="K552" s="5">
        <v>271227.22110000002</v>
      </c>
      <c r="L552" s="5">
        <v>252106.53829999999</v>
      </c>
      <c r="M552" s="5">
        <v>308175.31839999999</v>
      </c>
      <c r="N552" s="5">
        <v>308207.8198</v>
      </c>
      <c r="O552" s="5">
        <v>204600.8817</v>
      </c>
    </row>
    <row r="553" spans="1:15" x14ac:dyDescent="0.25">
      <c r="A553" s="5" t="s">
        <v>3254</v>
      </c>
      <c r="B553" s="5" t="s">
        <v>3255</v>
      </c>
      <c r="C553" s="5" t="str">
        <f t="shared" si="8"/>
        <v>C05143</v>
      </c>
      <c r="D553" s="5">
        <v>4328396.6540000001</v>
      </c>
      <c r="E553" s="5">
        <v>2944363.0129999998</v>
      </c>
      <c r="F553" s="5">
        <v>3149733.605</v>
      </c>
      <c r="G553" s="5">
        <v>3934931.798</v>
      </c>
      <c r="H553" s="5">
        <v>4847000.3080000002</v>
      </c>
      <c r="I553" s="5">
        <v>3888041.3870000001</v>
      </c>
      <c r="J553" s="5">
        <v>1051315.0789999999</v>
      </c>
      <c r="K553" s="5">
        <v>1495551.4990000001</v>
      </c>
      <c r="L553" s="5">
        <v>1374063.5819999999</v>
      </c>
      <c r="M553" s="5">
        <v>1205172.5900000001</v>
      </c>
      <c r="N553" s="5">
        <v>1224602.4939999999</v>
      </c>
      <c r="O553" s="5">
        <v>1291821.05</v>
      </c>
    </row>
    <row r="554" spans="1:15" x14ac:dyDescent="0.25">
      <c r="A554" s="5" t="s">
        <v>3256</v>
      </c>
      <c r="B554" s="5" t="s">
        <v>3257</v>
      </c>
      <c r="C554" s="5" t="str">
        <f t="shared" si="8"/>
        <v>C06173</v>
      </c>
      <c r="D554" s="5">
        <v>385525.03049999999</v>
      </c>
      <c r="E554" s="5">
        <v>822176.49239999999</v>
      </c>
      <c r="F554" s="5">
        <v>891744.69189999998</v>
      </c>
      <c r="G554" s="5">
        <v>1398984.0330000001</v>
      </c>
      <c r="H554" s="5">
        <v>2196223.1060000001</v>
      </c>
      <c r="I554" s="5">
        <v>317881.03570000001</v>
      </c>
      <c r="J554" s="5">
        <v>1029841.998</v>
      </c>
      <c r="K554" s="5">
        <v>1110137.135</v>
      </c>
      <c r="L554" s="5">
        <v>1089517.9669999999</v>
      </c>
      <c r="M554" s="5">
        <v>1081228.3689999999</v>
      </c>
      <c r="N554" s="5">
        <v>1191252.132</v>
      </c>
      <c r="O554" s="5">
        <v>1254284.7450000001</v>
      </c>
    </row>
    <row r="555" spans="1:15" x14ac:dyDescent="0.25">
      <c r="A555" s="5" t="s">
        <v>3224</v>
      </c>
      <c r="B555" s="5" t="s">
        <v>3225</v>
      </c>
      <c r="C555" s="5" t="str">
        <f t="shared" si="8"/>
        <v>C05178</v>
      </c>
      <c r="D555" s="5">
        <v>2642827.1719999998</v>
      </c>
      <c r="E555" s="5">
        <v>2584952.1150000002</v>
      </c>
      <c r="F555" s="5">
        <v>2607898.7969999998</v>
      </c>
      <c r="G555" s="5">
        <v>3493833.3339999998</v>
      </c>
      <c r="H555" s="5">
        <v>2902325.63</v>
      </c>
      <c r="I555" s="5">
        <v>2930130.7570000002</v>
      </c>
      <c r="J555" s="5">
        <v>1853977.763</v>
      </c>
      <c r="K555" s="5">
        <v>2455842.693</v>
      </c>
      <c r="L555" s="5">
        <v>2866057.1740000001</v>
      </c>
      <c r="M555" s="5">
        <v>2340005.0780000002</v>
      </c>
      <c r="N555" s="5">
        <v>2193462</v>
      </c>
      <c r="O555" s="5">
        <v>2685045.0350000001</v>
      </c>
    </row>
    <row r="556" spans="1:15" x14ac:dyDescent="0.25">
      <c r="A556" s="5" t="s">
        <v>3220</v>
      </c>
      <c r="B556" s="5" t="s">
        <v>3221</v>
      </c>
      <c r="C556" s="5" t="str">
        <f t="shared" si="8"/>
        <v>C17238</v>
      </c>
      <c r="D556" s="5">
        <v>532084.13100000005</v>
      </c>
      <c r="E556" s="5">
        <v>318089.84960000002</v>
      </c>
      <c r="F556" s="5">
        <v>363224.565</v>
      </c>
      <c r="G556" s="5">
        <v>522101.62770000001</v>
      </c>
      <c r="H556" s="5">
        <v>483910.8284</v>
      </c>
      <c r="I556" s="5">
        <v>500829.38380000001</v>
      </c>
      <c r="J556" s="5">
        <v>238956.08499999999</v>
      </c>
      <c r="K556" s="5">
        <v>339795.71120000002</v>
      </c>
      <c r="L556" s="5">
        <v>156863.56529999999</v>
      </c>
      <c r="M556" s="5">
        <v>216546.25289999999</v>
      </c>
      <c r="N556" s="5">
        <v>298734.10859999998</v>
      </c>
      <c r="O556" s="5">
        <v>183767.75380000001</v>
      </c>
    </row>
    <row r="557" spans="1:15" x14ac:dyDescent="0.25">
      <c r="A557" s="5" t="s">
        <v>3174</v>
      </c>
      <c r="B557" s="5" t="s">
        <v>3175</v>
      </c>
      <c r="C557" s="5" t="str">
        <f t="shared" si="8"/>
        <v>C20942</v>
      </c>
      <c r="D557" s="5">
        <v>1000876.196</v>
      </c>
      <c r="E557" s="5">
        <v>1108113.0149999999</v>
      </c>
      <c r="F557" s="5">
        <v>1319849.077</v>
      </c>
      <c r="G557" s="5">
        <v>1563584.575</v>
      </c>
      <c r="H557" s="5">
        <v>1771851.155</v>
      </c>
      <c r="I557" s="5">
        <v>1234555.156</v>
      </c>
      <c r="J557" s="5">
        <v>844713.85560000001</v>
      </c>
      <c r="K557" s="5">
        <v>1128744.9809999999</v>
      </c>
      <c r="L557" s="5">
        <v>1111628.4040000001</v>
      </c>
      <c r="M557" s="5">
        <v>963272.70559999999</v>
      </c>
      <c r="N557" s="5">
        <v>1026862.05</v>
      </c>
      <c r="O557" s="5">
        <v>992071.11910000001</v>
      </c>
    </row>
    <row r="558" spans="1:15" x14ac:dyDescent="0.25">
      <c r="A558" s="5" t="s">
        <v>3258</v>
      </c>
      <c r="B558" s="5" t="s">
        <v>3259</v>
      </c>
      <c r="C558" s="5" t="str">
        <f t="shared" si="8"/>
        <v>C00360</v>
      </c>
      <c r="D558" s="5">
        <v>2278400.5430000001</v>
      </c>
      <c r="E558" s="5">
        <v>2480156.7790000001</v>
      </c>
      <c r="F558" s="5">
        <v>2312495.9079999998</v>
      </c>
      <c r="G558" s="5">
        <v>1448022.5360000001</v>
      </c>
      <c r="H558" s="5">
        <v>1908414.493</v>
      </c>
      <c r="I558" s="5">
        <v>1410858.1129999999</v>
      </c>
      <c r="J558" s="5">
        <v>3187237.0430000001</v>
      </c>
      <c r="K558" s="5">
        <v>2104423.6310000001</v>
      </c>
      <c r="L558" s="5">
        <v>2053212.9069999999</v>
      </c>
      <c r="M558" s="5">
        <v>2609746.8960000002</v>
      </c>
      <c r="N558" s="5">
        <v>2365337.5430000001</v>
      </c>
      <c r="O558" s="5">
        <v>2357884.253</v>
      </c>
    </row>
    <row r="559" spans="1:15" x14ac:dyDescent="0.25">
      <c r="A559" s="5" t="s">
        <v>3260</v>
      </c>
      <c r="B559" s="5" t="s">
        <v>3261</v>
      </c>
      <c r="C559" s="5" t="str">
        <f t="shared" si="8"/>
        <v>C21405</v>
      </c>
      <c r="D559" s="5">
        <v>594540.87699999998</v>
      </c>
      <c r="E559" s="5">
        <v>663191.04090000002</v>
      </c>
      <c r="F559" s="5">
        <v>657758.09889999998</v>
      </c>
      <c r="G559" s="5">
        <v>853457.95830000006</v>
      </c>
      <c r="H559" s="5">
        <v>754400.58499999996</v>
      </c>
      <c r="I559" s="5">
        <v>502444.12300000002</v>
      </c>
      <c r="J559" s="5">
        <v>480144.18819999998</v>
      </c>
      <c r="K559" s="5">
        <v>492645.78820000001</v>
      </c>
      <c r="L559" s="5">
        <v>541437.50529999996</v>
      </c>
      <c r="M559" s="5">
        <v>470310.87390000001</v>
      </c>
      <c r="N559" s="5">
        <v>474515.34840000002</v>
      </c>
      <c r="O559" s="5">
        <v>586723.00679999997</v>
      </c>
    </row>
    <row r="560" spans="1:15" x14ac:dyDescent="0.25">
      <c r="A560" s="5" t="s">
        <v>3262</v>
      </c>
      <c r="B560" s="5" t="s">
        <v>3263</v>
      </c>
      <c r="C560" s="5" t="str">
        <f t="shared" si="8"/>
        <v>C21186</v>
      </c>
      <c r="D560" s="5">
        <v>958625.49190000002</v>
      </c>
      <c r="E560" s="5">
        <v>1173491.9550000001</v>
      </c>
      <c r="F560" s="5">
        <v>1162779.4779999999</v>
      </c>
      <c r="G560" s="5">
        <v>1132131.135</v>
      </c>
      <c r="H560" s="5">
        <v>1480682.4439999999</v>
      </c>
      <c r="I560" s="5">
        <v>1318037.1470000001</v>
      </c>
      <c r="J560" s="5">
        <v>2235347.6690000002</v>
      </c>
      <c r="K560" s="5">
        <v>2331212.398</v>
      </c>
      <c r="L560" s="5">
        <v>3128926.5329999998</v>
      </c>
      <c r="M560" s="5">
        <v>2911133.852</v>
      </c>
      <c r="N560" s="5">
        <v>2933851.6129999999</v>
      </c>
      <c r="O560" s="5">
        <v>2256467.8689999999</v>
      </c>
    </row>
    <row r="561" spans="1:15" x14ac:dyDescent="0.25">
      <c r="A561" s="5" t="s">
        <v>3264</v>
      </c>
      <c r="B561" s="5" t="s">
        <v>3264</v>
      </c>
      <c r="C561" s="5" t="str">
        <f t="shared" si="8"/>
        <v>C20916</v>
      </c>
      <c r="D561" s="5">
        <v>993322.34710000001</v>
      </c>
      <c r="E561" s="5">
        <v>1183022.743</v>
      </c>
      <c r="F561" s="5">
        <v>1106511.264</v>
      </c>
      <c r="G561" s="5">
        <v>951012.41850000003</v>
      </c>
      <c r="H561" s="5">
        <v>2171798.5099999998</v>
      </c>
      <c r="I561" s="5">
        <v>1657976.2890000001</v>
      </c>
      <c r="J561" s="5">
        <v>658016.88419999997</v>
      </c>
      <c r="K561" s="5">
        <v>730059.91709999996</v>
      </c>
      <c r="L561" s="5">
        <v>741205.10569999996</v>
      </c>
      <c r="M561" s="5">
        <v>746978.64919999999</v>
      </c>
      <c r="N561" s="5">
        <v>502439.8763</v>
      </c>
      <c r="O561" s="5">
        <v>662466.21089999995</v>
      </c>
    </row>
    <row r="562" spans="1:15" x14ac:dyDescent="0.25">
      <c r="A562" s="5" t="s">
        <v>3264</v>
      </c>
      <c r="B562" s="5" t="s">
        <v>3264</v>
      </c>
      <c r="C562" s="5" t="str">
        <f t="shared" si="8"/>
        <v>C20916</v>
      </c>
      <c r="D562" s="5">
        <v>631001.46790000005</v>
      </c>
      <c r="E562" s="5">
        <v>749660.50630000001</v>
      </c>
      <c r="F562" s="5">
        <v>1008560.745</v>
      </c>
      <c r="G562" s="5">
        <v>752951.50970000005</v>
      </c>
      <c r="H562" s="5">
        <v>1022667.066</v>
      </c>
      <c r="I562" s="5">
        <v>1021212.83</v>
      </c>
      <c r="J562" s="5">
        <v>807198.18030000001</v>
      </c>
      <c r="K562" s="5">
        <v>1055854.4180000001</v>
      </c>
      <c r="L562" s="5">
        <v>996652.83330000006</v>
      </c>
      <c r="M562" s="5">
        <v>930896.60290000006</v>
      </c>
      <c r="N562" s="5">
        <v>1050170.4739999999</v>
      </c>
      <c r="O562" s="5">
        <v>837274.2452</v>
      </c>
    </row>
    <row r="563" spans="1:15" x14ac:dyDescent="0.25">
      <c r="A563" s="5" t="s">
        <v>3265</v>
      </c>
      <c r="B563" s="5" t="s">
        <v>3266</v>
      </c>
      <c r="C563" s="5" t="str">
        <f t="shared" si="8"/>
        <v>C04606</v>
      </c>
      <c r="D563" s="5">
        <v>1203216.588</v>
      </c>
      <c r="E563" s="5">
        <v>1533623.787</v>
      </c>
      <c r="F563" s="5">
        <v>1082655.3459999999</v>
      </c>
      <c r="G563" s="5">
        <v>1132869.632</v>
      </c>
      <c r="H563" s="5">
        <v>847408.51839999994</v>
      </c>
      <c r="I563" s="5">
        <v>1012196.046</v>
      </c>
      <c r="J563" s="5">
        <v>666091.39549999998</v>
      </c>
      <c r="K563" s="5">
        <v>722522.75630000001</v>
      </c>
      <c r="L563" s="5">
        <v>817817.13430000003</v>
      </c>
      <c r="M563" s="5">
        <v>388550.48220000003</v>
      </c>
      <c r="N563" s="5">
        <v>825475.58739999996</v>
      </c>
      <c r="O563" s="5">
        <v>695703.88210000005</v>
      </c>
    </row>
    <row r="564" spans="1:15" x14ac:dyDescent="0.25">
      <c r="A564" s="5" t="s">
        <v>3267</v>
      </c>
      <c r="B564" s="5" t="s">
        <v>3268</v>
      </c>
      <c r="C564" s="5" t="str">
        <f t="shared" si="8"/>
        <v>C04703</v>
      </c>
      <c r="D564" s="5">
        <v>10027985.890000001</v>
      </c>
      <c r="E564" s="5">
        <v>8600479.5370000005</v>
      </c>
      <c r="F564" s="5">
        <v>8449090.2119999994</v>
      </c>
      <c r="G564" s="5">
        <v>10816197.210000001</v>
      </c>
      <c r="H564" s="5">
        <v>13955039.9</v>
      </c>
      <c r="I564" s="5">
        <v>9220154.2060000002</v>
      </c>
      <c r="J564" s="5">
        <v>3998043.7919999999</v>
      </c>
      <c r="K564" s="5">
        <v>7074799.3320000004</v>
      </c>
      <c r="L564" s="5">
        <v>7388320.1009999998</v>
      </c>
      <c r="M564" s="5">
        <v>4978487.8890000004</v>
      </c>
      <c r="N564" s="5">
        <v>4523528.0760000004</v>
      </c>
      <c r="O564" s="5">
        <v>4983022.0010000002</v>
      </c>
    </row>
    <row r="565" spans="1:15" x14ac:dyDescent="0.25">
      <c r="A565" s="5" t="s">
        <v>3269</v>
      </c>
      <c r="B565" s="5" t="s">
        <v>3270</v>
      </c>
      <c r="C565" s="5" t="str">
        <f t="shared" si="8"/>
        <v>C05855</v>
      </c>
      <c r="D565" s="5">
        <v>2534501.6740000001</v>
      </c>
      <c r="E565" s="5">
        <v>2358101.122</v>
      </c>
      <c r="F565" s="5">
        <v>2579569.5660000001</v>
      </c>
      <c r="G565" s="5">
        <v>1382819.871</v>
      </c>
      <c r="H565" s="5">
        <v>957188.31929999997</v>
      </c>
      <c r="I565" s="5">
        <v>1635675.4609999999</v>
      </c>
      <c r="J565" s="5">
        <v>753923.36010000005</v>
      </c>
      <c r="K565" s="5">
        <v>675325.69909999997</v>
      </c>
      <c r="L565" s="5">
        <v>765521.06920000003</v>
      </c>
      <c r="M565" s="5">
        <v>607301.57609999995</v>
      </c>
      <c r="N565" s="5">
        <v>816645.93680000002</v>
      </c>
      <c r="O565" s="5">
        <v>135600.67989999999</v>
      </c>
    </row>
    <row r="566" spans="1:15" x14ac:dyDescent="0.25">
      <c r="A566" s="5" t="s">
        <v>3230</v>
      </c>
      <c r="B566" s="5" t="s">
        <v>3231</v>
      </c>
      <c r="C566" s="5" t="str">
        <f t="shared" si="8"/>
        <v>C04540</v>
      </c>
      <c r="D566" s="5">
        <v>1048973.9580000001</v>
      </c>
      <c r="E566" s="5">
        <v>976038.80630000005</v>
      </c>
      <c r="F566" s="5">
        <v>946848.42299999995</v>
      </c>
      <c r="G566" s="5">
        <v>1612670.382</v>
      </c>
      <c r="H566" s="5">
        <v>2234383.0040000002</v>
      </c>
      <c r="I566" s="5">
        <v>3818745.53</v>
      </c>
      <c r="J566" s="5">
        <v>1703628.162</v>
      </c>
      <c r="K566" s="5">
        <v>1330121.7960000001</v>
      </c>
      <c r="L566" s="5">
        <v>873820.61549999996</v>
      </c>
      <c r="M566" s="5">
        <v>836921.10809999995</v>
      </c>
      <c r="N566" s="5">
        <v>864881.5821</v>
      </c>
      <c r="O566" s="5">
        <v>645010.76459999999</v>
      </c>
    </row>
    <row r="567" spans="1:15" x14ac:dyDescent="0.25">
      <c r="A567" s="5" t="s">
        <v>3271</v>
      </c>
      <c r="B567" s="5" t="s">
        <v>3272</v>
      </c>
      <c r="C567" s="5" t="str">
        <f t="shared" si="8"/>
        <v>C03492</v>
      </c>
      <c r="D567" s="5">
        <v>95989.639479999998</v>
      </c>
      <c r="E567" s="5">
        <v>196004.08170000001</v>
      </c>
      <c r="F567" s="5">
        <v>125215.16220000001</v>
      </c>
      <c r="G567" s="5">
        <v>767018.9497</v>
      </c>
      <c r="H567" s="5">
        <v>431348.0331</v>
      </c>
      <c r="I567" s="5">
        <v>0</v>
      </c>
      <c r="J567" s="5">
        <v>529013.55530000001</v>
      </c>
      <c r="K567" s="5">
        <v>1053824.5279999999</v>
      </c>
      <c r="L567" s="5">
        <v>391285.54629999999</v>
      </c>
      <c r="M567" s="5">
        <v>764764.14789999998</v>
      </c>
      <c r="N567" s="5">
        <v>0</v>
      </c>
      <c r="O567" s="5">
        <v>0</v>
      </c>
    </row>
    <row r="568" spans="1:15" x14ac:dyDescent="0.25">
      <c r="A568" s="5" t="s">
        <v>3273</v>
      </c>
      <c r="B568" s="5" t="s">
        <v>3274</v>
      </c>
      <c r="C568" s="5" t="str">
        <f t="shared" si="8"/>
        <v>C03997</v>
      </c>
      <c r="D568" s="5">
        <v>1638254.5619999999</v>
      </c>
      <c r="E568" s="5">
        <v>777999.8774</v>
      </c>
      <c r="F568" s="5">
        <v>1494682.423</v>
      </c>
      <c r="G568" s="5">
        <v>999538.82909999997</v>
      </c>
      <c r="H568" s="5">
        <v>2395143.2379999999</v>
      </c>
      <c r="I568" s="5">
        <v>2103252.27</v>
      </c>
      <c r="J568" s="5">
        <v>808354.72600000002</v>
      </c>
      <c r="K568" s="5">
        <v>859081.54579999996</v>
      </c>
      <c r="L568" s="5">
        <v>753100.32979999995</v>
      </c>
      <c r="M568" s="5">
        <v>823774.11289999995</v>
      </c>
      <c r="N568" s="5">
        <v>796455.15520000004</v>
      </c>
      <c r="O568" s="5">
        <v>536105.05720000004</v>
      </c>
    </row>
    <row r="569" spans="1:15" x14ac:dyDescent="0.25">
      <c r="A569" s="5" t="s">
        <v>3275</v>
      </c>
      <c r="B569" s="5" t="s">
        <v>3276</v>
      </c>
      <c r="C569" s="5" t="str">
        <f t="shared" si="8"/>
        <v>C17935</v>
      </c>
      <c r="D569" s="5">
        <v>542896.27599999995</v>
      </c>
      <c r="E569" s="5">
        <v>749867.93229999999</v>
      </c>
      <c r="F569" s="5">
        <v>646812.30059999996</v>
      </c>
      <c r="G569" s="5">
        <v>1554475.35</v>
      </c>
      <c r="H569" s="5">
        <v>2774829.3339999998</v>
      </c>
      <c r="I569" s="5">
        <v>1446721.996</v>
      </c>
      <c r="J569" s="5">
        <v>1201940.2150000001</v>
      </c>
      <c r="K569" s="5">
        <v>1646088.5549999999</v>
      </c>
      <c r="L569" s="5">
        <v>1420739.675</v>
      </c>
      <c r="M569" s="5">
        <v>1071659.7590000001</v>
      </c>
      <c r="N569" s="5">
        <v>2061351.4669999999</v>
      </c>
      <c r="O569" s="5">
        <v>930628.8432</v>
      </c>
    </row>
    <row r="570" spans="1:15" x14ac:dyDescent="0.25">
      <c r="A570" s="5" t="s">
        <v>3277</v>
      </c>
      <c r="B570" s="5" t="s">
        <v>3278</v>
      </c>
      <c r="C570" s="5" t="str">
        <f t="shared" si="8"/>
        <v>C17267</v>
      </c>
      <c r="D570" s="5">
        <v>1197306.395</v>
      </c>
      <c r="E570" s="5">
        <v>2141518.1439999999</v>
      </c>
      <c r="F570" s="5">
        <v>2200827.2749999999</v>
      </c>
      <c r="G570" s="5">
        <v>1510744.54</v>
      </c>
      <c r="H570" s="5">
        <v>1502283.044</v>
      </c>
      <c r="I570" s="5">
        <v>334482.78779999999</v>
      </c>
      <c r="J570" s="5">
        <v>1168974.4110000001</v>
      </c>
      <c r="K570" s="5">
        <v>889429.67330000002</v>
      </c>
      <c r="L570" s="5">
        <v>1131548.567</v>
      </c>
      <c r="M570" s="5">
        <v>812887.41269999999</v>
      </c>
      <c r="N570" s="5">
        <v>1258905.1939999999</v>
      </c>
      <c r="O570" s="5">
        <v>1215692.7749999999</v>
      </c>
    </row>
    <row r="571" spans="1:15" x14ac:dyDescent="0.25">
      <c r="A571" s="5" t="s">
        <v>3279</v>
      </c>
      <c r="B571" s="5" t="s">
        <v>3280</v>
      </c>
      <c r="C571" s="5" t="str">
        <f t="shared" si="8"/>
        <v>C05378</v>
      </c>
      <c r="D571" s="5">
        <v>1855793.132</v>
      </c>
      <c r="E571" s="5">
        <v>2018145.6240000001</v>
      </c>
      <c r="F571" s="5">
        <v>2306470.3689999999</v>
      </c>
      <c r="G571" s="5">
        <v>2514599.1189999999</v>
      </c>
      <c r="H571" s="5">
        <v>2089158.575</v>
      </c>
      <c r="I571" s="5">
        <v>2609710.4</v>
      </c>
      <c r="J571" s="5">
        <v>1004251.26</v>
      </c>
      <c r="K571" s="5">
        <v>948074.78119999997</v>
      </c>
      <c r="L571" s="5">
        <v>1105129.655</v>
      </c>
      <c r="M571" s="5">
        <v>882181.7084</v>
      </c>
      <c r="N571" s="5">
        <v>950446.54819999996</v>
      </c>
      <c r="O571" s="5">
        <v>627401.45869999996</v>
      </c>
    </row>
    <row r="572" spans="1:15" x14ac:dyDescent="0.25">
      <c r="A572" s="5" t="s">
        <v>3281</v>
      </c>
      <c r="B572" s="5" t="s">
        <v>3282</v>
      </c>
      <c r="C572" s="5" t="str">
        <f t="shared" si="8"/>
        <v>C01134</v>
      </c>
      <c r="D572" s="5">
        <v>1052042.3400000001</v>
      </c>
      <c r="E572" s="5">
        <v>952935.03650000005</v>
      </c>
      <c r="F572" s="5">
        <v>935760.70120000001</v>
      </c>
      <c r="G572" s="5">
        <v>1069906.2150000001</v>
      </c>
      <c r="H572" s="5">
        <v>1172550.3</v>
      </c>
      <c r="I572" s="5">
        <v>1369893.946</v>
      </c>
      <c r="J572" s="5">
        <v>964281.87849999999</v>
      </c>
      <c r="K572" s="5">
        <v>1060957.6980000001</v>
      </c>
      <c r="L572" s="5">
        <v>920734.07640000002</v>
      </c>
      <c r="M572" s="5">
        <v>968038.75569999998</v>
      </c>
      <c r="N572" s="5">
        <v>696368.97829999996</v>
      </c>
      <c r="O572" s="5">
        <v>947930.27769999998</v>
      </c>
    </row>
    <row r="573" spans="1:15" x14ac:dyDescent="0.25">
      <c r="A573" s="5" t="s">
        <v>3283</v>
      </c>
      <c r="B573" s="5" t="s">
        <v>3284</v>
      </c>
      <c r="C573" s="5" t="str">
        <f t="shared" si="8"/>
        <v>C20888</v>
      </c>
      <c r="D573" s="5">
        <v>142630.31219999999</v>
      </c>
      <c r="E573" s="5">
        <v>188268.36550000001</v>
      </c>
      <c r="F573" s="5">
        <v>219887.57750000001</v>
      </c>
      <c r="G573" s="5">
        <v>209432.1703</v>
      </c>
      <c r="H573" s="5">
        <v>277926.67389999999</v>
      </c>
      <c r="I573" s="5">
        <v>337489.06079999998</v>
      </c>
      <c r="J573" s="5">
        <v>96029.330650000004</v>
      </c>
      <c r="K573" s="5">
        <v>66295.249150000003</v>
      </c>
      <c r="L573" s="5">
        <v>124592.55560000001</v>
      </c>
      <c r="M573" s="5">
        <v>91333.009669999999</v>
      </c>
      <c r="N573" s="5">
        <v>122763.57</v>
      </c>
      <c r="O573" s="5">
        <v>83445.132150000005</v>
      </c>
    </row>
    <row r="574" spans="1:15" x14ac:dyDescent="0.25">
      <c r="A574" s="5" t="s">
        <v>3285</v>
      </c>
      <c r="B574" s="5" t="s">
        <v>3286</v>
      </c>
      <c r="C574" s="5" t="str">
        <f t="shared" si="8"/>
        <v>C11501</v>
      </c>
      <c r="D574" s="5">
        <v>10221605.98</v>
      </c>
      <c r="E574" s="5">
        <v>11553523.039999999</v>
      </c>
      <c r="F574" s="5">
        <v>12184637.15</v>
      </c>
      <c r="G574" s="5">
        <v>4671496.9239999996</v>
      </c>
      <c r="H574" s="5">
        <v>4478281.51</v>
      </c>
      <c r="I574" s="5">
        <v>3711850.6150000002</v>
      </c>
      <c r="J574" s="5">
        <v>3098509.0580000002</v>
      </c>
      <c r="K574" s="5">
        <v>2229735.6460000002</v>
      </c>
      <c r="L574" s="5">
        <v>2107984.8169999998</v>
      </c>
      <c r="M574" s="5">
        <v>2346261.1340000001</v>
      </c>
      <c r="N574" s="5">
        <v>1713002.4029999999</v>
      </c>
      <c r="O574" s="5">
        <v>2385088.9739999999</v>
      </c>
    </row>
    <row r="575" spans="1:15" x14ac:dyDescent="0.25">
      <c r="A575" s="5" t="s">
        <v>3285</v>
      </c>
      <c r="B575" s="5" t="s">
        <v>3286</v>
      </c>
      <c r="C575" s="5" t="str">
        <f t="shared" si="8"/>
        <v>C11501</v>
      </c>
      <c r="D575" s="5">
        <v>728062.14099999995</v>
      </c>
      <c r="E575" s="5">
        <v>828877.44609999994</v>
      </c>
      <c r="F575" s="5">
        <v>874220.57460000005</v>
      </c>
      <c r="G575" s="5">
        <v>674272.86780000001</v>
      </c>
      <c r="H575" s="5">
        <v>834426.89</v>
      </c>
      <c r="I575" s="5">
        <v>842056.48529999994</v>
      </c>
      <c r="J575" s="5">
        <v>1064323.416</v>
      </c>
      <c r="K575" s="5">
        <v>1461675.4180000001</v>
      </c>
      <c r="L575" s="5">
        <v>1139381.176</v>
      </c>
      <c r="M575" s="5">
        <v>1343319.861</v>
      </c>
      <c r="N575" s="5">
        <v>1739753.4580000001</v>
      </c>
      <c r="O575" s="5">
        <v>1311661.01</v>
      </c>
    </row>
    <row r="576" spans="1:15" x14ac:dyDescent="0.25">
      <c r="A576" s="5" t="s">
        <v>3287</v>
      </c>
      <c r="B576" s="5" t="s">
        <v>3288</v>
      </c>
      <c r="C576" s="5" t="str">
        <f t="shared" si="8"/>
        <v>C05402</v>
      </c>
      <c r="D576" s="5">
        <v>404553662.69999999</v>
      </c>
      <c r="E576" s="5">
        <v>470907505.10000002</v>
      </c>
      <c r="F576" s="5">
        <v>842695579.10000002</v>
      </c>
      <c r="G576" s="5">
        <v>332131454.19999999</v>
      </c>
      <c r="H576" s="5">
        <v>491728037</v>
      </c>
      <c r="I576" s="5">
        <v>16548569.029999999</v>
      </c>
      <c r="J576" s="5">
        <v>173075157.59999999</v>
      </c>
      <c r="K576" s="5">
        <v>184993724.69999999</v>
      </c>
      <c r="L576" s="5">
        <v>203346609.5</v>
      </c>
      <c r="M576" s="5">
        <v>163674113.69999999</v>
      </c>
      <c r="N576" s="5">
        <v>172335635.5</v>
      </c>
      <c r="O576" s="5">
        <v>242179262.40000001</v>
      </c>
    </row>
    <row r="577" spans="1:15" x14ac:dyDescent="0.25">
      <c r="A577" s="5" t="s">
        <v>3287</v>
      </c>
      <c r="B577" s="5" t="s">
        <v>3288</v>
      </c>
      <c r="C577" s="5" t="str">
        <f t="shared" si="8"/>
        <v>C05402</v>
      </c>
      <c r="D577" s="5">
        <v>1402446.4720000001</v>
      </c>
      <c r="E577" s="5">
        <v>1142604.5120000001</v>
      </c>
      <c r="F577" s="5">
        <v>1301857.52</v>
      </c>
      <c r="G577" s="5">
        <v>2225936.3050000002</v>
      </c>
      <c r="H577" s="5">
        <v>2830093.3289999999</v>
      </c>
      <c r="I577" s="5">
        <v>1117459.33</v>
      </c>
      <c r="J577" s="5">
        <v>1108929.46</v>
      </c>
      <c r="K577" s="5">
        <v>1359178.504</v>
      </c>
      <c r="L577" s="5">
        <v>1523697.9990000001</v>
      </c>
      <c r="M577" s="5">
        <v>1499223.6070000001</v>
      </c>
      <c r="N577" s="5">
        <v>1374374.5</v>
      </c>
      <c r="O577" s="5">
        <v>984893.85530000005</v>
      </c>
    </row>
    <row r="578" spans="1:15" x14ac:dyDescent="0.25">
      <c r="A578" s="5" t="s">
        <v>3246</v>
      </c>
      <c r="B578" s="5" t="s">
        <v>3247</v>
      </c>
      <c r="C578" s="5" t="str">
        <f t="shared" ref="C578:C641" si="9">LEFT(B578,6)</f>
        <v>C09555</v>
      </c>
      <c r="D578" s="5">
        <v>1670761.202</v>
      </c>
      <c r="E578" s="5">
        <v>1811624.61</v>
      </c>
      <c r="F578" s="5">
        <v>1906139.05</v>
      </c>
      <c r="G578" s="5">
        <v>1982945.74</v>
      </c>
      <c r="H578" s="5">
        <v>3105153.9750000001</v>
      </c>
      <c r="I578" s="5">
        <v>2353507.7200000002</v>
      </c>
      <c r="J578" s="5">
        <v>1705210.986</v>
      </c>
      <c r="K578" s="5">
        <v>1593678.3959999999</v>
      </c>
      <c r="L578" s="5">
        <v>1807313.0519999999</v>
      </c>
      <c r="M578" s="5">
        <v>1661375.99</v>
      </c>
      <c r="N578" s="5">
        <v>2014664.3540000001</v>
      </c>
      <c r="O578" s="5">
        <v>1865481.497</v>
      </c>
    </row>
    <row r="579" spans="1:15" x14ac:dyDescent="0.25">
      <c r="A579" s="5" t="s">
        <v>3289</v>
      </c>
      <c r="B579" s="5" t="s">
        <v>3290</v>
      </c>
      <c r="C579" s="5" t="str">
        <f t="shared" si="9"/>
        <v>C01441</v>
      </c>
      <c r="D579" s="5">
        <v>1524075.655</v>
      </c>
      <c r="E579" s="5">
        <v>1890888.284</v>
      </c>
      <c r="F579" s="5">
        <v>9794513.3990000002</v>
      </c>
      <c r="G579" s="5">
        <v>14943011.16</v>
      </c>
      <c r="H579" s="5">
        <v>24825900.539999999</v>
      </c>
      <c r="I579" s="5">
        <v>3399323.5260000001</v>
      </c>
      <c r="J579" s="5">
        <v>8570688.0899999999</v>
      </c>
      <c r="K579" s="5">
        <v>2189007.7370000002</v>
      </c>
      <c r="L579" s="5">
        <v>1595494.287</v>
      </c>
      <c r="M579" s="5">
        <v>9906799.7479999997</v>
      </c>
      <c r="N579" s="5">
        <v>1583462.3629999999</v>
      </c>
      <c r="O579" s="5">
        <v>1965297.6129999999</v>
      </c>
    </row>
    <row r="580" spans="1:15" x14ac:dyDescent="0.25">
      <c r="A580" s="5" t="s">
        <v>3289</v>
      </c>
      <c r="B580" s="5" t="s">
        <v>3290</v>
      </c>
      <c r="C580" s="5" t="str">
        <f t="shared" si="9"/>
        <v>C01441</v>
      </c>
      <c r="D580" s="5">
        <v>475136.03590000002</v>
      </c>
      <c r="E580" s="5">
        <v>583830.22840000002</v>
      </c>
      <c r="F580" s="5">
        <v>1969123.5249999999</v>
      </c>
      <c r="G580" s="5">
        <v>809114.07830000005</v>
      </c>
      <c r="H580" s="5">
        <v>1812923.0160000001</v>
      </c>
      <c r="I580" s="5">
        <v>578658.7611</v>
      </c>
      <c r="J580" s="5">
        <v>1494211.835</v>
      </c>
      <c r="K580" s="5">
        <v>685155.1385</v>
      </c>
      <c r="L580" s="5">
        <v>587805.72409999999</v>
      </c>
      <c r="M580" s="5">
        <v>464211.565</v>
      </c>
      <c r="N580" s="5">
        <v>492238.47129999998</v>
      </c>
      <c r="O580" s="5">
        <v>459119.04729999998</v>
      </c>
    </row>
    <row r="581" spans="1:15" x14ac:dyDescent="0.25">
      <c r="A581" s="5" t="s">
        <v>3291</v>
      </c>
      <c r="B581" s="5" t="s">
        <v>3292</v>
      </c>
      <c r="C581" s="5" t="str">
        <f t="shared" si="9"/>
        <v>C06194</v>
      </c>
      <c r="D581" s="5">
        <v>6693546.5049999999</v>
      </c>
      <c r="E581" s="5">
        <v>5321825.1210000003</v>
      </c>
      <c r="F581" s="5">
        <v>5893549.2010000004</v>
      </c>
      <c r="G581" s="5">
        <v>8982435.2589999996</v>
      </c>
      <c r="H581" s="5">
        <v>10336075.869999999</v>
      </c>
      <c r="I581" s="5">
        <v>11387366.699999999</v>
      </c>
      <c r="J581" s="5">
        <v>1499522.1470000001</v>
      </c>
      <c r="K581" s="5">
        <v>5364168.0329999998</v>
      </c>
      <c r="L581" s="5">
        <v>5349573.0350000001</v>
      </c>
      <c r="M581" s="5">
        <v>3110983.821</v>
      </c>
      <c r="N581" s="5">
        <v>3515834.4130000002</v>
      </c>
      <c r="O581" s="5">
        <v>3990442.838</v>
      </c>
    </row>
    <row r="582" spans="1:15" x14ac:dyDescent="0.25">
      <c r="A582" s="5" t="s">
        <v>3293</v>
      </c>
      <c r="B582" s="5" t="s">
        <v>3294</v>
      </c>
      <c r="C582" s="5" t="str">
        <f t="shared" si="9"/>
        <v>C01743</v>
      </c>
      <c r="D582" s="5">
        <v>2517229.7000000002</v>
      </c>
      <c r="E582" s="5">
        <v>1313516.183</v>
      </c>
      <c r="F582" s="5">
        <v>2112620.943</v>
      </c>
      <c r="G582" s="5">
        <v>2013540.584</v>
      </c>
      <c r="H582" s="5">
        <v>3509774.2340000002</v>
      </c>
      <c r="I582" s="5">
        <v>9982935.9159999993</v>
      </c>
      <c r="J582" s="5">
        <v>1691706.5649999999</v>
      </c>
      <c r="K582" s="5">
        <v>2117722.2050000001</v>
      </c>
      <c r="L582" s="5">
        <v>1651110.236</v>
      </c>
      <c r="M582" s="5">
        <v>1681146.0719999999</v>
      </c>
      <c r="N582" s="5">
        <v>1632143.9369999999</v>
      </c>
      <c r="O582" s="5">
        <v>1566163.598</v>
      </c>
    </row>
    <row r="583" spans="1:15" x14ac:dyDescent="0.25">
      <c r="A583" s="5" t="s">
        <v>3295</v>
      </c>
      <c r="B583" s="5" t="s">
        <v>3296</v>
      </c>
      <c r="C583" s="5" t="str">
        <f t="shared" si="9"/>
        <v>C06161</v>
      </c>
      <c r="D583" s="5">
        <v>1134490.821</v>
      </c>
      <c r="E583" s="5">
        <v>1070276.642</v>
      </c>
      <c r="F583" s="5">
        <v>1444268.767</v>
      </c>
      <c r="G583" s="5">
        <v>1513078.858</v>
      </c>
      <c r="H583" s="5">
        <v>1698565.037</v>
      </c>
      <c r="I583" s="5">
        <v>1354597.301</v>
      </c>
      <c r="J583" s="5">
        <v>1071857.149</v>
      </c>
      <c r="K583" s="5">
        <v>1347568.892</v>
      </c>
      <c r="L583" s="5">
        <v>1142450.48</v>
      </c>
      <c r="M583" s="5">
        <v>1112700.4240000001</v>
      </c>
      <c r="N583" s="5">
        <v>980998.86239999998</v>
      </c>
      <c r="O583" s="5">
        <v>1104961.115</v>
      </c>
    </row>
    <row r="584" spans="1:15" x14ac:dyDescent="0.25">
      <c r="A584" s="5" t="s">
        <v>3297</v>
      </c>
      <c r="B584" s="5" t="s">
        <v>3298</v>
      </c>
      <c r="C584" s="5" t="str">
        <f t="shared" si="9"/>
        <v>C20831</v>
      </c>
      <c r="D584" s="5">
        <v>3513296.7510000002</v>
      </c>
      <c r="E584" s="5">
        <v>2580955.497</v>
      </c>
      <c r="F584" s="5">
        <v>2188047.9</v>
      </c>
      <c r="G584" s="5">
        <v>4768854.7039999999</v>
      </c>
      <c r="H584" s="5">
        <v>3050468.9870000002</v>
      </c>
      <c r="I584" s="5">
        <v>4880963.1260000002</v>
      </c>
      <c r="J584" s="5">
        <v>551899.5466</v>
      </c>
      <c r="K584" s="5">
        <v>417093.11040000001</v>
      </c>
      <c r="L584" s="5">
        <v>365098.8775</v>
      </c>
      <c r="M584" s="5">
        <v>442944.6937</v>
      </c>
      <c r="N584" s="5">
        <v>463249.12900000002</v>
      </c>
      <c r="O584" s="5">
        <v>510729.533</v>
      </c>
    </row>
    <row r="585" spans="1:15" x14ac:dyDescent="0.25">
      <c r="A585" s="5" t="s">
        <v>3299</v>
      </c>
      <c r="B585" s="5" t="s">
        <v>3300</v>
      </c>
      <c r="C585" s="5" t="str">
        <f t="shared" si="9"/>
        <v>C00020</v>
      </c>
      <c r="D585" s="5">
        <v>280460081.39999998</v>
      </c>
      <c r="E585" s="5">
        <v>319800916.10000002</v>
      </c>
      <c r="F585" s="5">
        <v>324245541.5</v>
      </c>
      <c r="G585" s="5">
        <v>346708934.89999998</v>
      </c>
      <c r="H585" s="5">
        <v>510961458.80000001</v>
      </c>
      <c r="I585" s="5">
        <v>851454893.10000002</v>
      </c>
      <c r="J585" s="5">
        <v>435704458.69999999</v>
      </c>
      <c r="K585" s="5">
        <v>523086350.80000001</v>
      </c>
      <c r="L585" s="5">
        <v>456350287.5</v>
      </c>
      <c r="M585" s="5">
        <v>467413241</v>
      </c>
      <c r="N585" s="5">
        <v>477964161.10000002</v>
      </c>
      <c r="O585" s="5">
        <v>458380886.10000002</v>
      </c>
    </row>
    <row r="586" spans="1:15" x14ac:dyDescent="0.25">
      <c r="A586" s="5" t="s">
        <v>3301</v>
      </c>
      <c r="B586" s="5" t="s">
        <v>3302</v>
      </c>
      <c r="C586" s="5" t="str">
        <f t="shared" si="9"/>
        <v>C17582</v>
      </c>
      <c r="D586" s="5">
        <v>721993.76670000004</v>
      </c>
      <c r="E586" s="5">
        <v>826321.66379999998</v>
      </c>
      <c r="F586" s="5">
        <v>932274.79830000002</v>
      </c>
      <c r="G586" s="5">
        <v>1100994.3700000001</v>
      </c>
      <c r="H586" s="5">
        <v>1048348.818</v>
      </c>
      <c r="I586" s="5">
        <v>1140398.1340000001</v>
      </c>
      <c r="J586" s="5">
        <v>637268.41460000002</v>
      </c>
      <c r="K586" s="5">
        <v>966139.78769999999</v>
      </c>
      <c r="L586" s="5">
        <v>877478.94209999999</v>
      </c>
      <c r="M586" s="5">
        <v>665969.45129999996</v>
      </c>
      <c r="N586" s="5">
        <v>688697.37809999997</v>
      </c>
      <c r="O586" s="5">
        <v>729686.31460000004</v>
      </c>
    </row>
    <row r="587" spans="1:15" x14ac:dyDescent="0.25">
      <c r="A587" s="5" t="s">
        <v>3301</v>
      </c>
      <c r="B587" s="5" t="s">
        <v>3302</v>
      </c>
      <c r="C587" s="5" t="str">
        <f t="shared" si="9"/>
        <v>C17582</v>
      </c>
      <c r="D587" s="5">
        <v>3276383.2489999998</v>
      </c>
      <c r="E587" s="5">
        <v>3032100.2340000002</v>
      </c>
      <c r="F587" s="5">
        <v>3942783.2889999999</v>
      </c>
      <c r="G587" s="5">
        <v>3881966.9360000002</v>
      </c>
      <c r="H587" s="5">
        <v>4419800.21</v>
      </c>
      <c r="I587" s="5">
        <v>4267379.3339999998</v>
      </c>
      <c r="J587" s="5">
        <v>3183612.0159999998</v>
      </c>
      <c r="K587" s="5">
        <v>4152761.378</v>
      </c>
      <c r="L587" s="5">
        <v>3705735.3139999998</v>
      </c>
      <c r="M587" s="5">
        <v>3877542.6740000001</v>
      </c>
      <c r="N587" s="5">
        <v>3854786.5789999999</v>
      </c>
      <c r="O587" s="5">
        <v>3771238.01</v>
      </c>
    </row>
    <row r="588" spans="1:15" x14ac:dyDescent="0.25">
      <c r="A588" s="5" t="s">
        <v>3301</v>
      </c>
      <c r="B588" s="5" t="s">
        <v>3302</v>
      </c>
      <c r="C588" s="5" t="str">
        <f t="shared" si="9"/>
        <v>C17582</v>
      </c>
      <c r="D588" s="5">
        <v>691971.92339999997</v>
      </c>
      <c r="E588" s="5">
        <v>731511.23439999996</v>
      </c>
      <c r="F588" s="5">
        <v>864358.69559999998</v>
      </c>
      <c r="G588" s="5">
        <v>1297591.577</v>
      </c>
      <c r="H588" s="5">
        <v>1193868.574</v>
      </c>
      <c r="I588" s="5">
        <v>1748021.969</v>
      </c>
      <c r="J588" s="5">
        <v>837863.90119999996</v>
      </c>
      <c r="K588" s="5">
        <v>1133650.6440000001</v>
      </c>
      <c r="L588" s="5">
        <v>1412681.655</v>
      </c>
      <c r="M588" s="5">
        <v>1359404.7849999999</v>
      </c>
      <c r="N588" s="5">
        <v>1173357.875</v>
      </c>
      <c r="O588" s="5">
        <v>928477.22790000006</v>
      </c>
    </row>
    <row r="589" spans="1:15" x14ac:dyDescent="0.25">
      <c r="A589" s="5" t="s">
        <v>3303</v>
      </c>
      <c r="B589" s="5" t="s">
        <v>3304</v>
      </c>
      <c r="C589" s="5" t="str">
        <f t="shared" si="9"/>
        <v>C11516</v>
      </c>
      <c r="D589" s="5">
        <v>325636.53869999998</v>
      </c>
      <c r="E589" s="5">
        <v>3438118.2629999998</v>
      </c>
      <c r="F589" s="5">
        <v>3786744.446</v>
      </c>
      <c r="G589" s="5">
        <v>529616.10699999996</v>
      </c>
      <c r="H589" s="5">
        <v>379411.04220000003</v>
      </c>
      <c r="I589" s="5">
        <v>0</v>
      </c>
      <c r="J589" s="5">
        <v>1869337.588</v>
      </c>
      <c r="K589" s="5">
        <v>795129.50329999998</v>
      </c>
      <c r="L589" s="5">
        <v>1532520.4569999999</v>
      </c>
      <c r="M589" s="5">
        <v>1882523.139</v>
      </c>
      <c r="N589" s="5">
        <v>1634878.341</v>
      </c>
      <c r="O589" s="5">
        <v>1226149.7239999999</v>
      </c>
    </row>
    <row r="590" spans="1:15" x14ac:dyDescent="0.25">
      <c r="A590" s="5" t="s">
        <v>3305</v>
      </c>
      <c r="B590" s="5" t="s">
        <v>3306</v>
      </c>
      <c r="C590" s="5" t="str">
        <f t="shared" si="9"/>
        <v>C05382</v>
      </c>
      <c r="D590" s="5">
        <v>1916381.797</v>
      </c>
      <c r="E590" s="5">
        <v>1526062.5430000001</v>
      </c>
      <c r="F590" s="5">
        <v>1930229.4680000001</v>
      </c>
      <c r="G590" s="5">
        <v>2094622.6640000001</v>
      </c>
      <c r="H590" s="5">
        <v>2090597.976</v>
      </c>
      <c r="I590" s="5">
        <v>2025049.1459999999</v>
      </c>
      <c r="J590" s="5">
        <v>1808737.0889999999</v>
      </c>
      <c r="K590" s="5">
        <v>2309294.2829999998</v>
      </c>
      <c r="L590" s="5">
        <v>2126396.7999999998</v>
      </c>
      <c r="M590" s="5">
        <v>1816697.31</v>
      </c>
      <c r="N590" s="5">
        <v>2005711.024</v>
      </c>
      <c r="O590" s="5">
        <v>1634804.6189999999</v>
      </c>
    </row>
    <row r="591" spans="1:15" x14ac:dyDescent="0.25">
      <c r="A591" s="5" t="s">
        <v>3307</v>
      </c>
      <c r="B591" s="5" t="s">
        <v>3308</v>
      </c>
      <c r="C591" s="5" t="str">
        <f t="shared" si="9"/>
        <v>C14875</v>
      </c>
      <c r="D591" s="5">
        <v>4292497.909</v>
      </c>
      <c r="E591" s="5">
        <v>6837366.4249999998</v>
      </c>
      <c r="F591" s="5">
        <v>8982866.4509999994</v>
      </c>
      <c r="G591" s="5">
        <v>4155344.48</v>
      </c>
      <c r="H591" s="5">
        <v>5714969.8370000003</v>
      </c>
      <c r="I591" s="5">
        <v>1076196.3629999999</v>
      </c>
      <c r="J591" s="5">
        <v>7663405.9939999999</v>
      </c>
      <c r="K591" s="5">
        <v>8428459.8269999996</v>
      </c>
      <c r="L591" s="5">
        <v>7321848.2850000001</v>
      </c>
      <c r="M591" s="5">
        <v>6593682.0120000001</v>
      </c>
      <c r="N591" s="5">
        <v>6290963.7130000005</v>
      </c>
      <c r="O591" s="5">
        <v>6471387.8550000004</v>
      </c>
    </row>
    <row r="592" spans="1:15" x14ac:dyDescent="0.25">
      <c r="A592" s="5" t="s">
        <v>3309</v>
      </c>
      <c r="B592" s="5" t="s">
        <v>3310</v>
      </c>
      <c r="C592" s="5" t="str">
        <f t="shared" si="9"/>
        <v>C16431</v>
      </c>
      <c r="D592" s="5">
        <v>388413.71879999997</v>
      </c>
      <c r="E592" s="5">
        <v>3682057.091</v>
      </c>
      <c r="F592" s="5">
        <v>2909678.2119999998</v>
      </c>
      <c r="G592" s="5">
        <v>79907.97481</v>
      </c>
      <c r="H592" s="5">
        <v>1624611.821</v>
      </c>
      <c r="I592" s="5">
        <v>1586851.517</v>
      </c>
      <c r="J592" s="5">
        <v>15289091.869999999</v>
      </c>
      <c r="K592" s="5">
        <v>23767462.59</v>
      </c>
      <c r="L592" s="5">
        <v>22189375.25</v>
      </c>
      <c r="M592" s="5">
        <v>20285968.289999999</v>
      </c>
      <c r="N592" s="5">
        <v>22409293.789999999</v>
      </c>
      <c r="O592" s="5">
        <v>22990871.719999999</v>
      </c>
    </row>
    <row r="593" spans="1:15" x14ac:dyDescent="0.25">
      <c r="A593" s="5" t="s">
        <v>3311</v>
      </c>
      <c r="B593" s="5" t="s">
        <v>3312</v>
      </c>
      <c r="C593" s="5" t="str">
        <f t="shared" si="9"/>
        <v>C11809</v>
      </c>
      <c r="D593" s="5">
        <v>218630.29879999999</v>
      </c>
      <c r="E593" s="5">
        <v>1434226.9879999999</v>
      </c>
      <c r="F593" s="5">
        <v>1799139.956</v>
      </c>
      <c r="G593" s="5">
        <v>883940.35219999996</v>
      </c>
      <c r="H593" s="5">
        <v>980187.34939999995</v>
      </c>
      <c r="I593" s="5">
        <v>345176.37170000002</v>
      </c>
      <c r="J593" s="5">
        <v>1395516.3</v>
      </c>
      <c r="K593" s="5">
        <v>1373599.3859999999</v>
      </c>
      <c r="L593" s="5">
        <v>998563.48049999995</v>
      </c>
      <c r="M593" s="5">
        <v>1442525.2549999999</v>
      </c>
      <c r="N593" s="5">
        <v>1387266.0589999999</v>
      </c>
      <c r="O593" s="5">
        <v>1124187.3529999999</v>
      </c>
    </row>
    <row r="594" spans="1:15" x14ac:dyDescent="0.25">
      <c r="A594" s="5" t="s">
        <v>3313</v>
      </c>
      <c r="B594" s="5" t="s">
        <v>227</v>
      </c>
      <c r="C594" s="5" t="str">
        <f t="shared" si="9"/>
        <v>NA</v>
      </c>
      <c r="D594" s="5">
        <v>601205.41070000001</v>
      </c>
      <c r="E594" s="5">
        <v>589543.32090000005</v>
      </c>
      <c r="F594" s="5">
        <v>637608.69929999998</v>
      </c>
      <c r="G594" s="5">
        <v>753172.37069999997</v>
      </c>
      <c r="H594" s="5">
        <v>905985.66020000004</v>
      </c>
      <c r="I594" s="5">
        <v>1223636.801</v>
      </c>
      <c r="J594" s="5">
        <v>384306.32750000001</v>
      </c>
      <c r="K594" s="5">
        <v>400589.23969999998</v>
      </c>
      <c r="L594" s="5">
        <v>515128.45150000002</v>
      </c>
      <c r="M594" s="5">
        <v>525298.63710000005</v>
      </c>
      <c r="N594" s="5">
        <v>421193.30060000002</v>
      </c>
      <c r="O594" s="5">
        <v>488125.16159999999</v>
      </c>
    </row>
    <row r="595" spans="1:15" x14ac:dyDescent="0.25">
      <c r="A595" s="5" t="s">
        <v>3314</v>
      </c>
      <c r="B595" s="5" t="s">
        <v>3315</v>
      </c>
      <c r="C595" s="5" t="str">
        <f t="shared" si="9"/>
        <v>C16698</v>
      </c>
      <c r="D595" s="5">
        <v>2194861.0699999998</v>
      </c>
      <c r="E595" s="5">
        <v>2739657.7519999999</v>
      </c>
      <c r="F595" s="5">
        <v>2425259.048</v>
      </c>
      <c r="G595" s="5">
        <v>2779311.642</v>
      </c>
      <c r="H595" s="5">
        <v>1574343.1680000001</v>
      </c>
      <c r="I595" s="5">
        <v>1235494.3430000001</v>
      </c>
      <c r="J595" s="5">
        <v>1422236.2509999999</v>
      </c>
      <c r="K595" s="5">
        <v>1399877.879</v>
      </c>
      <c r="L595" s="5">
        <v>1624764.963</v>
      </c>
      <c r="M595" s="5">
        <v>1310684.423</v>
      </c>
      <c r="N595" s="5">
        <v>1272639.3259999999</v>
      </c>
      <c r="O595" s="5">
        <v>857994.62690000003</v>
      </c>
    </row>
    <row r="596" spans="1:15" x14ac:dyDescent="0.25">
      <c r="A596" s="5" t="s">
        <v>3316</v>
      </c>
      <c r="B596" s="5" t="s">
        <v>3317</v>
      </c>
      <c r="C596" s="5" t="str">
        <f t="shared" si="9"/>
        <v>C16707</v>
      </c>
      <c r="D596" s="5">
        <v>818842.40350000001</v>
      </c>
      <c r="E596" s="5">
        <v>1195815.01</v>
      </c>
      <c r="F596" s="5">
        <v>1257311.5619999999</v>
      </c>
      <c r="G596" s="5">
        <v>1627329.3910000001</v>
      </c>
      <c r="H596" s="5">
        <v>114948.5874</v>
      </c>
      <c r="I596" s="5">
        <v>911972.90379999997</v>
      </c>
      <c r="J596" s="5">
        <v>958501.25659999996</v>
      </c>
      <c r="K596" s="5">
        <v>1426591.4580000001</v>
      </c>
      <c r="L596" s="5">
        <v>933298.12690000003</v>
      </c>
      <c r="M596" s="5">
        <v>1024576.661</v>
      </c>
      <c r="N596" s="5">
        <v>914834.17660000001</v>
      </c>
      <c r="O596" s="5">
        <v>906863.64190000005</v>
      </c>
    </row>
    <row r="597" spans="1:15" x14ac:dyDescent="0.25">
      <c r="A597" s="5" t="s">
        <v>3318</v>
      </c>
      <c r="B597" s="5" t="s">
        <v>3319</v>
      </c>
      <c r="C597" s="5" t="str">
        <f t="shared" si="9"/>
        <v>C05403</v>
      </c>
      <c r="D597" s="5">
        <v>950787.88089999999</v>
      </c>
      <c r="E597" s="5">
        <v>1048278.568</v>
      </c>
      <c r="F597" s="5">
        <v>1138377.3540000001</v>
      </c>
      <c r="G597" s="5">
        <v>1273267.2990000001</v>
      </c>
      <c r="H597" s="5">
        <v>1603722.121</v>
      </c>
      <c r="I597" s="5">
        <v>1759057.514</v>
      </c>
      <c r="J597" s="5">
        <v>1345753.6159999999</v>
      </c>
      <c r="K597" s="5">
        <v>1588384.0360000001</v>
      </c>
      <c r="L597" s="5">
        <v>1459872.8419999999</v>
      </c>
      <c r="M597" s="5">
        <v>1362987.264</v>
      </c>
      <c r="N597" s="5">
        <v>1483587.5759999999</v>
      </c>
      <c r="O597" s="5">
        <v>1390496.9750000001</v>
      </c>
    </row>
    <row r="598" spans="1:15" x14ac:dyDescent="0.25">
      <c r="A598" s="5" t="s">
        <v>3320</v>
      </c>
      <c r="B598" s="5" t="s">
        <v>3321</v>
      </c>
      <c r="C598" s="5" t="str">
        <f t="shared" si="9"/>
        <v>C16352</v>
      </c>
      <c r="D598" s="5">
        <v>5751347.2089999998</v>
      </c>
      <c r="E598" s="5">
        <v>3724991.8450000002</v>
      </c>
      <c r="F598" s="5">
        <v>3962647.31</v>
      </c>
      <c r="G598" s="5">
        <v>4905517.4069999997</v>
      </c>
      <c r="H598" s="5">
        <v>5507590.9189999998</v>
      </c>
      <c r="I598" s="5">
        <v>4875731.0290000001</v>
      </c>
      <c r="J598" s="5">
        <v>2999003.3769999999</v>
      </c>
      <c r="K598" s="5">
        <v>4614818.0279999999</v>
      </c>
      <c r="L598" s="5">
        <v>3715101.0419999999</v>
      </c>
      <c r="M598" s="5">
        <v>3307886.9530000002</v>
      </c>
      <c r="N598" s="5">
        <v>3423012.2259999998</v>
      </c>
      <c r="O598" s="5">
        <v>3240298.7050000001</v>
      </c>
    </row>
    <row r="599" spans="1:15" x14ac:dyDescent="0.25">
      <c r="A599" s="5" t="s">
        <v>3246</v>
      </c>
      <c r="B599" s="5" t="s">
        <v>3247</v>
      </c>
      <c r="C599" s="5" t="str">
        <f t="shared" si="9"/>
        <v>C09555</v>
      </c>
      <c r="D599" s="5">
        <v>1035923.7830000001</v>
      </c>
      <c r="E599" s="5">
        <v>914075.32909999997</v>
      </c>
      <c r="F599" s="5">
        <v>985702.65529999998</v>
      </c>
      <c r="G599" s="5">
        <v>1215427.031</v>
      </c>
      <c r="H599" s="5">
        <v>1168562.0260000001</v>
      </c>
      <c r="I599" s="5">
        <v>1244112.2930000001</v>
      </c>
      <c r="J599" s="5">
        <v>821731.19510000001</v>
      </c>
      <c r="K599" s="5">
        <v>984158.86080000002</v>
      </c>
      <c r="L599" s="5">
        <v>836798.85809999995</v>
      </c>
      <c r="M599" s="5">
        <v>827872.80009999999</v>
      </c>
      <c r="N599" s="5">
        <v>699609.96779999998</v>
      </c>
      <c r="O599" s="5">
        <v>706612.34219999996</v>
      </c>
    </row>
    <row r="600" spans="1:15" x14ac:dyDescent="0.25">
      <c r="A600" s="5" t="s">
        <v>3322</v>
      </c>
      <c r="B600" s="5" t="s">
        <v>3323</v>
      </c>
      <c r="C600" s="5" t="str">
        <f t="shared" si="9"/>
        <v>C06193</v>
      </c>
      <c r="D600" s="5">
        <v>245159084.19999999</v>
      </c>
      <c r="E600" s="5">
        <v>250085776.30000001</v>
      </c>
      <c r="F600" s="5">
        <v>318986481.89999998</v>
      </c>
      <c r="G600" s="5">
        <v>335162750.89999998</v>
      </c>
      <c r="H600" s="5">
        <v>381792103</v>
      </c>
      <c r="I600" s="5">
        <v>550935590.20000005</v>
      </c>
      <c r="J600" s="5">
        <v>238358062.69999999</v>
      </c>
      <c r="K600" s="5">
        <v>345078610.69999999</v>
      </c>
      <c r="L600" s="5">
        <v>317416636.19999999</v>
      </c>
      <c r="M600" s="5">
        <v>292744406.30000001</v>
      </c>
      <c r="N600" s="5">
        <v>282612600.69999999</v>
      </c>
      <c r="O600" s="5">
        <v>259064839.09999999</v>
      </c>
    </row>
    <row r="601" spans="1:15" x14ac:dyDescent="0.25">
      <c r="A601" s="5" t="s">
        <v>3324</v>
      </c>
      <c r="B601" s="5" t="s">
        <v>3325</v>
      </c>
      <c r="C601" s="5" t="str">
        <f t="shared" si="9"/>
        <v>C05556</v>
      </c>
      <c r="D601" s="5">
        <v>14718530.51</v>
      </c>
      <c r="E601" s="5">
        <v>12081419.01</v>
      </c>
      <c r="F601" s="5">
        <v>14619481.58</v>
      </c>
      <c r="G601" s="5">
        <v>16382261.67</v>
      </c>
      <c r="H601" s="5">
        <v>19188970.449999999</v>
      </c>
      <c r="I601" s="5">
        <v>21320865.710000001</v>
      </c>
      <c r="J601" s="5">
        <v>13879453.08</v>
      </c>
      <c r="K601" s="5">
        <v>23827595.280000001</v>
      </c>
      <c r="L601" s="5">
        <v>20540680.710000001</v>
      </c>
      <c r="M601" s="5">
        <v>19674610.800000001</v>
      </c>
      <c r="N601" s="5">
        <v>17510825.390000001</v>
      </c>
      <c r="O601" s="5">
        <v>19424761.239999998</v>
      </c>
    </row>
    <row r="602" spans="1:15" x14ac:dyDescent="0.25">
      <c r="A602" s="5" t="s">
        <v>3303</v>
      </c>
      <c r="B602" s="5" t="s">
        <v>3304</v>
      </c>
      <c r="C602" s="5" t="str">
        <f t="shared" si="9"/>
        <v>C11516</v>
      </c>
      <c r="D602" s="5">
        <v>2650068.6510000001</v>
      </c>
      <c r="E602" s="5">
        <v>2501667.7439999999</v>
      </c>
      <c r="F602" s="5">
        <v>2509959.3429999999</v>
      </c>
      <c r="G602" s="5">
        <v>3167804.145</v>
      </c>
      <c r="H602" s="5">
        <v>2785645.449</v>
      </c>
      <c r="I602" s="5">
        <v>3527416.9109999998</v>
      </c>
      <c r="J602" s="5">
        <v>1908908.3589999999</v>
      </c>
      <c r="K602" s="5">
        <v>2155244.5419999999</v>
      </c>
      <c r="L602" s="5">
        <v>2121547.4339999999</v>
      </c>
      <c r="M602" s="5">
        <v>1918141.3189999999</v>
      </c>
      <c r="N602" s="5">
        <v>1849729.773</v>
      </c>
      <c r="O602" s="5">
        <v>1833730.5390000001</v>
      </c>
    </row>
    <row r="603" spans="1:15" x14ac:dyDescent="0.25">
      <c r="A603" s="5" t="s">
        <v>3326</v>
      </c>
      <c r="B603" s="5" t="s">
        <v>3327</v>
      </c>
      <c r="C603" s="5" t="str">
        <f t="shared" si="9"/>
        <v>C04734</v>
      </c>
      <c r="D603" s="5">
        <v>1300833.3419999999</v>
      </c>
      <c r="E603" s="5">
        <v>1390864.304</v>
      </c>
      <c r="F603" s="5">
        <v>1064406.189</v>
      </c>
      <c r="G603" s="5">
        <v>993380.35340000002</v>
      </c>
      <c r="H603" s="5">
        <v>965445.81799999997</v>
      </c>
      <c r="I603" s="5">
        <v>1070207.0519999999</v>
      </c>
      <c r="J603" s="5">
        <v>1203687.6529999999</v>
      </c>
      <c r="K603" s="5">
        <v>1153747.993</v>
      </c>
      <c r="L603" s="5">
        <v>1163352.308</v>
      </c>
      <c r="M603" s="5">
        <v>1174935.425</v>
      </c>
      <c r="N603" s="5">
        <v>1123260.469</v>
      </c>
      <c r="O603" s="5">
        <v>1165472.3659999999</v>
      </c>
    </row>
    <row r="604" spans="1:15" x14ac:dyDescent="0.25">
      <c r="A604" s="5" t="s">
        <v>3326</v>
      </c>
      <c r="B604" s="5" t="s">
        <v>3327</v>
      </c>
      <c r="C604" s="5" t="str">
        <f t="shared" si="9"/>
        <v>C04734</v>
      </c>
      <c r="D604" s="5">
        <v>883402.60699999996</v>
      </c>
      <c r="E604" s="5">
        <v>889980.59149999998</v>
      </c>
      <c r="F604" s="5">
        <v>790456.87170000002</v>
      </c>
      <c r="G604" s="5">
        <v>669469.3787</v>
      </c>
      <c r="H604" s="5">
        <v>921871.33730000001</v>
      </c>
      <c r="I604" s="5">
        <v>670444.04879999999</v>
      </c>
      <c r="J604" s="5">
        <v>871945.71400000004</v>
      </c>
      <c r="K604" s="5">
        <v>826181.1764</v>
      </c>
      <c r="L604" s="5">
        <v>878915.7953</v>
      </c>
      <c r="M604" s="5">
        <v>790853.70109999995</v>
      </c>
      <c r="N604" s="5">
        <v>1006066.529</v>
      </c>
      <c r="O604" s="5">
        <v>885227.98719999997</v>
      </c>
    </row>
    <row r="605" spans="1:15" x14ac:dyDescent="0.25">
      <c r="A605" s="5" t="s">
        <v>3328</v>
      </c>
      <c r="B605" s="5" t="s">
        <v>3329</v>
      </c>
      <c r="C605" s="5" t="str">
        <f t="shared" si="9"/>
        <v>C21259</v>
      </c>
      <c r="D605" s="5">
        <v>5641124.0130000003</v>
      </c>
      <c r="E605" s="5">
        <v>6818971.4369999999</v>
      </c>
      <c r="F605" s="5">
        <v>6889217.835</v>
      </c>
      <c r="G605" s="5">
        <v>7115553.9579999996</v>
      </c>
      <c r="H605" s="5">
        <v>8426871.1459999997</v>
      </c>
      <c r="I605" s="5">
        <v>6149060.1430000002</v>
      </c>
      <c r="J605" s="5">
        <v>3448434.2179999999</v>
      </c>
      <c r="K605" s="5">
        <v>3283160.949</v>
      </c>
      <c r="L605" s="5">
        <v>3718865.8130000001</v>
      </c>
      <c r="M605" s="5">
        <v>3444799.821</v>
      </c>
      <c r="N605" s="5">
        <v>3284181.219</v>
      </c>
      <c r="O605" s="5">
        <v>3671861.5070000002</v>
      </c>
    </row>
    <row r="606" spans="1:15" x14ac:dyDescent="0.25">
      <c r="A606" s="5" t="s">
        <v>3330</v>
      </c>
      <c r="B606" s="5" t="s">
        <v>3331</v>
      </c>
      <c r="C606" s="5" t="str">
        <f t="shared" si="9"/>
        <v>C00051</v>
      </c>
      <c r="D606" s="5">
        <v>681584.80160000001</v>
      </c>
      <c r="E606" s="5">
        <v>313959.94890000002</v>
      </c>
      <c r="F606" s="5">
        <v>686178.86699999997</v>
      </c>
      <c r="G606" s="5">
        <v>1313993.963</v>
      </c>
      <c r="H606" s="5">
        <v>670995.6348</v>
      </c>
      <c r="I606" s="5">
        <v>116457.5806</v>
      </c>
      <c r="J606" s="5">
        <v>407270.75520000001</v>
      </c>
      <c r="K606" s="5">
        <v>356029.48090000002</v>
      </c>
      <c r="L606" s="5">
        <v>308124.57140000002</v>
      </c>
      <c r="M606" s="5">
        <v>239624.03460000001</v>
      </c>
      <c r="N606" s="5">
        <v>319146.75790000003</v>
      </c>
      <c r="O606" s="5">
        <v>198521.6041</v>
      </c>
    </row>
    <row r="607" spans="1:15" x14ac:dyDescent="0.25">
      <c r="A607" s="5" t="s">
        <v>3222</v>
      </c>
      <c r="B607" s="5" t="s">
        <v>3223</v>
      </c>
      <c r="C607" s="5" t="str">
        <f t="shared" si="9"/>
        <v>C00270</v>
      </c>
      <c r="D607" s="5">
        <v>3152285.5210000002</v>
      </c>
      <c r="E607" s="5">
        <v>4226266.1830000002</v>
      </c>
      <c r="F607" s="5">
        <v>3821412.2459999998</v>
      </c>
      <c r="G607" s="5">
        <v>4380248.2240000004</v>
      </c>
      <c r="H607" s="5">
        <v>5911523.2390000001</v>
      </c>
      <c r="I607" s="5">
        <v>13282466.32</v>
      </c>
      <c r="J607" s="5">
        <v>2908555.807</v>
      </c>
      <c r="K607" s="5">
        <v>4249652.2589999996</v>
      </c>
      <c r="L607" s="5">
        <v>3926884.9679999999</v>
      </c>
      <c r="M607" s="5">
        <v>4209748.6869999999</v>
      </c>
      <c r="N607" s="5">
        <v>3842995.4180000001</v>
      </c>
      <c r="O607" s="5">
        <v>3739625.8990000002</v>
      </c>
    </row>
    <row r="608" spans="1:15" x14ac:dyDescent="0.25">
      <c r="A608" s="5" t="s">
        <v>3332</v>
      </c>
      <c r="B608" s="5" t="s">
        <v>3333</v>
      </c>
      <c r="C608" s="5" t="str">
        <f t="shared" si="9"/>
        <v>C06241</v>
      </c>
      <c r="D608" s="5">
        <v>3609160.875</v>
      </c>
      <c r="E608" s="5">
        <v>308959.79759999999</v>
      </c>
      <c r="F608" s="5">
        <v>450102.19880000001</v>
      </c>
      <c r="G608" s="5">
        <v>6694709.4249999998</v>
      </c>
      <c r="H608" s="5">
        <v>3799355.8849999998</v>
      </c>
      <c r="I608" s="5">
        <v>3709852.52</v>
      </c>
      <c r="J608" s="5">
        <v>241930.01430000001</v>
      </c>
      <c r="K608" s="5">
        <v>313444.48190000001</v>
      </c>
      <c r="L608" s="5">
        <v>99263.394260000001</v>
      </c>
      <c r="M608" s="5">
        <v>147349.0497</v>
      </c>
      <c r="N608" s="5">
        <v>162905.32070000001</v>
      </c>
      <c r="O608" s="5">
        <v>169211.73939999999</v>
      </c>
    </row>
    <row r="609" spans="1:15" x14ac:dyDescent="0.25">
      <c r="A609" s="5" t="s">
        <v>3314</v>
      </c>
      <c r="B609" s="5" t="s">
        <v>3315</v>
      </c>
      <c r="C609" s="5" t="str">
        <f t="shared" si="9"/>
        <v>C16698</v>
      </c>
      <c r="D609" s="5">
        <v>3896774.818</v>
      </c>
      <c r="E609" s="5">
        <v>3352608.9920000001</v>
      </c>
      <c r="F609" s="5">
        <v>4896892.2929999996</v>
      </c>
      <c r="G609" s="5">
        <v>1667553.2830000001</v>
      </c>
      <c r="H609" s="5">
        <v>7776734.9939999999</v>
      </c>
      <c r="I609" s="5">
        <v>13060314.550000001</v>
      </c>
      <c r="J609" s="5">
        <v>4368315.4780000001</v>
      </c>
      <c r="K609" s="5">
        <v>5258946.28</v>
      </c>
      <c r="L609" s="5">
        <v>3144047.2519999999</v>
      </c>
      <c r="M609" s="5">
        <v>5767677.4970000004</v>
      </c>
      <c r="N609" s="5">
        <v>4333620.2209999999</v>
      </c>
      <c r="O609" s="5">
        <v>2591121.2289999998</v>
      </c>
    </row>
    <row r="610" spans="1:15" x14ac:dyDescent="0.25">
      <c r="A610" s="5" t="s">
        <v>3334</v>
      </c>
      <c r="B610" s="5" t="s">
        <v>3335</v>
      </c>
      <c r="C610" s="5" t="str">
        <f t="shared" si="9"/>
        <v>C01304</v>
      </c>
      <c r="D610" s="5">
        <v>1419931.5530000001</v>
      </c>
      <c r="E610" s="5">
        <v>573696.34340000001</v>
      </c>
      <c r="F610" s="5">
        <v>1352080.1669999999</v>
      </c>
      <c r="G610" s="5">
        <v>2280597.5010000002</v>
      </c>
      <c r="H610" s="5">
        <v>3455592.1039999998</v>
      </c>
      <c r="I610" s="5">
        <v>3543452.4160000002</v>
      </c>
      <c r="J610" s="5">
        <v>762814.49959999998</v>
      </c>
      <c r="K610" s="5">
        <v>633194.87919999997</v>
      </c>
      <c r="L610" s="5">
        <v>340122.3407</v>
      </c>
      <c r="M610" s="5">
        <v>543337.41859999998</v>
      </c>
      <c r="N610" s="5">
        <v>558695.92660000001</v>
      </c>
      <c r="O610" s="5">
        <v>365439.88799999998</v>
      </c>
    </row>
    <row r="611" spans="1:15" x14ac:dyDescent="0.25">
      <c r="A611" s="5" t="s">
        <v>3336</v>
      </c>
      <c r="B611" s="5" t="s">
        <v>3337</v>
      </c>
      <c r="C611" s="5" t="str">
        <f t="shared" si="9"/>
        <v>C20775</v>
      </c>
      <c r="D611" s="5">
        <v>513479.99050000001</v>
      </c>
      <c r="E611" s="5">
        <v>422597.23460000003</v>
      </c>
      <c r="F611" s="5">
        <v>670641.16749999998</v>
      </c>
      <c r="G611" s="5">
        <v>472517.62099999998</v>
      </c>
      <c r="H611" s="5">
        <v>423611.424</v>
      </c>
      <c r="I611" s="5">
        <v>0</v>
      </c>
      <c r="J611" s="5">
        <v>142892.46460000001</v>
      </c>
      <c r="K611" s="5">
        <v>48049.911939999998</v>
      </c>
      <c r="L611" s="5">
        <v>145543.3847</v>
      </c>
      <c r="M611" s="5">
        <v>30762.900099999999</v>
      </c>
      <c r="N611" s="5">
        <v>175671.17619999999</v>
      </c>
      <c r="O611" s="5">
        <v>184434.40779999999</v>
      </c>
    </row>
    <row r="612" spans="1:15" x14ac:dyDescent="0.25">
      <c r="A612" s="5" t="s">
        <v>3246</v>
      </c>
      <c r="B612" s="5" t="s">
        <v>3247</v>
      </c>
      <c r="C612" s="5" t="str">
        <f t="shared" si="9"/>
        <v>C09555</v>
      </c>
      <c r="D612" s="5">
        <v>250344.6237</v>
      </c>
      <c r="E612" s="5">
        <v>188272.08119999999</v>
      </c>
      <c r="F612" s="5">
        <v>267048.97730000003</v>
      </c>
      <c r="G612" s="5">
        <v>143514.58379999999</v>
      </c>
      <c r="H612" s="5">
        <v>168725.9829</v>
      </c>
      <c r="I612" s="5">
        <v>205400.65580000001</v>
      </c>
      <c r="J612" s="5">
        <v>624370.19559999998</v>
      </c>
      <c r="K612" s="5">
        <v>642446.71790000005</v>
      </c>
      <c r="L612" s="5">
        <v>515074.85149999999</v>
      </c>
      <c r="M612" s="5">
        <v>466268.73310000001</v>
      </c>
      <c r="N612" s="5">
        <v>520420.38219999999</v>
      </c>
      <c r="O612" s="5">
        <v>462664.36599999998</v>
      </c>
    </row>
    <row r="613" spans="1:15" x14ac:dyDescent="0.25">
      <c r="A613" s="5" t="s">
        <v>3338</v>
      </c>
      <c r="B613" s="5" t="s">
        <v>3339</v>
      </c>
      <c r="C613" s="5" t="str">
        <f t="shared" si="9"/>
        <v>C19784</v>
      </c>
      <c r="D613" s="5">
        <v>1120383.8570000001</v>
      </c>
      <c r="E613" s="5">
        <v>967633.30370000005</v>
      </c>
      <c r="F613" s="5">
        <v>1125438.2679999999</v>
      </c>
      <c r="G613" s="5">
        <v>1118848.5460000001</v>
      </c>
      <c r="H613" s="5">
        <v>1481698.5360000001</v>
      </c>
      <c r="I613" s="5">
        <v>965227.25120000006</v>
      </c>
      <c r="J613" s="5">
        <v>825047.29619999998</v>
      </c>
      <c r="K613" s="5">
        <v>995458.36800000002</v>
      </c>
      <c r="L613" s="5">
        <v>860418.51399999997</v>
      </c>
      <c r="M613" s="5">
        <v>768788.36609999998</v>
      </c>
      <c r="N613" s="5">
        <v>1008684.246</v>
      </c>
      <c r="O613" s="5">
        <v>990811.27520000003</v>
      </c>
    </row>
    <row r="614" spans="1:15" x14ac:dyDescent="0.25">
      <c r="A614" s="5" t="s">
        <v>3324</v>
      </c>
      <c r="B614" s="5" t="s">
        <v>3325</v>
      </c>
      <c r="C614" s="5" t="str">
        <f t="shared" si="9"/>
        <v>C05556</v>
      </c>
      <c r="D614" s="5">
        <v>8146116.9859999996</v>
      </c>
      <c r="E614" s="5">
        <v>6272645.9349999996</v>
      </c>
      <c r="F614" s="5">
        <v>12482188.68</v>
      </c>
      <c r="G614" s="5">
        <v>5846286.5180000002</v>
      </c>
      <c r="H614" s="5">
        <v>7159512.0810000002</v>
      </c>
      <c r="I614" s="5">
        <v>372902.2732</v>
      </c>
      <c r="J614" s="5">
        <v>2880012.1430000002</v>
      </c>
      <c r="K614" s="5">
        <v>2974488.6069999998</v>
      </c>
      <c r="L614" s="5">
        <v>3090465.6970000002</v>
      </c>
      <c r="M614" s="5">
        <v>2731759.5669999998</v>
      </c>
      <c r="N614" s="5">
        <v>3011780.2059999998</v>
      </c>
      <c r="O614" s="5">
        <v>3608386.122</v>
      </c>
    </row>
    <row r="615" spans="1:15" x14ac:dyDescent="0.25">
      <c r="A615" s="5" t="s">
        <v>3301</v>
      </c>
      <c r="B615" s="5" t="s">
        <v>3302</v>
      </c>
      <c r="C615" s="5" t="str">
        <f t="shared" si="9"/>
        <v>C17582</v>
      </c>
      <c r="D615" s="5">
        <v>5003618.0360000003</v>
      </c>
      <c r="E615" s="5">
        <v>5878433.1540000001</v>
      </c>
      <c r="F615" s="5">
        <v>5446959.6880000001</v>
      </c>
      <c r="G615" s="5">
        <v>3229843.7209999999</v>
      </c>
      <c r="H615" s="5">
        <v>3114690.4019999998</v>
      </c>
      <c r="I615" s="5">
        <v>142287.38529999999</v>
      </c>
      <c r="J615" s="5">
        <v>4146962.9240000001</v>
      </c>
      <c r="K615" s="5">
        <v>6211237.3470000001</v>
      </c>
      <c r="L615" s="5">
        <v>4243628.7510000002</v>
      </c>
      <c r="M615" s="5">
        <v>5084544.267</v>
      </c>
      <c r="N615" s="5">
        <v>6543799.7280000001</v>
      </c>
      <c r="O615" s="5">
        <v>5330657.6880000001</v>
      </c>
    </row>
    <row r="616" spans="1:15" x14ac:dyDescent="0.25">
      <c r="A616" s="5" t="s">
        <v>3340</v>
      </c>
      <c r="B616" s="5" t="s">
        <v>3341</v>
      </c>
      <c r="C616" s="5" t="str">
        <f t="shared" si="9"/>
        <v>C17950</v>
      </c>
      <c r="D616" s="5">
        <v>36557926.640000001</v>
      </c>
      <c r="E616" s="5">
        <v>27884301.98</v>
      </c>
      <c r="F616" s="5">
        <v>35669129.909999996</v>
      </c>
      <c r="G616" s="5">
        <v>12695146.92</v>
      </c>
      <c r="H616" s="5">
        <v>22890092.629999999</v>
      </c>
      <c r="I616" s="5">
        <v>25849094.02</v>
      </c>
      <c r="J616" s="5">
        <v>18650173.420000002</v>
      </c>
      <c r="K616" s="5">
        <v>49272069.899999999</v>
      </c>
      <c r="L616" s="5">
        <v>20049858.280000001</v>
      </c>
      <c r="M616" s="5">
        <v>14709157.380000001</v>
      </c>
      <c r="N616" s="5">
        <v>20630542.57</v>
      </c>
      <c r="O616" s="5">
        <v>20061713.399999999</v>
      </c>
    </row>
    <row r="617" spans="1:15" x14ac:dyDescent="0.25">
      <c r="A617" s="5" t="s">
        <v>3342</v>
      </c>
      <c r="B617" s="5" t="s">
        <v>3343</v>
      </c>
      <c r="C617" s="5" t="str">
        <f t="shared" si="9"/>
        <v>C16489</v>
      </c>
      <c r="D617" s="5">
        <v>3322951.8130000001</v>
      </c>
      <c r="E617" s="5">
        <v>2896550.7239999999</v>
      </c>
      <c r="F617" s="5">
        <v>4920023.9950000001</v>
      </c>
      <c r="G617" s="5">
        <v>2400200.1830000002</v>
      </c>
      <c r="H617" s="5">
        <v>2802512.4</v>
      </c>
      <c r="I617" s="5">
        <v>82285.931830000001</v>
      </c>
      <c r="J617" s="5">
        <v>867539.97219999996</v>
      </c>
      <c r="K617" s="5">
        <v>1206483.7919999999</v>
      </c>
      <c r="L617" s="5">
        <v>940810.17799999996</v>
      </c>
      <c r="M617" s="5">
        <v>861485.54310000001</v>
      </c>
      <c r="N617" s="5">
        <v>1110233.6540000001</v>
      </c>
      <c r="O617" s="5">
        <v>1231056.8459999999</v>
      </c>
    </row>
    <row r="618" spans="1:15" x14ac:dyDescent="0.25">
      <c r="A618" s="5" t="s">
        <v>3342</v>
      </c>
      <c r="B618" s="5" t="s">
        <v>3343</v>
      </c>
      <c r="C618" s="5" t="str">
        <f t="shared" si="9"/>
        <v>C16489</v>
      </c>
      <c r="D618" s="5">
        <v>787496.12749999994</v>
      </c>
      <c r="E618" s="5">
        <v>1004505.262</v>
      </c>
      <c r="F618" s="5">
        <v>1074436.4040000001</v>
      </c>
      <c r="G618" s="5">
        <v>1243296.0649999999</v>
      </c>
      <c r="H618" s="5">
        <v>1430589.862</v>
      </c>
      <c r="I618" s="5">
        <v>968867.64939999999</v>
      </c>
      <c r="J618" s="5">
        <v>526196.58519999997</v>
      </c>
      <c r="K618" s="5">
        <v>400858.46350000001</v>
      </c>
      <c r="L618" s="5">
        <v>376156.01980000001</v>
      </c>
      <c r="M618" s="5">
        <v>286040.2769</v>
      </c>
      <c r="N618" s="5">
        <v>289820.40279999998</v>
      </c>
      <c r="O618" s="5">
        <v>222898.41140000001</v>
      </c>
    </row>
    <row r="619" spans="1:15" x14ac:dyDescent="0.25">
      <c r="A619" s="5" t="s">
        <v>3342</v>
      </c>
      <c r="B619" s="5" t="s">
        <v>3343</v>
      </c>
      <c r="C619" s="5" t="str">
        <f t="shared" si="9"/>
        <v>C16489</v>
      </c>
      <c r="D619" s="5">
        <v>3158300.7790000001</v>
      </c>
      <c r="E619" s="5">
        <v>1686971.659</v>
      </c>
      <c r="F619" s="5">
        <v>3531329.4610000001</v>
      </c>
      <c r="G619" s="5">
        <v>3968356.4610000001</v>
      </c>
      <c r="H619" s="5">
        <v>9018220.2829999998</v>
      </c>
      <c r="I619" s="5">
        <v>12046788</v>
      </c>
      <c r="J619" s="5">
        <v>3690604.8810000001</v>
      </c>
      <c r="K619" s="5">
        <v>2972462.469</v>
      </c>
      <c r="L619" s="5">
        <v>2604532.031</v>
      </c>
      <c r="M619" s="5">
        <v>2256409.2620000001</v>
      </c>
      <c r="N619" s="5">
        <v>2441288.1179999998</v>
      </c>
      <c r="O619" s="5">
        <v>2025922.1950000001</v>
      </c>
    </row>
    <row r="620" spans="1:15" x14ac:dyDescent="0.25">
      <c r="A620" s="5" t="s">
        <v>3344</v>
      </c>
      <c r="B620" s="5" t="s">
        <v>3345</v>
      </c>
      <c r="C620" s="5" t="str">
        <f t="shared" si="9"/>
        <v>C01031</v>
      </c>
      <c r="D620" s="5">
        <v>377220.09730000002</v>
      </c>
      <c r="E620" s="5">
        <v>493836.50510000001</v>
      </c>
      <c r="F620" s="5">
        <v>725475.93489999999</v>
      </c>
      <c r="G620" s="5">
        <v>500561.91259999998</v>
      </c>
      <c r="H620" s="5">
        <v>812358.71490000002</v>
      </c>
      <c r="I620" s="5">
        <v>1516763.6529999999</v>
      </c>
      <c r="J620" s="5">
        <v>367043.09039999999</v>
      </c>
      <c r="K620" s="5">
        <v>837720.09479999996</v>
      </c>
      <c r="L620" s="5">
        <v>592055.98950000003</v>
      </c>
      <c r="M620" s="5">
        <v>573476.90390000003</v>
      </c>
      <c r="N620" s="5">
        <v>668205.72069999995</v>
      </c>
      <c r="O620" s="5">
        <v>546487.54680000001</v>
      </c>
    </row>
    <row r="621" spans="1:15" x14ac:dyDescent="0.25">
      <c r="A621" s="5" t="s">
        <v>3346</v>
      </c>
      <c r="B621" s="5" t="s">
        <v>3347</v>
      </c>
      <c r="C621" s="5" t="str">
        <f t="shared" si="9"/>
        <v>C05557</v>
      </c>
      <c r="D621" s="5">
        <v>436999.91480000003</v>
      </c>
      <c r="E621" s="5">
        <v>813516.31559999997</v>
      </c>
      <c r="F621" s="5">
        <v>747383.80180000002</v>
      </c>
      <c r="G621" s="5">
        <v>830820.1679</v>
      </c>
      <c r="H621" s="5">
        <v>1151898.835</v>
      </c>
      <c r="I621" s="5">
        <v>669368.90489999996</v>
      </c>
      <c r="J621" s="5">
        <v>158203.08590000001</v>
      </c>
      <c r="K621" s="5">
        <v>287441.48849999998</v>
      </c>
      <c r="L621" s="5">
        <v>456000.80979999999</v>
      </c>
      <c r="M621" s="5">
        <v>437187.7304</v>
      </c>
      <c r="N621" s="5">
        <v>358219.85969999997</v>
      </c>
      <c r="O621" s="5">
        <v>197802.60680000001</v>
      </c>
    </row>
    <row r="622" spans="1:15" x14ac:dyDescent="0.25">
      <c r="A622" s="5" t="s">
        <v>3348</v>
      </c>
      <c r="B622" s="5" t="s">
        <v>3349</v>
      </c>
      <c r="C622" s="5" t="str">
        <f t="shared" si="9"/>
        <v>C11038</v>
      </c>
      <c r="D622" s="5">
        <v>3802348.906</v>
      </c>
      <c r="E622" s="5">
        <v>3841606.16</v>
      </c>
      <c r="F622" s="5">
        <v>4251697.5310000004</v>
      </c>
      <c r="G622" s="5">
        <v>4755188.9170000004</v>
      </c>
      <c r="H622" s="5">
        <v>2291608.5040000002</v>
      </c>
      <c r="I622" s="5">
        <v>2107906.6329999999</v>
      </c>
      <c r="J622" s="5">
        <v>132629.33790000001</v>
      </c>
      <c r="K622" s="5">
        <v>182447.4387</v>
      </c>
      <c r="L622" s="5">
        <v>223168.427</v>
      </c>
      <c r="M622" s="5">
        <v>186402.28940000001</v>
      </c>
      <c r="N622" s="5">
        <v>231618.6153</v>
      </c>
      <c r="O622" s="5">
        <v>138766.6586</v>
      </c>
    </row>
    <row r="623" spans="1:15" x14ac:dyDescent="0.25">
      <c r="A623" s="5" t="s">
        <v>3350</v>
      </c>
      <c r="B623" s="5" t="s">
        <v>3351</v>
      </c>
      <c r="C623" s="5" t="str">
        <f t="shared" si="9"/>
        <v>C00354</v>
      </c>
      <c r="D623" s="5">
        <v>895425.42099999997</v>
      </c>
      <c r="E623" s="5">
        <v>1147034.4280000001</v>
      </c>
      <c r="F623" s="5">
        <v>1489160.1880000001</v>
      </c>
      <c r="G623" s="5">
        <v>865302.26969999995</v>
      </c>
      <c r="H623" s="5">
        <v>700279.9314</v>
      </c>
      <c r="I623" s="5">
        <v>706096.98210000002</v>
      </c>
      <c r="J623" s="5">
        <v>361386.51490000001</v>
      </c>
      <c r="K623" s="5">
        <v>436382.02679999999</v>
      </c>
      <c r="L623" s="5">
        <v>552049.15300000005</v>
      </c>
      <c r="M623" s="5">
        <v>361167.0037</v>
      </c>
      <c r="N623" s="5">
        <v>408754.35720000003</v>
      </c>
      <c r="O623" s="5">
        <v>351590.13339999999</v>
      </c>
    </row>
    <row r="624" spans="1:15" x14ac:dyDescent="0.25">
      <c r="A624" s="5" t="s">
        <v>3352</v>
      </c>
      <c r="B624" s="5" t="s">
        <v>3353</v>
      </c>
      <c r="C624" s="5" t="str">
        <f t="shared" si="9"/>
        <v>C03725</v>
      </c>
      <c r="D624" s="5">
        <v>4196610.2879999997</v>
      </c>
      <c r="E624" s="5">
        <v>4225171.6579999998</v>
      </c>
      <c r="F624" s="5">
        <v>4392621.2549999999</v>
      </c>
      <c r="G624" s="5">
        <v>2256762.4929999998</v>
      </c>
      <c r="H624" s="5">
        <v>3353844.6170000001</v>
      </c>
      <c r="I624" s="5">
        <v>880110.86600000004</v>
      </c>
      <c r="J624" s="5">
        <v>2161579.25</v>
      </c>
      <c r="K624" s="5">
        <v>1556780.2790000001</v>
      </c>
      <c r="L624" s="5">
        <v>1658570.17</v>
      </c>
      <c r="M624" s="5">
        <v>1942916.5020000001</v>
      </c>
      <c r="N624" s="5">
        <v>1632004.831</v>
      </c>
      <c r="O624" s="5">
        <v>1763701.048</v>
      </c>
    </row>
    <row r="625" spans="1:15" x14ac:dyDescent="0.25">
      <c r="A625" s="5" t="s">
        <v>3322</v>
      </c>
      <c r="B625" s="5" t="s">
        <v>3323</v>
      </c>
      <c r="C625" s="5" t="str">
        <f t="shared" si="9"/>
        <v>C06193</v>
      </c>
      <c r="D625" s="5">
        <v>1305048.196</v>
      </c>
      <c r="E625" s="5">
        <v>1362283.1980000001</v>
      </c>
      <c r="F625" s="5">
        <v>1547237.142</v>
      </c>
      <c r="G625" s="5">
        <v>1220950.6370000001</v>
      </c>
      <c r="H625" s="5">
        <v>1828130.99</v>
      </c>
      <c r="I625" s="5">
        <v>1471325.24</v>
      </c>
      <c r="J625" s="5">
        <v>1320985.3859999999</v>
      </c>
      <c r="K625" s="5">
        <v>1789218.013</v>
      </c>
      <c r="L625" s="5">
        <v>1824965.649</v>
      </c>
      <c r="M625" s="5">
        <v>1331792.6680000001</v>
      </c>
      <c r="N625" s="5">
        <v>1432833.977</v>
      </c>
      <c r="O625" s="5">
        <v>1342539.8319999999</v>
      </c>
    </row>
    <row r="626" spans="1:15" x14ac:dyDescent="0.25">
      <c r="A626" s="5" t="s">
        <v>3354</v>
      </c>
      <c r="B626" s="5" t="s">
        <v>3355</v>
      </c>
      <c r="C626" s="5" t="str">
        <f t="shared" si="9"/>
        <v>C17355</v>
      </c>
      <c r="D626" s="5">
        <v>628190.16799999995</v>
      </c>
      <c r="E626" s="5">
        <v>546101.64199999999</v>
      </c>
      <c r="F626" s="5">
        <v>679554.4423</v>
      </c>
      <c r="G626" s="5">
        <v>676428.19819999998</v>
      </c>
      <c r="H626" s="5">
        <v>791360.21380000003</v>
      </c>
      <c r="I626" s="5">
        <v>574427.15330000001</v>
      </c>
      <c r="J626" s="5">
        <v>558447.31079999998</v>
      </c>
      <c r="K626" s="5">
        <v>696963.8077</v>
      </c>
      <c r="L626" s="5">
        <v>660184.45479999995</v>
      </c>
      <c r="M626" s="5">
        <v>585280.48329999996</v>
      </c>
      <c r="N626" s="5">
        <v>472509.33350000001</v>
      </c>
      <c r="O626" s="5">
        <v>542587.49789999996</v>
      </c>
    </row>
    <row r="627" spans="1:15" x14ac:dyDescent="0.25">
      <c r="A627" s="5" t="s">
        <v>3246</v>
      </c>
      <c r="B627" s="5" t="s">
        <v>3247</v>
      </c>
      <c r="C627" s="5" t="str">
        <f t="shared" si="9"/>
        <v>C09555</v>
      </c>
      <c r="D627" s="5">
        <v>0</v>
      </c>
      <c r="E627" s="5">
        <v>41526.646289999997</v>
      </c>
      <c r="F627" s="5">
        <v>67471.680699999997</v>
      </c>
      <c r="G627" s="5">
        <v>140605.2623</v>
      </c>
      <c r="H627" s="5">
        <v>99091.718559999994</v>
      </c>
      <c r="I627" s="5">
        <v>54090.681810000002</v>
      </c>
      <c r="J627" s="5">
        <v>348978.31329999998</v>
      </c>
      <c r="K627" s="5">
        <v>390566.91119999997</v>
      </c>
      <c r="L627" s="5">
        <v>327116.22600000002</v>
      </c>
      <c r="M627" s="5">
        <v>391464.57559999998</v>
      </c>
      <c r="N627" s="5">
        <v>399562.38</v>
      </c>
      <c r="O627" s="5">
        <v>359301.7095</v>
      </c>
    </row>
    <row r="628" spans="1:15" x14ac:dyDescent="0.25">
      <c r="A628" s="5" t="s">
        <v>3356</v>
      </c>
      <c r="B628" s="5" t="s">
        <v>3357</v>
      </c>
      <c r="C628" s="5" t="str">
        <f t="shared" si="9"/>
        <v>C00015</v>
      </c>
      <c r="D628" s="5">
        <v>2080342.942</v>
      </c>
      <c r="E628" s="5">
        <v>1846795.0290000001</v>
      </c>
      <c r="F628" s="5">
        <v>452585.64659999998</v>
      </c>
      <c r="G628" s="5">
        <v>2120104.5019999999</v>
      </c>
      <c r="H628" s="5">
        <v>2022893.558</v>
      </c>
      <c r="I628" s="5">
        <v>2560295.0090000001</v>
      </c>
      <c r="J628" s="5">
        <v>1904433.56</v>
      </c>
      <c r="K628" s="5">
        <v>1770709.5490000001</v>
      </c>
      <c r="L628" s="5">
        <v>1911957.3089999999</v>
      </c>
      <c r="M628" s="5">
        <v>1369754.1669999999</v>
      </c>
      <c r="N628" s="5">
        <v>1111786.1370000001</v>
      </c>
      <c r="O628" s="5">
        <v>1006159.576</v>
      </c>
    </row>
    <row r="629" spans="1:15" x14ac:dyDescent="0.25">
      <c r="A629" s="5" t="s">
        <v>3356</v>
      </c>
      <c r="B629" s="5" t="s">
        <v>3357</v>
      </c>
      <c r="C629" s="5" t="str">
        <f t="shared" si="9"/>
        <v>C00015</v>
      </c>
      <c r="D629" s="5">
        <v>6717461.1699999999</v>
      </c>
      <c r="E629" s="5">
        <v>6990172.6799999997</v>
      </c>
      <c r="F629" s="5">
        <v>9480510.4619999994</v>
      </c>
      <c r="G629" s="5">
        <v>9639697.0280000009</v>
      </c>
      <c r="H629" s="5">
        <v>13163994.75</v>
      </c>
      <c r="I629" s="5">
        <v>15422111.77</v>
      </c>
      <c r="J629" s="5">
        <v>6168745.4809999997</v>
      </c>
      <c r="K629" s="5">
        <v>6841790.2019999996</v>
      </c>
      <c r="L629" s="5">
        <v>6453838.0020000003</v>
      </c>
      <c r="M629" s="5">
        <v>5187497.6500000004</v>
      </c>
      <c r="N629" s="5">
        <v>4893439.45</v>
      </c>
      <c r="O629" s="5">
        <v>3020890.5350000001</v>
      </c>
    </row>
    <row r="630" spans="1:15" x14ac:dyDescent="0.25">
      <c r="A630" s="5" t="s">
        <v>3356</v>
      </c>
      <c r="B630" s="5" t="s">
        <v>3357</v>
      </c>
      <c r="C630" s="5" t="str">
        <f t="shared" si="9"/>
        <v>C00015</v>
      </c>
      <c r="D630" s="5">
        <v>2959004.0980000002</v>
      </c>
      <c r="E630" s="5">
        <v>2819727.7429999998</v>
      </c>
      <c r="F630" s="5">
        <v>3302929.1609999998</v>
      </c>
      <c r="G630" s="5">
        <v>3797406.01</v>
      </c>
      <c r="H630" s="5">
        <v>3363400.46</v>
      </c>
      <c r="I630" s="5">
        <v>4808492.2489999998</v>
      </c>
      <c r="J630" s="5">
        <v>2820613.07</v>
      </c>
      <c r="K630" s="5">
        <v>2707668.74</v>
      </c>
      <c r="L630" s="5">
        <v>2749362.1039999998</v>
      </c>
      <c r="M630" s="5">
        <v>2498356.7850000001</v>
      </c>
      <c r="N630" s="5">
        <v>2512558.8990000002</v>
      </c>
      <c r="O630" s="5">
        <v>1933998.517</v>
      </c>
    </row>
    <row r="631" spans="1:15" x14ac:dyDescent="0.25">
      <c r="A631" s="5" t="s">
        <v>3356</v>
      </c>
      <c r="B631" s="5" t="s">
        <v>3357</v>
      </c>
      <c r="C631" s="5" t="str">
        <f t="shared" si="9"/>
        <v>C00015</v>
      </c>
      <c r="D631" s="5">
        <v>898804.42850000004</v>
      </c>
      <c r="E631" s="5">
        <v>870170.58429999999</v>
      </c>
      <c r="F631" s="5">
        <v>979565.02899999998</v>
      </c>
      <c r="G631" s="5">
        <v>927484.79790000001</v>
      </c>
      <c r="H631" s="5">
        <v>1087122.3600000001</v>
      </c>
      <c r="I631" s="5">
        <v>1231929.0900000001</v>
      </c>
      <c r="J631" s="5">
        <v>789525.51630000002</v>
      </c>
      <c r="K631" s="5">
        <v>761952.00589999999</v>
      </c>
      <c r="L631" s="5">
        <v>762488.87450000003</v>
      </c>
      <c r="M631" s="5">
        <v>839634.66390000004</v>
      </c>
      <c r="N631" s="5">
        <v>653829.60320000001</v>
      </c>
      <c r="O631" s="5">
        <v>604749.04260000004</v>
      </c>
    </row>
    <row r="632" spans="1:15" x14ac:dyDescent="0.25">
      <c r="A632" s="5" t="s">
        <v>3358</v>
      </c>
      <c r="B632" s="5" t="s">
        <v>3359</v>
      </c>
      <c r="C632" s="5" t="str">
        <f t="shared" si="9"/>
        <v>C14864</v>
      </c>
      <c r="D632" s="5">
        <v>823599.05960000004</v>
      </c>
      <c r="E632" s="5">
        <v>760803.41</v>
      </c>
      <c r="F632" s="5">
        <v>850390.60430000001</v>
      </c>
      <c r="G632" s="5">
        <v>1184940.5519999999</v>
      </c>
      <c r="H632" s="5">
        <v>990870.5037</v>
      </c>
      <c r="I632" s="5">
        <v>1288379.422</v>
      </c>
      <c r="J632" s="5">
        <v>1102181.905</v>
      </c>
      <c r="K632" s="5">
        <v>1402555.219</v>
      </c>
      <c r="L632" s="5">
        <v>1181312.476</v>
      </c>
      <c r="M632" s="5">
        <v>1048501.277</v>
      </c>
      <c r="N632" s="5">
        <v>1015663.936</v>
      </c>
      <c r="O632" s="5">
        <v>873473.43290000001</v>
      </c>
    </row>
    <row r="633" spans="1:15" x14ac:dyDescent="0.25">
      <c r="A633" s="5" t="s">
        <v>3360</v>
      </c>
      <c r="B633" s="5" t="s">
        <v>3361</v>
      </c>
      <c r="C633" s="5" t="str">
        <f t="shared" si="9"/>
        <v>C17726</v>
      </c>
      <c r="D633" s="5">
        <v>326702.74109999998</v>
      </c>
      <c r="E633" s="5">
        <v>327645.71139999997</v>
      </c>
      <c r="F633" s="5">
        <v>292891.15639999998</v>
      </c>
      <c r="G633" s="5">
        <v>340855.61349999998</v>
      </c>
      <c r="H633" s="5">
        <v>123128.7285</v>
      </c>
      <c r="I633" s="5">
        <v>345833.36540000001</v>
      </c>
      <c r="J633" s="5">
        <v>474026.44540000003</v>
      </c>
      <c r="K633" s="5">
        <v>645241.17989999999</v>
      </c>
      <c r="L633" s="5">
        <v>628202.14419999998</v>
      </c>
      <c r="M633" s="5">
        <v>612125.40740000003</v>
      </c>
      <c r="N633" s="5">
        <v>603826.3702</v>
      </c>
      <c r="O633" s="5">
        <v>554483.97939999995</v>
      </c>
    </row>
    <row r="634" spans="1:15" x14ac:dyDescent="0.25">
      <c r="A634" s="5" t="s">
        <v>3362</v>
      </c>
      <c r="B634" s="5" t="s">
        <v>3363</v>
      </c>
      <c r="C634" s="5" t="str">
        <f t="shared" si="9"/>
        <v>C14871</v>
      </c>
      <c r="D634" s="5">
        <v>4405625.0329999998</v>
      </c>
      <c r="E634" s="5">
        <v>9318114.1940000001</v>
      </c>
      <c r="F634" s="5">
        <v>9514483.9539999999</v>
      </c>
      <c r="G634" s="5">
        <v>6817164.2609999999</v>
      </c>
      <c r="H634" s="5">
        <v>7397022.324</v>
      </c>
      <c r="I634" s="5">
        <v>11432613.550000001</v>
      </c>
      <c r="J634" s="5">
        <v>4714681.8190000001</v>
      </c>
      <c r="K634" s="5">
        <v>6701705.5729999999</v>
      </c>
      <c r="L634" s="5">
        <v>7649570.5209999997</v>
      </c>
      <c r="M634" s="5">
        <v>7708900.1239999998</v>
      </c>
      <c r="N634" s="5">
        <v>6955396.4800000004</v>
      </c>
      <c r="O634" s="5">
        <v>6121512.1600000001</v>
      </c>
    </row>
    <row r="635" spans="1:15" x14ac:dyDescent="0.25">
      <c r="A635" s="5" t="s">
        <v>3332</v>
      </c>
      <c r="B635" s="5" t="s">
        <v>3364</v>
      </c>
      <c r="C635" s="5" t="str">
        <f t="shared" si="9"/>
        <v>C06241</v>
      </c>
      <c r="D635" s="5">
        <v>157913.84359999999</v>
      </c>
      <c r="E635" s="5">
        <v>40441.8776</v>
      </c>
      <c r="F635" s="5">
        <v>71597.494210000004</v>
      </c>
      <c r="G635" s="5">
        <v>91010.135810000007</v>
      </c>
      <c r="H635" s="5">
        <v>363397.11700000003</v>
      </c>
      <c r="I635" s="5">
        <v>409457.99219999998</v>
      </c>
      <c r="J635" s="5">
        <v>99794.935249999995</v>
      </c>
      <c r="K635" s="5">
        <v>70597.913130000001</v>
      </c>
      <c r="L635" s="5">
        <v>29876.989440000001</v>
      </c>
      <c r="M635" s="5">
        <v>89855.254319999993</v>
      </c>
      <c r="N635" s="5">
        <v>73259.055049999995</v>
      </c>
      <c r="O635" s="5">
        <v>28564.965950000002</v>
      </c>
    </row>
    <row r="636" spans="1:15" x14ac:dyDescent="0.25">
      <c r="A636" s="5" t="s">
        <v>3365</v>
      </c>
      <c r="B636" s="5" t="s">
        <v>3366</v>
      </c>
      <c r="C636" s="5" t="str">
        <f t="shared" si="9"/>
        <v>C05993</v>
      </c>
      <c r="D636" s="5">
        <v>6870016.4160000002</v>
      </c>
      <c r="E636" s="5">
        <v>5657920.7400000002</v>
      </c>
      <c r="F636" s="5">
        <v>6955059.2539999997</v>
      </c>
      <c r="G636" s="5">
        <v>9018486.2829999998</v>
      </c>
      <c r="H636" s="5">
        <v>10481960.16</v>
      </c>
      <c r="I636" s="5">
        <v>11290084.24</v>
      </c>
      <c r="J636" s="5">
        <v>11320460.16</v>
      </c>
      <c r="K636" s="5">
        <v>10983786.92</v>
      </c>
      <c r="L636" s="5">
        <v>10247807.77</v>
      </c>
      <c r="M636" s="5">
        <v>10243544.75</v>
      </c>
      <c r="N636" s="5">
        <v>9874616.5749999993</v>
      </c>
      <c r="O636" s="5">
        <v>9256888.3310000002</v>
      </c>
    </row>
    <row r="637" spans="1:15" x14ac:dyDescent="0.25">
      <c r="A637" s="5" t="s">
        <v>3367</v>
      </c>
      <c r="B637" s="5" t="s">
        <v>3368</v>
      </c>
      <c r="C637" s="5" t="str">
        <f t="shared" si="9"/>
        <v>C11808</v>
      </c>
      <c r="D637" s="5">
        <v>872507.00959999999</v>
      </c>
      <c r="E637" s="5">
        <v>850516.30500000005</v>
      </c>
      <c r="F637" s="5">
        <v>878987.74280000001</v>
      </c>
      <c r="G637" s="5">
        <v>1309782.0460000001</v>
      </c>
      <c r="H637" s="5">
        <v>1077779.405</v>
      </c>
      <c r="I637" s="5">
        <v>876448.37679999997</v>
      </c>
      <c r="J637" s="5">
        <v>739650.02359999996</v>
      </c>
      <c r="K637" s="5">
        <v>869959.74650000001</v>
      </c>
      <c r="L637" s="5">
        <v>823044.2953</v>
      </c>
      <c r="M637" s="5">
        <v>715399.27150000003</v>
      </c>
      <c r="N637" s="5">
        <v>618640.58109999995</v>
      </c>
      <c r="O637" s="5">
        <v>1043106.314</v>
      </c>
    </row>
    <row r="638" spans="1:15" x14ac:dyDescent="0.25">
      <c r="A638" s="5" t="s">
        <v>3369</v>
      </c>
      <c r="B638" s="5" t="s">
        <v>3370</v>
      </c>
      <c r="C638" s="5" t="str">
        <f t="shared" si="9"/>
        <v>C03256</v>
      </c>
      <c r="D638" s="5">
        <v>1395894.4820000001</v>
      </c>
      <c r="E638" s="5">
        <v>1803917.9110000001</v>
      </c>
      <c r="F638" s="5">
        <v>2102449.9900000002</v>
      </c>
      <c r="G638" s="5">
        <v>1875635.9979999999</v>
      </c>
      <c r="H638" s="5">
        <v>2345848.7450000001</v>
      </c>
      <c r="I638" s="5">
        <v>1888587.314</v>
      </c>
      <c r="J638" s="5">
        <v>1258062.3540000001</v>
      </c>
      <c r="K638" s="5">
        <v>1814982.895</v>
      </c>
      <c r="L638" s="5">
        <v>1564585.0730000001</v>
      </c>
      <c r="M638" s="5">
        <v>2087526.8330000001</v>
      </c>
      <c r="N638" s="5">
        <v>1482648.1329999999</v>
      </c>
      <c r="O638" s="5">
        <v>1708306.351</v>
      </c>
    </row>
    <row r="639" spans="1:15" x14ac:dyDescent="0.25">
      <c r="A639" s="5" t="s">
        <v>3371</v>
      </c>
      <c r="B639" s="5" t="s">
        <v>3372</v>
      </c>
      <c r="C639" s="5" t="str">
        <f t="shared" si="9"/>
        <v>C01268</v>
      </c>
      <c r="D639" s="5">
        <v>277203.85989999998</v>
      </c>
      <c r="E639" s="5">
        <v>411860.12339999998</v>
      </c>
      <c r="F639" s="5">
        <v>403868.22139999998</v>
      </c>
      <c r="G639" s="5">
        <v>288062.1765</v>
      </c>
      <c r="H639" s="5">
        <v>411768.30989999999</v>
      </c>
      <c r="I639" s="5">
        <v>449986.39549999998</v>
      </c>
      <c r="J639" s="5">
        <v>210104.80989999999</v>
      </c>
      <c r="K639" s="5">
        <v>259567.3982</v>
      </c>
      <c r="L639" s="5">
        <v>277597.5624</v>
      </c>
      <c r="M639" s="5">
        <v>287625.76850000001</v>
      </c>
      <c r="N639" s="5">
        <v>282114.97240000003</v>
      </c>
      <c r="O639" s="5">
        <v>170335.33929999999</v>
      </c>
    </row>
    <row r="640" spans="1:15" x14ac:dyDescent="0.25">
      <c r="A640" s="5" t="s">
        <v>3373</v>
      </c>
      <c r="B640" s="5" t="s">
        <v>3374</v>
      </c>
      <c r="C640" s="5" t="str">
        <f t="shared" si="9"/>
        <v>C00916</v>
      </c>
      <c r="D640" s="5">
        <v>1881427.1329999999</v>
      </c>
      <c r="E640" s="5">
        <v>2185054.625</v>
      </c>
      <c r="F640" s="5">
        <v>1846534.057</v>
      </c>
      <c r="G640" s="5">
        <v>2097215.2230000002</v>
      </c>
      <c r="H640" s="5">
        <v>1671361.023</v>
      </c>
      <c r="I640" s="5">
        <v>1437432.223</v>
      </c>
      <c r="J640" s="5">
        <v>1874878.17</v>
      </c>
      <c r="K640" s="5">
        <v>1490376.2879999999</v>
      </c>
      <c r="L640" s="5">
        <v>1753237.0290000001</v>
      </c>
      <c r="M640" s="5">
        <v>1722485.3060000001</v>
      </c>
      <c r="N640" s="5">
        <v>1854825.65</v>
      </c>
      <c r="O640" s="5">
        <v>1518015.6229999999</v>
      </c>
    </row>
    <row r="641" spans="1:15" x14ac:dyDescent="0.25">
      <c r="A641" s="5" t="s">
        <v>3375</v>
      </c>
      <c r="B641" s="5" t="s">
        <v>3376</v>
      </c>
      <c r="C641" s="5" t="str">
        <f t="shared" si="9"/>
        <v>C02995</v>
      </c>
      <c r="D641" s="5">
        <v>168783282.30000001</v>
      </c>
      <c r="E641" s="5">
        <v>166808903.5</v>
      </c>
      <c r="F641" s="5">
        <v>218364222.59999999</v>
      </c>
      <c r="G641" s="5">
        <v>136137957.59999999</v>
      </c>
      <c r="H641" s="5">
        <v>151800332.80000001</v>
      </c>
      <c r="I641" s="5">
        <v>19756764.289999999</v>
      </c>
      <c r="J641" s="5">
        <v>67635510.900000006</v>
      </c>
      <c r="K641" s="5">
        <v>555932159.79999995</v>
      </c>
      <c r="L641" s="5">
        <v>89866774.430000007</v>
      </c>
      <c r="M641" s="5">
        <v>75602610.219999999</v>
      </c>
      <c r="N641" s="5">
        <v>110089362.5</v>
      </c>
      <c r="O641" s="5">
        <v>81311759.310000002</v>
      </c>
    </row>
    <row r="642" spans="1:15" x14ac:dyDescent="0.25">
      <c r="A642" s="5" t="s">
        <v>3375</v>
      </c>
      <c r="B642" s="5" t="s">
        <v>3377</v>
      </c>
      <c r="C642" s="5" t="str">
        <f t="shared" ref="C642:C694" si="10">LEFT(B642,6)</f>
        <v>C02995</v>
      </c>
      <c r="D642" s="5">
        <v>4503469.2549999999</v>
      </c>
      <c r="E642" s="5">
        <v>5169022.5559999999</v>
      </c>
      <c r="F642" s="5">
        <v>4582236.0789999999</v>
      </c>
      <c r="G642" s="5">
        <v>6932307.5999999996</v>
      </c>
      <c r="H642" s="5">
        <v>7691976.3210000005</v>
      </c>
      <c r="I642" s="5">
        <v>4426937.0350000001</v>
      </c>
      <c r="J642" s="5">
        <v>3048412.733</v>
      </c>
      <c r="K642" s="5">
        <v>4129888.1869999999</v>
      </c>
      <c r="L642" s="5">
        <v>3354758.3259999999</v>
      </c>
      <c r="M642" s="5">
        <v>2876163.7549999999</v>
      </c>
      <c r="N642" s="5">
        <v>2723508.3489999999</v>
      </c>
      <c r="O642" s="5">
        <v>2295289.818</v>
      </c>
    </row>
    <row r="643" spans="1:15" x14ac:dyDescent="0.25">
      <c r="A643" s="5" t="s">
        <v>3378</v>
      </c>
      <c r="B643" s="5" t="s">
        <v>3379</v>
      </c>
      <c r="C643" s="5" t="str">
        <f t="shared" si="10"/>
        <v>C20959</v>
      </c>
      <c r="D643" s="5">
        <v>3284147.8829999999</v>
      </c>
      <c r="E643" s="5">
        <v>2957313.6719999998</v>
      </c>
      <c r="F643" s="5">
        <v>3343145.8960000002</v>
      </c>
      <c r="G643" s="5">
        <v>3304854.6830000002</v>
      </c>
      <c r="H643" s="5">
        <v>5086938.1100000003</v>
      </c>
      <c r="I643" s="5">
        <v>5296348.5880000005</v>
      </c>
      <c r="J643" s="5">
        <v>4348667.7319999998</v>
      </c>
      <c r="K643" s="5">
        <v>4714603.4819999998</v>
      </c>
      <c r="L643" s="5">
        <v>4718537.2120000003</v>
      </c>
      <c r="M643" s="5">
        <v>3950299.6009999998</v>
      </c>
      <c r="N643" s="5">
        <v>4287433.7240000004</v>
      </c>
      <c r="O643" s="5">
        <v>3476261.9139999999</v>
      </c>
    </row>
    <row r="644" spans="1:15" x14ac:dyDescent="0.25">
      <c r="A644" s="5" t="s">
        <v>3380</v>
      </c>
      <c r="B644" s="5" t="s">
        <v>3381</v>
      </c>
      <c r="C644" s="5" t="str">
        <f t="shared" si="10"/>
        <v>C03174</v>
      </c>
      <c r="D644" s="5">
        <v>650806.54240000003</v>
      </c>
      <c r="E644" s="5">
        <v>275084.28499999997</v>
      </c>
      <c r="F644" s="5">
        <v>377256.37449999998</v>
      </c>
      <c r="G644" s="5">
        <v>1279941.4110000001</v>
      </c>
      <c r="H644" s="5">
        <v>644687.92890000006</v>
      </c>
      <c r="I644" s="5">
        <v>524563.67799999996</v>
      </c>
      <c r="J644" s="5">
        <v>129116.164</v>
      </c>
      <c r="K644" s="5">
        <v>144817.81649999999</v>
      </c>
      <c r="L644" s="5">
        <v>123508.3376</v>
      </c>
      <c r="M644" s="5">
        <v>89589.148279999994</v>
      </c>
      <c r="N644" s="5">
        <v>138140.08540000001</v>
      </c>
      <c r="O644" s="5">
        <v>82883.632629999993</v>
      </c>
    </row>
    <row r="645" spans="1:15" x14ac:dyDescent="0.25">
      <c r="A645" s="5" t="s">
        <v>3382</v>
      </c>
      <c r="B645" s="5" t="s">
        <v>3383</v>
      </c>
      <c r="C645" s="5" t="str">
        <f t="shared" si="10"/>
        <v>C05526</v>
      </c>
      <c r="D645" s="5">
        <v>10736293.73</v>
      </c>
      <c r="E645" s="5">
        <v>13074666.199999999</v>
      </c>
      <c r="F645" s="5">
        <v>10823072.550000001</v>
      </c>
      <c r="G645" s="5">
        <v>11141640.01</v>
      </c>
      <c r="H645" s="5">
        <v>14970305.24</v>
      </c>
      <c r="I645" s="5">
        <v>3352417.5989999999</v>
      </c>
      <c r="J645" s="5">
        <v>10475377.67</v>
      </c>
      <c r="K645" s="5">
        <v>7651614.534</v>
      </c>
      <c r="L645" s="5">
        <v>8535573.1009999998</v>
      </c>
      <c r="M645" s="5">
        <v>6785820.4000000004</v>
      </c>
      <c r="N645" s="5">
        <v>8637382.4529999997</v>
      </c>
      <c r="O645" s="5">
        <v>10646959.449999999</v>
      </c>
    </row>
    <row r="646" spans="1:15" x14ac:dyDescent="0.25">
      <c r="A646" s="5" t="s">
        <v>3384</v>
      </c>
      <c r="B646" s="5" t="s">
        <v>3385</v>
      </c>
      <c r="C646" s="5" t="str">
        <f t="shared" si="10"/>
        <v>C04590</v>
      </c>
      <c r="D646" s="5">
        <v>15296228.970000001</v>
      </c>
      <c r="E646" s="5">
        <v>15490187.109999999</v>
      </c>
      <c r="F646" s="5">
        <v>15091445.369999999</v>
      </c>
      <c r="G646" s="5">
        <v>15661497.970000001</v>
      </c>
      <c r="H646" s="5">
        <v>24337951.670000002</v>
      </c>
      <c r="I646" s="5">
        <v>16349026.470000001</v>
      </c>
      <c r="J646" s="5">
        <v>12988901.560000001</v>
      </c>
      <c r="K646" s="5">
        <v>16964150.140000001</v>
      </c>
      <c r="L646" s="5">
        <v>15406097.550000001</v>
      </c>
      <c r="M646" s="5">
        <v>13496951.41</v>
      </c>
      <c r="N646" s="5">
        <v>11590012.369999999</v>
      </c>
      <c r="O646" s="5">
        <v>15159501.91</v>
      </c>
    </row>
    <row r="647" spans="1:15" x14ac:dyDescent="0.25">
      <c r="A647" s="5" t="s">
        <v>3332</v>
      </c>
      <c r="B647" s="5" t="s">
        <v>3333</v>
      </c>
      <c r="C647" s="5" t="str">
        <f t="shared" si="10"/>
        <v>C06241</v>
      </c>
      <c r="D647" s="5">
        <v>208797.91759999999</v>
      </c>
      <c r="E647" s="5">
        <v>169733.26149999999</v>
      </c>
      <c r="F647" s="5">
        <v>131698.88159999999</v>
      </c>
      <c r="G647" s="5">
        <v>141043.33919999999</v>
      </c>
      <c r="H647" s="5">
        <v>271126.63260000001</v>
      </c>
      <c r="I647" s="5">
        <v>392881.82530000003</v>
      </c>
      <c r="J647" s="5">
        <v>338681.5367</v>
      </c>
      <c r="K647" s="5">
        <v>428565.89740000002</v>
      </c>
      <c r="L647" s="5">
        <v>342057.81329999998</v>
      </c>
      <c r="M647" s="5">
        <v>374163.88770000002</v>
      </c>
      <c r="N647" s="5">
        <v>332463.0883</v>
      </c>
      <c r="O647" s="5">
        <v>522742.95059999998</v>
      </c>
    </row>
    <row r="648" spans="1:15" x14ac:dyDescent="0.25">
      <c r="A648" s="5" t="s">
        <v>3386</v>
      </c>
      <c r="B648" s="5" t="s">
        <v>3387</v>
      </c>
      <c r="C648" s="5" t="str">
        <f t="shared" si="10"/>
        <v>C00361</v>
      </c>
      <c r="D648" s="5">
        <v>639461.11</v>
      </c>
      <c r="E648" s="5">
        <v>492305.23700000002</v>
      </c>
      <c r="F648" s="5">
        <v>759652.94830000005</v>
      </c>
      <c r="G648" s="5">
        <v>622514.9412</v>
      </c>
      <c r="H648" s="5">
        <v>1223221.0049999999</v>
      </c>
      <c r="I648" s="5">
        <v>1585105.4509999999</v>
      </c>
      <c r="J648" s="5">
        <v>683193.5871</v>
      </c>
      <c r="K648" s="5">
        <v>661123.52549999999</v>
      </c>
      <c r="L648" s="5">
        <v>590416.88009999995</v>
      </c>
      <c r="M648" s="5">
        <v>545021.94010000001</v>
      </c>
      <c r="N648" s="5">
        <v>528280.18929999997</v>
      </c>
      <c r="O648" s="5">
        <v>383654.99949999998</v>
      </c>
    </row>
    <row r="649" spans="1:15" x14ac:dyDescent="0.25">
      <c r="A649" s="5" t="s">
        <v>3388</v>
      </c>
      <c r="B649" s="5" t="s">
        <v>3389</v>
      </c>
      <c r="C649" s="5" t="str">
        <f t="shared" si="10"/>
        <v>C00104</v>
      </c>
      <c r="D649" s="5">
        <v>4287611.818</v>
      </c>
      <c r="E649" s="5">
        <v>6297850.0700000003</v>
      </c>
      <c r="F649" s="5">
        <v>8993810.602</v>
      </c>
      <c r="G649" s="5">
        <v>6083167.1059999997</v>
      </c>
      <c r="H649" s="5">
        <v>3780666.2859999998</v>
      </c>
      <c r="I649" s="5">
        <v>1640417.912</v>
      </c>
      <c r="J649" s="5">
        <v>8522021.9639999997</v>
      </c>
      <c r="K649" s="5">
        <v>4892100.5439999998</v>
      </c>
      <c r="L649" s="5">
        <v>6845376.9670000002</v>
      </c>
      <c r="M649" s="5">
        <v>7463697.5630000001</v>
      </c>
      <c r="N649" s="5">
        <v>8496292.3059999999</v>
      </c>
      <c r="O649" s="5">
        <v>3947212</v>
      </c>
    </row>
    <row r="650" spans="1:15" x14ac:dyDescent="0.25">
      <c r="A650" s="5" t="s">
        <v>3390</v>
      </c>
      <c r="B650" s="5" t="s">
        <v>3391</v>
      </c>
      <c r="C650" s="5" t="str">
        <f t="shared" si="10"/>
        <v>C20684</v>
      </c>
      <c r="D650" s="5">
        <v>8514368.5199999996</v>
      </c>
      <c r="E650" s="5">
        <v>6858284.9800000004</v>
      </c>
      <c r="F650" s="5">
        <v>5848159.3380000005</v>
      </c>
      <c r="G650" s="5">
        <v>6025103.648</v>
      </c>
      <c r="H650" s="5">
        <v>5202907.1610000003</v>
      </c>
      <c r="I650" s="5">
        <v>6470982.7819999997</v>
      </c>
      <c r="J650" s="5">
        <v>5290006.875</v>
      </c>
      <c r="K650" s="5">
        <v>5065615.58</v>
      </c>
      <c r="L650" s="5">
        <v>6325672.966</v>
      </c>
      <c r="M650" s="5">
        <v>6117575.3899999997</v>
      </c>
      <c r="N650" s="5">
        <v>5812549.409</v>
      </c>
      <c r="O650" s="5">
        <v>7627800.5290000001</v>
      </c>
    </row>
    <row r="651" spans="1:15" x14ac:dyDescent="0.25">
      <c r="A651" s="5" t="s">
        <v>3392</v>
      </c>
      <c r="B651" s="5" t="s">
        <v>3393</v>
      </c>
      <c r="C651" s="5" t="str">
        <f t="shared" si="10"/>
        <v>C04712</v>
      </c>
      <c r="D651" s="5">
        <v>0</v>
      </c>
      <c r="E651" s="5">
        <v>107839.6648</v>
      </c>
      <c r="F651" s="5">
        <v>113620.74920000001</v>
      </c>
      <c r="G651" s="5">
        <v>0</v>
      </c>
      <c r="H651" s="5">
        <v>31224.970010000001</v>
      </c>
      <c r="I651" s="5">
        <v>0</v>
      </c>
      <c r="J651" s="5">
        <v>188865.0208</v>
      </c>
      <c r="K651" s="5">
        <v>171175.34909999999</v>
      </c>
      <c r="L651" s="5">
        <v>197266.67129999999</v>
      </c>
      <c r="M651" s="5">
        <v>224461.88080000001</v>
      </c>
      <c r="N651" s="5">
        <v>155674.48629999999</v>
      </c>
      <c r="O651" s="5">
        <v>297161.31439999997</v>
      </c>
    </row>
    <row r="652" spans="1:15" x14ac:dyDescent="0.25">
      <c r="A652" s="5" t="s">
        <v>3394</v>
      </c>
      <c r="B652" s="5" t="s">
        <v>3395</v>
      </c>
      <c r="C652" s="5" t="str">
        <f t="shared" si="10"/>
        <v>C00035</v>
      </c>
      <c r="D652" s="5">
        <v>615859.12190000003</v>
      </c>
      <c r="E652" s="5">
        <v>548918.01699999999</v>
      </c>
      <c r="F652" s="5">
        <v>723257.95909999998</v>
      </c>
      <c r="G652" s="5">
        <v>800514.23459999997</v>
      </c>
      <c r="H652" s="5">
        <v>856981.56519999995</v>
      </c>
      <c r="I652" s="5">
        <v>921397.71959999995</v>
      </c>
      <c r="J652" s="5">
        <v>413330.3664</v>
      </c>
      <c r="K652" s="5">
        <v>468581.30190000002</v>
      </c>
      <c r="L652" s="5">
        <v>510152.61570000002</v>
      </c>
      <c r="M652" s="5">
        <v>399399.49770000001</v>
      </c>
      <c r="N652" s="5">
        <v>487703.02490000002</v>
      </c>
      <c r="O652" s="5">
        <v>288441.97489999997</v>
      </c>
    </row>
    <row r="653" spans="1:15" x14ac:dyDescent="0.25">
      <c r="A653" s="5" t="s">
        <v>3396</v>
      </c>
      <c r="B653" s="5" t="s">
        <v>3397</v>
      </c>
      <c r="C653" s="5" t="str">
        <f t="shared" si="10"/>
        <v>C00611</v>
      </c>
      <c r="D653" s="5">
        <v>1100501.2819999999</v>
      </c>
      <c r="E653" s="5">
        <v>1018138.821</v>
      </c>
      <c r="F653" s="5">
        <v>1197011.409</v>
      </c>
      <c r="G653" s="5">
        <v>1258299.7620000001</v>
      </c>
      <c r="H653" s="5">
        <v>1787455.6980000001</v>
      </c>
      <c r="I653" s="5">
        <v>1595307.5419999999</v>
      </c>
      <c r="J653" s="5">
        <v>1745262.138</v>
      </c>
      <c r="K653" s="5">
        <v>2062541.84</v>
      </c>
      <c r="L653" s="5">
        <v>1713017.1850000001</v>
      </c>
      <c r="M653" s="5">
        <v>1652806.7690000001</v>
      </c>
      <c r="N653" s="5">
        <v>1781883.5930000001</v>
      </c>
      <c r="O653" s="5">
        <v>2038482.01</v>
      </c>
    </row>
    <row r="654" spans="1:15" x14ac:dyDescent="0.25">
      <c r="A654" s="5" t="s">
        <v>3384</v>
      </c>
      <c r="B654" s="5" t="s">
        <v>3385</v>
      </c>
      <c r="C654" s="5" t="str">
        <f t="shared" si="10"/>
        <v>C04590</v>
      </c>
      <c r="D654" s="5">
        <v>419056.92910000001</v>
      </c>
      <c r="E654" s="5">
        <v>384160.85739999998</v>
      </c>
      <c r="F654" s="5">
        <v>366711.86300000001</v>
      </c>
      <c r="G654" s="5">
        <v>400138.70559999999</v>
      </c>
      <c r="H654" s="5">
        <v>554125.08299999998</v>
      </c>
      <c r="I654" s="5">
        <v>850357.52969999996</v>
      </c>
      <c r="J654" s="5">
        <v>535572.20770000003</v>
      </c>
      <c r="K654" s="5">
        <v>876082.77309999999</v>
      </c>
      <c r="L654" s="5">
        <v>625677.70250000001</v>
      </c>
      <c r="M654" s="5">
        <v>742382.28300000005</v>
      </c>
      <c r="N654" s="5">
        <v>818430.67409999995</v>
      </c>
      <c r="O654" s="5">
        <v>649966.66429999995</v>
      </c>
    </row>
    <row r="655" spans="1:15" x14ac:dyDescent="0.25">
      <c r="A655" s="5" t="s">
        <v>3398</v>
      </c>
      <c r="B655" s="5" t="s">
        <v>227</v>
      </c>
      <c r="C655" s="5" t="str">
        <f t="shared" si="10"/>
        <v>NA</v>
      </c>
      <c r="D655" s="5">
        <v>5261928.8490000004</v>
      </c>
      <c r="E655" s="5">
        <v>3427558.176</v>
      </c>
      <c r="F655" s="5">
        <v>4097464.5520000001</v>
      </c>
      <c r="G655" s="5">
        <v>7781818.8959999997</v>
      </c>
      <c r="H655" s="5">
        <v>4167175.6949999998</v>
      </c>
      <c r="I655" s="5">
        <v>5212533.2390000001</v>
      </c>
      <c r="J655" s="5">
        <v>6791210.3770000003</v>
      </c>
      <c r="K655" s="5">
        <v>5660957.5329999998</v>
      </c>
      <c r="L655" s="5">
        <v>3873923.4849999999</v>
      </c>
      <c r="M655" s="5">
        <v>7064921.3300000001</v>
      </c>
      <c r="N655" s="5">
        <v>4933858.2989999996</v>
      </c>
      <c r="O655" s="5">
        <v>5093425.0070000002</v>
      </c>
    </row>
    <row r="656" spans="1:15" x14ac:dyDescent="0.25">
      <c r="A656" s="5" t="s">
        <v>3399</v>
      </c>
      <c r="B656" s="5" t="s">
        <v>227</v>
      </c>
      <c r="C656" s="5" t="str">
        <f t="shared" si="10"/>
        <v>NA</v>
      </c>
      <c r="D656" s="5">
        <v>6707864.6919999998</v>
      </c>
      <c r="E656" s="5">
        <v>6733782.2280000001</v>
      </c>
      <c r="F656" s="5">
        <v>7733650.5089999996</v>
      </c>
      <c r="G656" s="5">
        <v>6531711.8930000002</v>
      </c>
      <c r="H656" s="5">
        <v>10108590.07</v>
      </c>
      <c r="I656" s="5">
        <v>7972986.9289999995</v>
      </c>
      <c r="J656" s="5">
        <v>5785038.5760000004</v>
      </c>
      <c r="K656" s="5">
        <v>6117502.7249999996</v>
      </c>
      <c r="L656" s="5">
        <v>5855511.8140000002</v>
      </c>
      <c r="M656" s="5">
        <v>6972404.2170000002</v>
      </c>
      <c r="N656" s="5">
        <v>5780978.4390000002</v>
      </c>
      <c r="O656" s="5">
        <v>6756360.7249999996</v>
      </c>
    </row>
    <row r="657" spans="1:15" x14ac:dyDescent="0.25">
      <c r="A657" s="5" t="s">
        <v>3400</v>
      </c>
      <c r="B657" s="5" t="s">
        <v>3401</v>
      </c>
      <c r="C657" s="5" t="str">
        <f t="shared" si="10"/>
        <v>C19761</v>
      </c>
      <c r="D657" s="5">
        <v>22674.93649</v>
      </c>
      <c r="E657" s="5">
        <v>81716.84216</v>
      </c>
      <c r="F657" s="5">
        <v>38094.67007</v>
      </c>
      <c r="G657" s="5">
        <v>242181.47159999999</v>
      </c>
      <c r="H657" s="5">
        <v>345622.63400000002</v>
      </c>
      <c r="I657" s="5">
        <v>217849.96239999999</v>
      </c>
      <c r="J657" s="5">
        <v>1087794.8559999999</v>
      </c>
      <c r="K657" s="5">
        <v>1568153.676</v>
      </c>
      <c r="L657" s="5">
        <v>1154559.3289999999</v>
      </c>
      <c r="M657" s="5">
        <v>1252159.6410000001</v>
      </c>
      <c r="N657" s="5">
        <v>1408633.68</v>
      </c>
      <c r="O657" s="5">
        <v>1107307.7860000001</v>
      </c>
    </row>
    <row r="658" spans="1:15" x14ac:dyDescent="0.25">
      <c r="A658" s="5" t="s">
        <v>3402</v>
      </c>
      <c r="B658" s="5" t="s">
        <v>3403</v>
      </c>
      <c r="C658" s="5" t="str">
        <f t="shared" si="10"/>
        <v>C18043</v>
      </c>
      <c r="D658" s="5">
        <v>882287.78249999997</v>
      </c>
      <c r="E658" s="5">
        <v>1460360.192</v>
      </c>
      <c r="F658" s="5">
        <v>1913739.443</v>
      </c>
      <c r="G658" s="5">
        <v>1207593.226</v>
      </c>
      <c r="H658" s="5">
        <v>296031.62199999997</v>
      </c>
      <c r="I658" s="5">
        <v>1517645.54</v>
      </c>
      <c r="J658" s="5">
        <v>986429.14300000004</v>
      </c>
      <c r="K658" s="5">
        <v>972872.68389999995</v>
      </c>
      <c r="L658" s="5">
        <v>1652307.2790000001</v>
      </c>
      <c r="M658" s="5">
        <v>816364.05480000004</v>
      </c>
      <c r="N658" s="5">
        <v>455274.90779999999</v>
      </c>
      <c r="O658" s="5">
        <v>1177685.6159999999</v>
      </c>
    </row>
    <row r="659" spans="1:15" x14ac:dyDescent="0.25">
      <c r="A659" s="5" t="s">
        <v>3404</v>
      </c>
      <c r="B659" s="5" t="s">
        <v>3405</v>
      </c>
      <c r="C659" s="5" t="str">
        <f t="shared" si="10"/>
        <v>C00513</v>
      </c>
      <c r="D659" s="5">
        <v>58409849.869999997</v>
      </c>
      <c r="E659" s="5">
        <v>92169936.819999993</v>
      </c>
      <c r="F659" s="5">
        <v>89838560.859999999</v>
      </c>
      <c r="G659" s="5">
        <v>192409980.69999999</v>
      </c>
      <c r="H659" s="5">
        <v>168030180.59999999</v>
      </c>
      <c r="I659" s="5">
        <v>490981588.60000002</v>
      </c>
      <c r="J659" s="5">
        <v>14770415.869999999</v>
      </c>
      <c r="K659" s="5">
        <v>11717920.49</v>
      </c>
      <c r="L659" s="5">
        <v>16637603.279999999</v>
      </c>
      <c r="M659" s="5">
        <v>16078955.98</v>
      </c>
      <c r="N659" s="5">
        <v>15259949.869999999</v>
      </c>
      <c r="O659" s="5">
        <v>10746783.289999999</v>
      </c>
    </row>
    <row r="660" spans="1:15" x14ac:dyDescent="0.25">
      <c r="A660" s="5" t="s">
        <v>3406</v>
      </c>
      <c r="B660" s="5" t="s">
        <v>3407</v>
      </c>
      <c r="C660" s="5" t="str">
        <f t="shared" si="10"/>
        <v>C03794</v>
      </c>
      <c r="D660" s="5">
        <v>912419.77260000003</v>
      </c>
      <c r="E660" s="5">
        <v>928548.31110000005</v>
      </c>
      <c r="F660" s="5">
        <v>1151232.8600000001</v>
      </c>
      <c r="G660" s="5">
        <v>782269.32259999996</v>
      </c>
      <c r="H660" s="5">
        <v>1167237.5660000001</v>
      </c>
      <c r="I660" s="5">
        <v>972122.75890000002</v>
      </c>
      <c r="J660" s="5">
        <v>1629649.0060000001</v>
      </c>
      <c r="K660" s="5">
        <v>1832881.253</v>
      </c>
      <c r="L660" s="5">
        <v>1988854.4110000001</v>
      </c>
      <c r="M660" s="5">
        <v>1217739.2479999999</v>
      </c>
      <c r="N660" s="5">
        <v>1446716.574</v>
      </c>
      <c r="O660" s="5">
        <v>1580093.558</v>
      </c>
    </row>
    <row r="661" spans="1:15" x14ac:dyDescent="0.25">
      <c r="A661" s="5" t="s">
        <v>3408</v>
      </c>
      <c r="B661" s="5" t="s">
        <v>3409</v>
      </c>
      <c r="C661" s="5" t="str">
        <f t="shared" si="10"/>
        <v>C02592</v>
      </c>
      <c r="D661" s="5">
        <v>1778107.1769999999</v>
      </c>
      <c r="E661" s="5">
        <v>2958745.608</v>
      </c>
      <c r="F661" s="5">
        <v>3318642.165</v>
      </c>
      <c r="G661" s="5">
        <v>3761471.5019999999</v>
      </c>
      <c r="H661" s="5">
        <v>4761252.04</v>
      </c>
      <c r="I661" s="5">
        <v>1654377.0549999999</v>
      </c>
      <c r="J661" s="5">
        <v>510631.42989999999</v>
      </c>
      <c r="K661" s="5">
        <v>565927.26069999998</v>
      </c>
      <c r="L661" s="5">
        <v>716562.60060000001</v>
      </c>
      <c r="M661" s="5">
        <v>592177.19750000001</v>
      </c>
      <c r="N661" s="5">
        <v>511010.30709999998</v>
      </c>
      <c r="O661" s="5">
        <v>552223.46680000005</v>
      </c>
    </row>
    <row r="662" spans="1:15" x14ac:dyDescent="0.25">
      <c r="A662" s="5" t="s">
        <v>3410</v>
      </c>
      <c r="B662" s="5" t="s">
        <v>3411</v>
      </c>
      <c r="C662" s="5" t="str">
        <f t="shared" si="10"/>
        <v>C20641</v>
      </c>
      <c r="D662" s="5">
        <v>7581415.6320000002</v>
      </c>
      <c r="E662" s="5">
        <v>5076023.4850000003</v>
      </c>
      <c r="F662" s="5">
        <v>6311786.0889999997</v>
      </c>
      <c r="G662" s="5">
        <v>10641048.220000001</v>
      </c>
      <c r="H662" s="5">
        <v>11223258.970000001</v>
      </c>
      <c r="I662" s="5">
        <v>12693779.08</v>
      </c>
      <c r="J662" s="5">
        <v>685934.60459999996</v>
      </c>
      <c r="K662" s="5">
        <v>788748.11120000004</v>
      </c>
      <c r="L662" s="5">
        <v>544229.11899999995</v>
      </c>
      <c r="M662" s="5">
        <v>781284.84900000005</v>
      </c>
      <c r="N662" s="5">
        <v>873133.59550000005</v>
      </c>
      <c r="O662" s="5">
        <v>666744.39610000001</v>
      </c>
    </row>
    <row r="663" spans="1:15" x14ac:dyDescent="0.25">
      <c r="A663" s="5" t="s">
        <v>3412</v>
      </c>
      <c r="B663" s="5" t="s">
        <v>3413</v>
      </c>
      <c r="C663" s="5" t="str">
        <f t="shared" si="10"/>
        <v>C14803</v>
      </c>
      <c r="D663" s="5">
        <v>4424827.341</v>
      </c>
      <c r="E663" s="5">
        <v>5816857.3130000001</v>
      </c>
      <c r="F663" s="5">
        <v>8789033.7860000003</v>
      </c>
      <c r="G663" s="5">
        <v>2329974.5019999999</v>
      </c>
      <c r="H663" s="5">
        <v>2030350.3419999999</v>
      </c>
      <c r="I663" s="5">
        <v>260912.29440000001</v>
      </c>
      <c r="J663" s="5">
        <v>117210.27220000001</v>
      </c>
      <c r="K663" s="5">
        <v>71071.297930000001</v>
      </c>
      <c r="L663" s="5">
        <v>143392.7916</v>
      </c>
      <c r="M663" s="5">
        <v>140467.8273</v>
      </c>
      <c r="N663" s="5">
        <v>265432.29800000001</v>
      </c>
      <c r="O663" s="5">
        <v>317766.14939999999</v>
      </c>
    </row>
    <row r="664" spans="1:15" x14ac:dyDescent="0.25">
      <c r="A664" s="5" t="s">
        <v>3414</v>
      </c>
      <c r="B664" s="5" t="s">
        <v>3415</v>
      </c>
      <c r="C664" s="5" t="str">
        <f t="shared" si="10"/>
        <v>C20995</v>
      </c>
      <c r="D664" s="5">
        <v>2540956.415</v>
      </c>
      <c r="E664" s="5">
        <v>3188410.09</v>
      </c>
      <c r="F664" s="5">
        <v>4401243.0980000002</v>
      </c>
      <c r="G664" s="5">
        <v>2065234.6780000001</v>
      </c>
      <c r="H664" s="5">
        <v>2816536.3509999998</v>
      </c>
      <c r="I664" s="5">
        <v>76939.67267</v>
      </c>
      <c r="J664" s="5">
        <v>1402230.362</v>
      </c>
      <c r="K664" s="5">
        <v>1490550.031</v>
      </c>
      <c r="L664" s="5">
        <v>1488895.831</v>
      </c>
      <c r="M664" s="5">
        <v>1343827.432</v>
      </c>
      <c r="N664" s="5">
        <v>1612594.963</v>
      </c>
      <c r="O664" s="5">
        <v>1911858.98</v>
      </c>
    </row>
    <row r="665" spans="1:15" x14ac:dyDescent="0.25">
      <c r="A665" s="5" t="s">
        <v>3416</v>
      </c>
      <c r="B665" s="5" t="s">
        <v>3417</v>
      </c>
      <c r="C665" s="5" t="str">
        <f t="shared" si="10"/>
        <v>C19799</v>
      </c>
      <c r="D665" s="5">
        <v>801685.18700000003</v>
      </c>
      <c r="E665" s="5">
        <v>1320447.6710000001</v>
      </c>
      <c r="F665" s="5">
        <v>1462431.889</v>
      </c>
      <c r="G665" s="5">
        <v>756176.72089999996</v>
      </c>
      <c r="H665" s="5">
        <v>1067347.584</v>
      </c>
      <c r="I665" s="5">
        <v>0</v>
      </c>
      <c r="J665" s="5">
        <v>566695.07019999996</v>
      </c>
      <c r="K665" s="5">
        <v>870402.70880000002</v>
      </c>
      <c r="L665" s="5">
        <v>979127.68119999999</v>
      </c>
      <c r="M665" s="5">
        <v>756141.31070000003</v>
      </c>
      <c r="N665" s="5">
        <v>901231.53700000001</v>
      </c>
      <c r="O665" s="5">
        <v>668835.27590000001</v>
      </c>
    </row>
    <row r="666" spans="1:15" x14ac:dyDescent="0.25">
      <c r="A666" s="5" t="s">
        <v>3416</v>
      </c>
      <c r="B666" s="5" t="s">
        <v>3417</v>
      </c>
      <c r="C666" s="5" t="str">
        <f t="shared" si="10"/>
        <v>C19799</v>
      </c>
      <c r="D666" s="5">
        <v>1396786.3370000001</v>
      </c>
      <c r="E666" s="5">
        <v>2412723.5060000001</v>
      </c>
      <c r="F666" s="5">
        <v>2065586.578</v>
      </c>
      <c r="G666" s="5">
        <v>19496723.920000002</v>
      </c>
      <c r="H666" s="5">
        <v>11578184.57</v>
      </c>
      <c r="I666" s="5">
        <v>12799610.130000001</v>
      </c>
      <c r="J666" s="5">
        <v>1365976.544</v>
      </c>
      <c r="K666" s="5">
        <v>1778028.4539999999</v>
      </c>
      <c r="L666" s="5">
        <v>1011703.807</v>
      </c>
      <c r="M666" s="5">
        <v>563792.36860000005</v>
      </c>
      <c r="N666" s="5">
        <v>402527.98229999997</v>
      </c>
      <c r="O666" s="5">
        <v>262745.44030000002</v>
      </c>
    </row>
    <row r="667" spans="1:15" x14ac:dyDescent="0.25">
      <c r="A667" s="5" t="s">
        <v>3418</v>
      </c>
      <c r="B667" s="5" t="s">
        <v>3419</v>
      </c>
      <c r="C667" s="5" t="str">
        <f t="shared" si="10"/>
        <v>C00492</v>
      </c>
      <c r="D667" s="5">
        <v>6479982.3990000002</v>
      </c>
      <c r="E667" s="5">
        <v>6817682.2580000004</v>
      </c>
      <c r="F667" s="5">
        <v>7953609.2520000003</v>
      </c>
      <c r="G667" s="5">
        <v>6195937.818</v>
      </c>
      <c r="H667" s="5">
        <v>10474439.970000001</v>
      </c>
      <c r="I667" s="5">
        <v>7633319.9630000005</v>
      </c>
      <c r="J667" s="5">
        <v>3584892.7450000001</v>
      </c>
      <c r="K667" s="5">
        <v>4853020.4709999999</v>
      </c>
      <c r="L667" s="5">
        <v>4693202.7640000004</v>
      </c>
      <c r="M667" s="5">
        <v>3977670.5780000002</v>
      </c>
      <c r="N667" s="5">
        <v>4155136.037</v>
      </c>
      <c r="O667" s="5">
        <v>4169934.4730000002</v>
      </c>
    </row>
    <row r="668" spans="1:15" x14ac:dyDescent="0.25">
      <c r="A668" s="5" t="s">
        <v>3420</v>
      </c>
      <c r="B668" s="5" t="s">
        <v>3421</v>
      </c>
      <c r="C668" s="5" t="str">
        <f t="shared" si="10"/>
        <v>C00825</v>
      </c>
      <c r="D668" s="5">
        <v>458626.42499999999</v>
      </c>
      <c r="E668" s="5">
        <v>865315.8077</v>
      </c>
      <c r="F668" s="5">
        <v>722498.6041</v>
      </c>
      <c r="G668" s="5">
        <v>1153943.0209999999</v>
      </c>
      <c r="H668" s="5">
        <v>2072788.145</v>
      </c>
      <c r="I668" s="5">
        <v>2350535.0120000001</v>
      </c>
      <c r="J668" s="5">
        <v>283553.19050000003</v>
      </c>
      <c r="K668" s="5">
        <v>385650.38299999997</v>
      </c>
      <c r="L668" s="5">
        <v>235661.0871</v>
      </c>
      <c r="M668" s="5">
        <v>248212.22659999999</v>
      </c>
      <c r="N668" s="5">
        <v>227080.8273</v>
      </c>
      <c r="O668" s="5">
        <v>303794.8897</v>
      </c>
    </row>
    <row r="669" spans="1:15" x14ac:dyDescent="0.25">
      <c r="A669" s="5" t="s">
        <v>3422</v>
      </c>
      <c r="B669" s="5" t="s">
        <v>3423</v>
      </c>
      <c r="C669" s="5" t="str">
        <f t="shared" si="10"/>
        <v>C05951</v>
      </c>
      <c r="D669" s="5">
        <v>2132646.1170000001</v>
      </c>
      <c r="E669" s="5">
        <v>1001180.764</v>
      </c>
      <c r="F669" s="5">
        <v>430142.64630000002</v>
      </c>
      <c r="G669" s="5">
        <v>858586.8946</v>
      </c>
      <c r="H669" s="5">
        <v>476797.97529999999</v>
      </c>
      <c r="I669" s="5">
        <v>1985058.513</v>
      </c>
      <c r="J669" s="5">
        <v>1728515.9069999999</v>
      </c>
      <c r="K669" s="5">
        <v>3754148.716</v>
      </c>
      <c r="L669" s="5">
        <v>433045.77360000001</v>
      </c>
      <c r="M669" s="5">
        <v>2451886.7549999999</v>
      </c>
      <c r="N669" s="5">
        <v>280631.30330000003</v>
      </c>
      <c r="O669" s="5">
        <v>2872487.0120000001</v>
      </c>
    </row>
    <row r="670" spans="1:15" x14ac:dyDescent="0.25">
      <c r="A670" s="5" t="s">
        <v>3424</v>
      </c>
      <c r="B670" s="5" t="s">
        <v>3425</v>
      </c>
      <c r="C670" s="5" t="str">
        <f t="shared" si="10"/>
        <v>C07024</v>
      </c>
      <c r="D670" s="5">
        <v>865314.03670000006</v>
      </c>
      <c r="E670" s="5">
        <v>796891.73540000001</v>
      </c>
      <c r="F670" s="5">
        <v>1002501.519</v>
      </c>
      <c r="G670" s="5">
        <v>681869.73869999999</v>
      </c>
      <c r="H670" s="5">
        <v>533903.46719999996</v>
      </c>
      <c r="I670" s="5">
        <v>77905.171100000007</v>
      </c>
      <c r="J670" s="5">
        <v>340708.25819999998</v>
      </c>
      <c r="K670" s="5">
        <v>2395227.5380000002</v>
      </c>
      <c r="L670" s="5">
        <v>357883.04399999999</v>
      </c>
      <c r="M670" s="5">
        <v>258191.42619999999</v>
      </c>
      <c r="N670" s="5">
        <v>390262.71360000002</v>
      </c>
      <c r="O670" s="5">
        <v>363910.46919999999</v>
      </c>
    </row>
    <row r="671" spans="1:15" x14ac:dyDescent="0.25">
      <c r="A671" s="5" t="s">
        <v>3426</v>
      </c>
      <c r="B671" s="5" t="s">
        <v>3427</v>
      </c>
      <c r="C671" s="5" t="str">
        <f t="shared" si="10"/>
        <v>C13050</v>
      </c>
      <c r="D671" s="5">
        <v>823766.97580000001</v>
      </c>
      <c r="E671" s="5">
        <v>254886.9993</v>
      </c>
      <c r="F671" s="5">
        <v>510064.14880000002</v>
      </c>
      <c r="G671" s="5">
        <v>348258.7452</v>
      </c>
      <c r="H671" s="5">
        <v>713432.91650000005</v>
      </c>
      <c r="I671" s="5">
        <v>674623.59450000001</v>
      </c>
      <c r="J671" s="5">
        <v>353744.50079999998</v>
      </c>
      <c r="K671" s="5">
        <v>439747.1973</v>
      </c>
      <c r="L671" s="5">
        <v>337580.05940000003</v>
      </c>
      <c r="M671" s="5">
        <v>433350.41149999999</v>
      </c>
      <c r="N671" s="5">
        <v>458898.32120000001</v>
      </c>
      <c r="O671" s="5">
        <v>461156.08039999998</v>
      </c>
    </row>
    <row r="672" spans="1:15" x14ac:dyDescent="0.25">
      <c r="A672" s="5" t="s">
        <v>3428</v>
      </c>
      <c r="B672" s="5" t="s">
        <v>3429</v>
      </c>
      <c r="C672" s="5" t="str">
        <f t="shared" si="10"/>
        <v>C05125</v>
      </c>
      <c r="D672" s="5">
        <v>16522782.949999999</v>
      </c>
      <c r="E672" s="5">
        <v>19615818.199999999</v>
      </c>
      <c r="F672" s="5">
        <v>20496376.600000001</v>
      </c>
      <c r="G672" s="5">
        <v>15932187.390000001</v>
      </c>
      <c r="H672" s="5">
        <v>37452453.829999998</v>
      </c>
      <c r="I672" s="5">
        <v>37469968.409999996</v>
      </c>
      <c r="J672" s="5">
        <v>26458225.02</v>
      </c>
      <c r="K672" s="5">
        <v>35490218.479999997</v>
      </c>
      <c r="L672" s="5">
        <v>41349652.740000002</v>
      </c>
      <c r="M672" s="5">
        <v>40358863.340000004</v>
      </c>
      <c r="N672" s="5">
        <v>34728276.600000001</v>
      </c>
      <c r="O672" s="5">
        <v>39268325.789999999</v>
      </c>
    </row>
    <row r="673" spans="1:15" x14ac:dyDescent="0.25">
      <c r="A673" s="5" t="s">
        <v>3412</v>
      </c>
      <c r="B673" s="5" t="s">
        <v>3413</v>
      </c>
      <c r="C673" s="5" t="str">
        <f t="shared" si="10"/>
        <v>C14803</v>
      </c>
      <c r="D673" s="5">
        <v>1232177.1529999999</v>
      </c>
      <c r="E673" s="5">
        <v>1067691.507</v>
      </c>
      <c r="F673" s="5">
        <v>1503974.459</v>
      </c>
      <c r="G673" s="5">
        <v>1466436.0020000001</v>
      </c>
      <c r="H673" s="5">
        <v>1355073.6059999999</v>
      </c>
      <c r="I673" s="5">
        <v>1018218.96</v>
      </c>
      <c r="J673" s="5">
        <v>487359.73139999999</v>
      </c>
      <c r="K673" s="5">
        <v>804739.31050000002</v>
      </c>
      <c r="L673" s="5">
        <v>520235.44510000001</v>
      </c>
      <c r="M673" s="5">
        <v>609208.26320000004</v>
      </c>
      <c r="N673" s="5">
        <v>759847.51560000004</v>
      </c>
      <c r="O673" s="5">
        <v>574969.20510000002</v>
      </c>
    </row>
    <row r="674" spans="1:15" x14ac:dyDescent="0.25">
      <c r="A674" s="5" t="s">
        <v>3430</v>
      </c>
      <c r="B674" s="5" t="s">
        <v>3431</v>
      </c>
      <c r="C674" s="5" t="str">
        <f t="shared" si="10"/>
        <v>C00789</v>
      </c>
      <c r="D674" s="5">
        <v>0</v>
      </c>
      <c r="E674" s="5">
        <v>0</v>
      </c>
      <c r="F674" s="5">
        <v>0</v>
      </c>
      <c r="G674" s="5">
        <v>638739.20849999995</v>
      </c>
      <c r="H674" s="5">
        <v>0</v>
      </c>
      <c r="I674" s="5">
        <v>0</v>
      </c>
      <c r="J674" s="5">
        <v>77138504.459999993</v>
      </c>
      <c r="K674" s="5">
        <v>85853615.709999993</v>
      </c>
      <c r="L674" s="5">
        <v>88201622.900000006</v>
      </c>
      <c r="M674" s="5">
        <v>81961298.150000006</v>
      </c>
      <c r="N674" s="5">
        <v>92014644.230000004</v>
      </c>
      <c r="O674" s="5">
        <v>71836797.689999998</v>
      </c>
    </row>
    <row r="675" spans="1:15" x14ac:dyDescent="0.25">
      <c r="A675" s="5" t="s">
        <v>3432</v>
      </c>
      <c r="B675" s="5" t="s">
        <v>3433</v>
      </c>
      <c r="C675" s="5" t="str">
        <f t="shared" si="10"/>
        <v>C03319</v>
      </c>
      <c r="D675" s="5">
        <v>2796081.6570000001</v>
      </c>
      <c r="E675" s="5">
        <v>3440362.943</v>
      </c>
      <c r="F675" s="5">
        <v>3874829.3470000001</v>
      </c>
      <c r="G675" s="5">
        <v>1692871.061</v>
      </c>
      <c r="H675" s="5">
        <v>2030080.713</v>
      </c>
      <c r="I675" s="5">
        <v>1703282.169</v>
      </c>
      <c r="J675" s="5">
        <v>2292051.87</v>
      </c>
      <c r="K675" s="5">
        <v>3603506.5819999999</v>
      </c>
      <c r="L675" s="5">
        <v>3774457.5010000002</v>
      </c>
      <c r="M675" s="5">
        <v>3353942.2919999999</v>
      </c>
      <c r="N675" s="5">
        <v>3997374.8939999999</v>
      </c>
      <c r="O675" s="5">
        <v>3321702.929</v>
      </c>
    </row>
    <row r="676" spans="1:15" x14ac:dyDescent="0.25">
      <c r="A676" s="5" t="s">
        <v>3434</v>
      </c>
      <c r="B676" s="5" t="s">
        <v>3435</v>
      </c>
      <c r="C676" s="5" t="str">
        <f t="shared" si="10"/>
        <v>C11920</v>
      </c>
      <c r="D676" s="5">
        <v>546354.47900000005</v>
      </c>
      <c r="E676" s="5">
        <v>1627721.254</v>
      </c>
      <c r="F676" s="5">
        <v>1960220.6640000001</v>
      </c>
      <c r="G676" s="5">
        <v>1339892.7590000001</v>
      </c>
      <c r="H676" s="5">
        <v>1994254.3910000001</v>
      </c>
      <c r="I676" s="5">
        <v>2325431.5529999998</v>
      </c>
      <c r="J676" s="5">
        <v>198279.53950000001</v>
      </c>
      <c r="K676" s="5">
        <v>724402.40269999998</v>
      </c>
      <c r="L676" s="5">
        <v>471338.26270000002</v>
      </c>
      <c r="M676" s="5">
        <v>465175.07290000003</v>
      </c>
      <c r="N676" s="5">
        <v>433081.60609999998</v>
      </c>
      <c r="O676" s="5">
        <v>440008.04489999998</v>
      </c>
    </row>
    <row r="677" spans="1:15" x14ac:dyDescent="0.25">
      <c r="A677" s="5" t="s">
        <v>3436</v>
      </c>
      <c r="B677" s="5" t="s">
        <v>3437</v>
      </c>
      <c r="C677" s="5" t="str">
        <f t="shared" si="10"/>
        <v>C02199</v>
      </c>
      <c r="D677" s="5">
        <v>2261445.8640000001</v>
      </c>
      <c r="E677" s="5">
        <v>1947992.7960000001</v>
      </c>
      <c r="F677" s="5">
        <v>2343616.98</v>
      </c>
      <c r="G677" s="5">
        <v>2296725.747</v>
      </c>
      <c r="H677" s="5">
        <v>1872898.2450000001</v>
      </c>
      <c r="I677" s="5">
        <v>5468370.4610000001</v>
      </c>
      <c r="J677" s="5">
        <v>1850574.4550000001</v>
      </c>
      <c r="K677" s="5">
        <v>2013992.0190000001</v>
      </c>
      <c r="L677" s="5">
        <v>2462660.659</v>
      </c>
      <c r="M677" s="5">
        <v>1734122.0549999999</v>
      </c>
      <c r="N677" s="5">
        <v>2379773.3470000001</v>
      </c>
      <c r="O677" s="5">
        <v>1793985.277</v>
      </c>
    </row>
    <row r="678" spans="1:15" x14ac:dyDescent="0.25">
      <c r="A678" s="5" t="s">
        <v>3438</v>
      </c>
      <c r="B678" s="5" t="s">
        <v>3439</v>
      </c>
      <c r="C678" s="5" t="str">
        <f t="shared" si="10"/>
        <v>C00301</v>
      </c>
      <c r="D678" s="5">
        <v>2168386.6349999998</v>
      </c>
      <c r="E678" s="5">
        <v>2917446.3369999998</v>
      </c>
      <c r="F678" s="5">
        <v>3566716.2859999998</v>
      </c>
      <c r="G678" s="5">
        <v>2891753.2409999999</v>
      </c>
      <c r="H678" s="5">
        <v>2070531.4809999999</v>
      </c>
      <c r="I678" s="5">
        <v>1922146.692</v>
      </c>
      <c r="J678" s="5">
        <v>2866424.841</v>
      </c>
      <c r="K678" s="5">
        <v>3670424.588</v>
      </c>
      <c r="L678" s="5">
        <v>4066336.6869999999</v>
      </c>
      <c r="M678" s="5">
        <v>3525912.85</v>
      </c>
      <c r="N678" s="5">
        <v>3541495.2829999998</v>
      </c>
      <c r="O678" s="5">
        <v>2199762.8879999998</v>
      </c>
    </row>
    <row r="679" spans="1:15" x14ac:dyDescent="0.25">
      <c r="A679" s="5" t="s">
        <v>3440</v>
      </c>
      <c r="B679" s="5" t="s">
        <v>3441</v>
      </c>
      <c r="C679" s="5" t="str">
        <f t="shared" si="10"/>
        <v>C00029</v>
      </c>
      <c r="D679" s="5">
        <v>29384902.170000002</v>
      </c>
      <c r="E679" s="5">
        <v>31725698.550000001</v>
      </c>
      <c r="F679" s="5">
        <v>32861809.760000002</v>
      </c>
      <c r="G679" s="5">
        <v>20471910.699999999</v>
      </c>
      <c r="H679" s="5">
        <v>17596583.010000002</v>
      </c>
      <c r="I679" s="5">
        <v>41566573.289999999</v>
      </c>
      <c r="J679" s="5">
        <v>18923092.760000002</v>
      </c>
      <c r="K679" s="5">
        <v>23828234.440000001</v>
      </c>
      <c r="L679" s="5">
        <v>26012017.07</v>
      </c>
      <c r="M679" s="5">
        <v>20985779.329999998</v>
      </c>
      <c r="N679" s="5">
        <v>18997597.989999998</v>
      </c>
      <c r="O679" s="5">
        <v>15152389.310000001</v>
      </c>
    </row>
    <row r="680" spans="1:15" x14ac:dyDescent="0.25">
      <c r="A680" s="5" t="s">
        <v>3440</v>
      </c>
      <c r="B680" s="5" t="s">
        <v>3441</v>
      </c>
      <c r="C680" s="5" t="str">
        <f t="shared" si="10"/>
        <v>C00029</v>
      </c>
      <c r="D680" s="5">
        <v>5156446.83</v>
      </c>
      <c r="E680" s="5">
        <v>4740788.8810000001</v>
      </c>
      <c r="F680" s="5">
        <v>6153211.1009999998</v>
      </c>
      <c r="G680" s="5">
        <v>6004766.7259999998</v>
      </c>
      <c r="H680" s="5">
        <v>8725211.8479999993</v>
      </c>
      <c r="I680" s="5">
        <v>10031812.859999999</v>
      </c>
      <c r="J680" s="5">
        <v>8634518.7229999993</v>
      </c>
      <c r="K680" s="5">
        <v>10044495.720000001</v>
      </c>
      <c r="L680" s="5">
        <v>9630435.0219999999</v>
      </c>
      <c r="M680" s="5">
        <v>8769622.8990000002</v>
      </c>
      <c r="N680" s="5">
        <v>8152054.0530000003</v>
      </c>
      <c r="O680" s="5">
        <v>7103636.9100000001</v>
      </c>
    </row>
    <row r="681" spans="1:15" x14ac:dyDescent="0.25">
      <c r="A681" s="5" t="s">
        <v>3442</v>
      </c>
      <c r="B681" s="5" t="s">
        <v>227</v>
      </c>
      <c r="C681" s="5" t="str">
        <f t="shared" si="10"/>
        <v>NA</v>
      </c>
      <c r="D681" s="5">
        <v>2121754.9180000001</v>
      </c>
      <c r="E681" s="5">
        <v>2983679.8810000001</v>
      </c>
      <c r="F681" s="5">
        <v>3238282.2990000001</v>
      </c>
      <c r="G681" s="5">
        <v>2623118.659</v>
      </c>
      <c r="H681" s="5">
        <v>4289104.3669999996</v>
      </c>
      <c r="I681" s="5">
        <v>1928722.189</v>
      </c>
      <c r="J681" s="5">
        <v>890192.87230000005</v>
      </c>
      <c r="K681" s="5">
        <v>953822.73739999998</v>
      </c>
      <c r="L681" s="5">
        <v>1398712.3629999999</v>
      </c>
      <c r="M681" s="5">
        <v>1204340.557</v>
      </c>
      <c r="N681" s="5">
        <v>948863.60990000004</v>
      </c>
      <c r="O681" s="5">
        <v>893751.36300000001</v>
      </c>
    </row>
    <row r="682" spans="1:15" x14ac:dyDescent="0.25">
      <c r="A682" s="5" t="s">
        <v>3443</v>
      </c>
      <c r="B682" s="5" t="s">
        <v>3444</v>
      </c>
      <c r="C682" s="5" t="str">
        <f t="shared" si="10"/>
        <v>C05381</v>
      </c>
      <c r="D682" s="5">
        <v>2658349.8909999998</v>
      </c>
      <c r="E682" s="5">
        <v>4930910.3439999996</v>
      </c>
      <c r="F682" s="5">
        <v>4613695.1880000001</v>
      </c>
      <c r="G682" s="5">
        <v>5850829.0599999996</v>
      </c>
      <c r="H682" s="5">
        <v>4525452.8049999997</v>
      </c>
      <c r="I682" s="5">
        <v>1184311.014</v>
      </c>
      <c r="J682" s="5">
        <v>4336226.5410000002</v>
      </c>
      <c r="K682" s="5">
        <v>3141196.6869999999</v>
      </c>
      <c r="L682" s="5">
        <v>3992745.5279999999</v>
      </c>
      <c r="M682" s="5">
        <v>3094734.6379999998</v>
      </c>
      <c r="N682" s="5">
        <v>4996630.7130000005</v>
      </c>
      <c r="O682" s="5">
        <v>3972753.713</v>
      </c>
    </row>
    <row r="683" spans="1:15" x14ac:dyDescent="0.25">
      <c r="A683" s="5" t="s">
        <v>3430</v>
      </c>
      <c r="B683" s="5" t="s">
        <v>3431</v>
      </c>
      <c r="C683" s="5" t="str">
        <f t="shared" si="10"/>
        <v>C00789</v>
      </c>
      <c r="D683" s="5">
        <v>224048.5515</v>
      </c>
      <c r="E683" s="5">
        <v>171790.63740000001</v>
      </c>
      <c r="F683" s="5">
        <v>224830.2929</v>
      </c>
      <c r="G683" s="5">
        <v>202841.69949999999</v>
      </c>
      <c r="H683" s="5">
        <v>219843.3792</v>
      </c>
      <c r="I683" s="5">
        <v>150672.91630000001</v>
      </c>
      <c r="J683" s="5">
        <v>28318.17481</v>
      </c>
      <c r="K683" s="5">
        <v>88015.715039999995</v>
      </c>
      <c r="L683" s="5">
        <v>18645.995640000001</v>
      </c>
      <c r="M683" s="5">
        <v>19727.822769999999</v>
      </c>
      <c r="N683" s="5">
        <v>38754.516380000001</v>
      </c>
      <c r="O683" s="5">
        <v>0</v>
      </c>
    </row>
    <row r="684" spans="1:15" x14ac:dyDescent="0.25">
      <c r="A684" s="5" t="s">
        <v>3445</v>
      </c>
      <c r="B684" s="5" t="s">
        <v>3446</v>
      </c>
      <c r="C684" s="5" t="str">
        <f t="shared" si="10"/>
        <v>C04613</v>
      </c>
      <c r="D684" s="5">
        <v>1955526.4920000001</v>
      </c>
      <c r="E684" s="5">
        <v>3141503</v>
      </c>
      <c r="F684" s="5">
        <v>4704071.5590000004</v>
      </c>
      <c r="G684" s="5">
        <v>3725682.0410000002</v>
      </c>
      <c r="H684" s="5">
        <v>4204407.6390000004</v>
      </c>
      <c r="I684" s="5">
        <v>2484832.7749999999</v>
      </c>
      <c r="J684" s="5">
        <v>2515542.6519999998</v>
      </c>
      <c r="K684" s="5">
        <v>3508655.3080000002</v>
      </c>
      <c r="L684" s="5">
        <v>4522261.0010000002</v>
      </c>
      <c r="M684" s="5">
        <v>2961323.767</v>
      </c>
      <c r="N684" s="5">
        <v>3943229.6370000001</v>
      </c>
      <c r="O684" s="5">
        <v>3364289.2910000002</v>
      </c>
    </row>
    <row r="685" spans="1:15" x14ac:dyDescent="0.25">
      <c r="A685" s="5" t="s">
        <v>3447</v>
      </c>
      <c r="B685" s="5" t="s">
        <v>3448</v>
      </c>
      <c r="C685" s="5" t="str">
        <f t="shared" si="10"/>
        <v>C00043</v>
      </c>
      <c r="D685" s="5">
        <v>94752389.390000001</v>
      </c>
      <c r="E685" s="5">
        <v>73152610.430000007</v>
      </c>
      <c r="F685" s="5">
        <v>75544310.079999998</v>
      </c>
      <c r="G685" s="5">
        <v>70565764.239999995</v>
      </c>
      <c r="H685" s="5">
        <v>85579086.010000005</v>
      </c>
      <c r="I685" s="5">
        <v>149391302.19999999</v>
      </c>
      <c r="J685" s="5">
        <v>58736525.780000001</v>
      </c>
      <c r="K685" s="5">
        <v>88285968.780000001</v>
      </c>
      <c r="L685" s="5">
        <v>68264274.560000002</v>
      </c>
      <c r="M685" s="5">
        <v>85022544.700000003</v>
      </c>
      <c r="N685" s="5">
        <v>76712599.549999997</v>
      </c>
      <c r="O685" s="5">
        <v>65624904.859999999</v>
      </c>
    </row>
    <row r="686" spans="1:15" x14ac:dyDescent="0.25">
      <c r="A686" s="5" t="s">
        <v>3449</v>
      </c>
      <c r="B686" s="5" t="s">
        <v>3450</v>
      </c>
      <c r="C686" s="5" t="str">
        <f t="shared" si="10"/>
        <v>C00127</v>
      </c>
      <c r="D686" s="5">
        <v>24069951.23</v>
      </c>
      <c r="E686" s="5">
        <v>33064251.25</v>
      </c>
      <c r="F686" s="5">
        <v>51066934.799999997</v>
      </c>
      <c r="G686" s="5">
        <v>18423122.370000001</v>
      </c>
      <c r="H686" s="5">
        <v>24250027.5</v>
      </c>
      <c r="I686" s="5">
        <v>2735677.952</v>
      </c>
      <c r="J686" s="5">
        <v>16693100.460000001</v>
      </c>
      <c r="K686" s="5">
        <v>15388096.970000001</v>
      </c>
      <c r="L686" s="5">
        <v>17473284.390000001</v>
      </c>
      <c r="M686" s="5">
        <v>23555267.460000001</v>
      </c>
      <c r="N686" s="5">
        <v>17799815.68</v>
      </c>
      <c r="O686" s="5">
        <v>16316666.289999999</v>
      </c>
    </row>
    <row r="687" spans="1:15" x14ac:dyDescent="0.25">
      <c r="A687" s="5" t="s">
        <v>3451</v>
      </c>
      <c r="B687" s="5" t="s">
        <v>3452</v>
      </c>
      <c r="C687" s="5" t="str">
        <f t="shared" si="10"/>
        <v>C06017</v>
      </c>
      <c r="D687" s="5">
        <v>3482555.4479999999</v>
      </c>
      <c r="E687" s="5">
        <v>4062611.807</v>
      </c>
      <c r="F687" s="5">
        <v>6087446.9369999999</v>
      </c>
      <c r="G687" s="5">
        <v>6262763.3320000004</v>
      </c>
      <c r="H687" s="5">
        <v>6473431.6799999997</v>
      </c>
      <c r="I687" s="5">
        <v>9509333.0979999993</v>
      </c>
      <c r="J687" s="5">
        <v>3352949.2140000002</v>
      </c>
      <c r="K687" s="5">
        <v>4880375.4510000004</v>
      </c>
      <c r="L687" s="5">
        <v>5063908.2529999996</v>
      </c>
      <c r="M687" s="5">
        <v>3372800.85</v>
      </c>
      <c r="N687" s="5">
        <v>3941817.91</v>
      </c>
      <c r="O687" s="5">
        <v>2189400.7220000001</v>
      </c>
    </row>
    <row r="688" spans="1:15" x14ac:dyDescent="0.25">
      <c r="A688" s="5" t="s">
        <v>3453</v>
      </c>
      <c r="B688" s="5" t="s">
        <v>3454</v>
      </c>
      <c r="C688" s="5" t="str">
        <f t="shared" si="10"/>
        <v>C00003</v>
      </c>
      <c r="D688" s="5">
        <v>89729710.680000007</v>
      </c>
      <c r="E688" s="5">
        <v>63427297.409999996</v>
      </c>
      <c r="F688" s="5">
        <v>73553667.120000005</v>
      </c>
      <c r="G688" s="5">
        <v>75747806.620000005</v>
      </c>
      <c r="H688" s="5">
        <v>88454632</v>
      </c>
      <c r="I688" s="5">
        <v>97769680.700000003</v>
      </c>
      <c r="J688" s="5">
        <v>54754332.240000002</v>
      </c>
      <c r="K688" s="5">
        <v>87193423.370000005</v>
      </c>
      <c r="L688" s="5">
        <v>61948226.560000002</v>
      </c>
      <c r="M688" s="5">
        <v>65331244.310000002</v>
      </c>
      <c r="N688" s="5">
        <v>64273492.049999997</v>
      </c>
      <c r="O688" s="5">
        <v>61341204.82</v>
      </c>
    </row>
    <row r="689" spans="1:15" x14ac:dyDescent="0.25">
      <c r="A689" s="5" t="s">
        <v>3455</v>
      </c>
      <c r="B689" s="5" t="s">
        <v>3456</v>
      </c>
      <c r="C689" s="5" t="str">
        <f t="shared" si="10"/>
        <v>C01613</v>
      </c>
      <c r="D689" s="5">
        <v>8022391.7460000003</v>
      </c>
      <c r="E689" s="5">
        <v>8671798.8479999993</v>
      </c>
      <c r="F689" s="5">
        <v>12452183.199999999</v>
      </c>
      <c r="G689" s="5">
        <v>12909762.710000001</v>
      </c>
      <c r="H689" s="5">
        <v>16708089.359999999</v>
      </c>
      <c r="I689" s="5">
        <v>9237482.5260000005</v>
      </c>
      <c r="J689" s="5">
        <v>7062662.7450000001</v>
      </c>
      <c r="K689" s="5">
        <v>6775427.6799999997</v>
      </c>
      <c r="L689" s="5">
        <v>7929569.7810000004</v>
      </c>
      <c r="M689" s="5">
        <v>7192183.7620000001</v>
      </c>
      <c r="N689" s="5">
        <v>6521670.4050000003</v>
      </c>
      <c r="O689" s="5">
        <v>5972036.2549999999</v>
      </c>
    </row>
    <row r="690" spans="1:15" x14ac:dyDescent="0.25">
      <c r="A690" s="5" t="s">
        <v>3457</v>
      </c>
      <c r="B690" s="5" t="s">
        <v>3458</v>
      </c>
      <c r="C690" s="5" t="str">
        <f t="shared" si="10"/>
        <v>C04631</v>
      </c>
      <c r="D690" s="5">
        <v>1164028.872</v>
      </c>
      <c r="E690" s="5">
        <v>2068596.081</v>
      </c>
      <c r="F690" s="5">
        <v>2365396.98</v>
      </c>
      <c r="G690" s="5">
        <v>1812233.1529999999</v>
      </c>
      <c r="H690" s="5">
        <v>1628351.2660000001</v>
      </c>
      <c r="I690" s="5">
        <v>3424407.39</v>
      </c>
      <c r="J690" s="5">
        <v>951029.44090000005</v>
      </c>
      <c r="K690" s="5">
        <v>1074357.75</v>
      </c>
      <c r="L690" s="5">
        <v>1138132.429</v>
      </c>
      <c r="M690" s="5">
        <v>995559.34710000001</v>
      </c>
      <c r="N690" s="5">
        <v>1101442.139</v>
      </c>
      <c r="O690" s="5">
        <v>674163.59779999999</v>
      </c>
    </row>
    <row r="691" spans="1:15" x14ac:dyDescent="0.25">
      <c r="A691" s="5" t="s">
        <v>3459</v>
      </c>
      <c r="B691" s="5" t="s">
        <v>3460</v>
      </c>
      <c r="C691" s="5" t="str">
        <f t="shared" si="10"/>
        <v>C00882</v>
      </c>
      <c r="D691" s="5">
        <v>339178.55349999998</v>
      </c>
      <c r="E691" s="5">
        <v>316658.62530000001</v>
      </c>
      <c r="F691" s="5">
        <v>558669.88089999999</v>
      </c>
      <c r="G691" s="5">
        <v>189854.1991</v>
      </c>
      <c r="H691" s="5">
        <v>754931.44900000002</v>
      </c>
      <c r="I691" s="5">
        <v>616740.61499999999</v>
      </c>
      <c r="J691" s="5">
        <v>367878.2329</v>
      </c>
      <c r="K691" s="5">
        <v>492224.88040000002</v>
      </c>
      <c r="L691" s="5">
        <v>497438.62770000001</v>
      </c>
      <c r="M691" s="5">
        <v>872536.62100000004</v>
      </c>
      <c r="N691" s="5">
        <v>499146.70199999999</v>
      </c>
      <c r="O691" s="5">
        <v>170059.1525</v>
      </c>
    </row>
    <row r="692" spans="1:15" x14ac:dyDescent="0.25">
      <c r="A692" s="5" t="s">
        <v>3459</v>
      </c>
      <c r="B692" s="5" t="s">
        <v>3460</v>
      </c>
      <c r="C692" s="5" t="str">
        <f t="shared" si="10"/>
        <v>C00882</v>
      </c>
      <c r="D692" s="5">
        <v>0</v>
      </c>
      <c r="E692" s="5">
        <v>642268.24159999995</v>
      </c>
      <c r="F692" s="5">
        <v>928439.11529999995</v>
      </c>
      <c r="G692" s="5">
        <v>0</v>
      </c>
      <c r="H692" s="5">
        <v>0</v>
      </c>
      <c r="I692" s="5">
        <v>21929.93477</v>
      </c>
      <c r="J692" s="5">
        <v>1019138.171</v>
      </c>
      <c r="K692" s="5">
        <v>1971922.051</v>
      </c>
      <c r="L692" s="5">
        <v>2787843.875</v>
      </c>
      <c r="M692" s="5">
        <v>3019337.7910000002</v>
      </c>
      <c r="N692" s="5">
        <v>510375.78230000002</v>
      </c>
      <c r="O692" s="5">
        <v>938702.04940000002</v>
      </c>
    </row>
    <row r="693" spans="1:15" x14ac:dyDescent="0.25">
      <c r="A693" s="5" t="s">
        <v>3461</v>
      </c>
      <c r="B693" s="5" t="s">
        <v>3462</v>
      </c>
      <c r="C693" s="5" t="str">
        <f t="shared" si="10"/>
        <v>C05338</v>
      </c>
      <c r="D693" s="5">
        <v>835465.92590000003</v>
      </c>
      <c r="E693" s="5">
        <v>846198.98259999999</v>
      </c>
      <c r="F693" s="5">
        <v>1141557.5</v>
      </c>
      <c r="G693" s="5">
        <v>930279.37390000001</v>
      </c>
      <c r="H693" s="5">
        <v>1251667.456</v>
      </c>
      <c r="I693" s="5">
        <v>1289751.4010000001</v>
      </c>
      <c r="J693" s="5">
        <v>1106553.5789999999</v>
      </c>
      <c r="K693" s="5">
        <v>1386748.9210000001</v>
      </c>
      <c r="L693" s="5">
        <v>1232890.9779999999</v>
      </c>
      <c r="M693" s="5">
        <v>1373524.889</v>
      </c>
      <c r="N693" s="5">
        <v>1253443.5190000001</v>
      </c>
      <c r="O693" s="5">
        <v>1199773.2949999999</v>
      </c>
    </row>
    <row r="694" spans="1:15" x14ac:dyDescent="0.25">
      <c r="A694" s="5" t="s">
        <v>3463</v>
      </c>
      <c r="B694" s="5" t="s">
        <v>3464</v>
      </c>
      <c r="C694" s="5" t="str">
        <f t="shared" si="10"/>
        <v>C01832</v>
      </c>
      <c r="D694" s="5">
        <v>504384.73959999997</v>
      </c>
      <c r="E694" s="5">
        <v>637225.26210000005</v>
      </c>
      <c r="F694" s="5">
        <v>700895.15540000005</v>
      </c>
      <c r="G694" s="5">
        <v>709451.95819999999</v>
      </c>
      <c r="H694" s="5">
        <v>692607.51800000004</v>
      </c>
      <c r="I694" s="5">
        <v>288494.68670000002</v>
      </c>
      <c r="J694" s="5">
        <v>278450.86339999997</v>
      </c>
      <c r="K694" s="5">
        <v>237991.8039</v>
      </c>
      <c r="L694" s="5">
        <v>352519.88209999999</v>
      </c>
      <c r="M694" s="5">
        <v>273135.21610000002</v>
      </c>
      <c r="N694" s="5">
        <v>268434.44559999998</v>
      </c>
      <c r="O694" s="5">
        <v>262801.55680000002</v>
      </c>
    </row>
  </sheetData>
  <phoneticPr fontId="2"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9DD2-206E-4AB9-A550-51AA4CD2E10A}">
  <sheetPr>
    <outlinePr summaryBelow="0" summaryRight="0"/>
  </sheetPr>
  <dimension ref="A1:AP1509"/>
  <sheetViews>
    <sheetView topLeftCell="A1456" workbookViewId="0">
      <selection activeCell="AA18" sqref="AA18"/>
    </sheetView>
  </sheetViews>
  <sheetFormatPr defaultColWidth="9" defaultRowHeight="14.4" x14ac:dyDescent="0.3"/>
  <cols>
    <col min="1" max="1" width="9.88671875" style="9" bestFit="1" customWidth="1"/>
    <col min="2" max="2" width="10.21875" style="9" customWidth="1"/>
    <col min="3" max="3" width="17.109375" style="9" customWidth="1"/>
    <col min="4" max="4" width="44.109375" style="9" customWidth="1"/>
    <col min="5" max="5" width="44" style="9" customWidth="1"/>
    <col min="6" max="6" width="13.77734375" style="9" customWidth="1"/>
    <col min="7" max="13" width="9" style="9"/>
    <col min="14" max="14" width="10.21875" style="9" customWidth="1"/>
    <col min="15" max="16384" width="9" style="9"/>
  </cols>
  <sheetData>
    <row r="1" spans="1:42" x14ac:dyDescent="0.3">
      <c r="A1" s="6" t="s">
        <v>3504</v>
      </c>
      <c r="B1" s="7" t="s">
        <v>3505</v>
      </c>
      <c r="C1" s="7" t="s">
        <v>3506</v>
      </c>
      <c r="D1" s="7" t="s">
        <v>3507</v>
      </c>
      <c r="E1" s="7" t="s">
        <v>3508</v>
      </c>
      <c r="F1" s="7" t="s">
        <v>3509</v>
      </c>
      <c r="G1" s="7" t="s">
        <v>3510</v>
      </c>
      <c r="H1" s="7" t="s">
        <v>3511</v>
      </c>
      <c r="I1" s="7" t="s">
        <v>3512</v>
      </c>
      <c r="J1" s="7" t="s">
        <v>3513</v>
      </c>
      <c r="K1" s="7" t="s">
        <v>3514</v>
      </c>
      <c r="L1" s="7" t="s">
        <v>3515</v>
      </c>
      <c r="M1" s="7" t="s">
        <v>3516</v>
      </c>
      <c r="N1" s="7" t="s">
        <v>3505</v>
      </c>
      <c r="O1" s="8" t="s">
        <v>3517</v>
      </c>
      <c r="P1" s="8" t="s">
        <v>3518</v>
      </c>
      <c r="Q1" s="8" t="s">
        <v>10611</v>
      </c>
      <c r="R1" s="8" t="s">
        <v>10611</v>
      </c>
      <c r="S1" s="7" t="s">
        <v>10612</v>
      </c>
      <c r="T1" s="8" t="s">
        <v>10611</v>
      </c>
      <c r="U1" s="8" t="s">
        <v>10611</v>
      </c>
      <c r="V1" s="8" t="s">
        <v>10611</v>
      </c>
      <c r="W1" s="8" t="s">
        <v>10613</v>
      </c>
      <c r="X1" s="8" t="s">
        <v>10613</v>
      </c>
      <c r="Y1" s="7" t="s">
        <v>10614</v>
      </c>
      <c r="Z1" s="7" t="s">
        <v>10614</v>
      </c>
      <c r="AA1" s="7" t="s">
        <v>10614</v>
      </c>
      <c r="AB1" s="7" t="s">
        <v>10614</v>
      </c>
      <c r="AC1" s="7" t="s">
        <v>3519</v>
      </c>
      <c r="AD1" s="7" t="s">
        <v>3520</v>
      </c>
      <c r="AE1" s="8" t="s">
        <v>3521</v>
      </c>
      <c r="AF1" s="7" t="s">
        <v>3522</v>
      </c>
      <c r="AG1" s="7" t="s">
        <v>3523</v>
      </c>
      <c r="AH1" s="7" t="s">
        <v>3524</v>
      </c>
      <c r="AI1" s="7" t="s">
        <v>3525</v>
      </c>
      <c r="AJ1" s="7" t="s">
        <v>3526</v>
      </c>
      <c r="AK1" s="7" t="s">
        <v>3527</v>
      </c>
      <c r="AL1" s="7" t="s">
        <v>3528</v>
      </c>
      <c r="AM1" s="7" t="s">
        <v>3529</v>
      </c>
      <c r="AN1" s="7" t="s">
        <v>3530</v>
      </c>
      <c r="AO1" s="7" t="s">
        <v>3531</v>
      </c>
      <c r="AP1" s="6" t="s">
        <v>3504</v>
      </c>
    </row>
    <row r="2" spans="1:42" x14ac:dyDescent="0.3">
      <c r="A2" s="10">
        <f>TTEST(Q2:V2,W2:AB2,2,2)</f>
        <v>1.1998217569093438E-7</v>
      </c>
      <c r="B2" s="11">
        <f t="shared" ref="B2:B65" si="0">AVERAGE(W2:AB2)/AVERAGE(Q2:V2)</f>
        <v>26.505490561038602</v>
      </c>
      <c r="C2" s="11" t="s">
        <v>3532</v>
      </c>
      <c r="D2" s="11" t="s">
        <v>3533</v>
      </c>
      <c r="E2" s="11" t="s">
        <v>3534</v>
      </c>
      <c r="F2" s="11">
        <v>19</v>
      </c>
      <c r="G2" s="11">
        <v>13.4</v>
      </c>
      <c r="H2" s="11">
        <v>4</v>
      </c>
      <c r="I2" s="11" t="s">
        <v>3535</v>
      </c>
      <c r="J2" s="11" t="s">
        <v>3535</v>
      </c>
      <c r="K2" s="11" t="s">
        <v>3535</v>
      </c>
      <c r="L2" s="11" t="s">
        <v>3535</v>
      </c>
      <c r="M2" s="11"/>
      <c r="N2" s="11">
        <v>22.5</v>
      </c>
      <c r="O2" s="11">
        <v>5.6</v>
      </c>
      <c r="P2" s="11">
        <v>194.4</v>
      </c>
      <c r="Q2" s="11">
        <v>170680.390625</v>
      </c>
      <c r="R2" s="11">
        <v>226318.52734375</v>
      </c>
      <c r="S2" s="11">
        <v>356820.515625</v>
      </c>
      <c r="T2" s="11">
        <v>130685.1640625</v>
      </c>
      <c r="U2" s="11">
        <v>144039.90625</v>
      </c>
      <c r="V2" s="11">
        <v>113472.5703125</v>
      </c>
      <c r="W2" s="11">
        <v>5225341.8125</v>
      </c>
      <c r="X2" s="11">
        <v>5762487.75</v>
      </c>
      <c r="Y2" s="11">
        <v>4092115.5</v>
      </c>
      <c r="Z2" s="11">
        <v>6364923.71875</v>
      </c>
      <c r="AA2" s="11">
        <v>4531856.25</v>
      </c>
      <c r="AB2" s="11">
        <v>4292997.75</v>
      </c>
      <c r="AC2" s="11" t="s">
        <v>3536</v>
      </c>
      <c r="AD2" s="11" t="s">
        <v>3537</v>
      </c>
      <c r="AE2" s="11" t="s">
        <v>3537</v>
      </c>
      <c r="AF2" s="11" t="s">
        <v>3537</v>
      </c>
      <c r="AG2" s="11" t="s">
        <v>3537</v>
      </c>
      <c r="AH2" s="11" t="s">
        <v>3537</v>
      </c>
      <c r="AI2" s="11" t="s">
        <v>3536</v>
      </c>
      <c r="AJ2" s="11" t="s">
        <v>3536</v>
      </c>
      <c r="AK2" s="11" t="s">
        <v>3536</v>
      </c>
      <c r="AL2" s="11" t="s">
        <v>3536</v>
      </c>
      <c r="AM2" s="11" t="s">
        <v>3536</v>
      </c>
      <c r="AN2" s="11" t="s">
        <v>3536</v>
      </c>
      <c r="AO2" s="11">
        <v>1</v>
      </c>
      <c r="AP2" s="10">
        <v>2.1649999999999998E-3</v>
      </c>
    </row>
    <row r="3" spans="1:42" x14ac:dyDescent="0.3">
      <c r="A3" s="10">
        <f t="shared" ref="A3:A66" si="1">TTEST(Q3:V3,W3:AB3,2,2)</f>
        <v>1.8326974666093087E-7</v>
      </c>
      <c r="B3" s="11">
        <f t="shared" si="0"/>
        <v>15.868933017273244</v>
      </c>
      <c r="C3" s="11" t="s">
        <v>3538</v>
      </c>
      <c r="D3" s="11" t="s">
        <v>3539</v>
      </c>
      <c r="E3" s="11" t="s">
        <v>3540</v>
      </c>
      <c r="F3" s="11">
        <v>28</v>
      </c>
      <c r="G3" s="11">
        <v>51.9</v>
      </c>
      <c r="H3" s="11">
        <v>14</v>
      </c>
      <c r="I3" s="11" t="s">
        <v>3541</v>
      </c>
      <c r="J3" s="11" t="s">
        <v>3542</v>
      </c>
      <c r="K3" s="11" t="s">
        <v>3535</v>
      </c>
      <c r="L3" s="11" t="s">
        <v>3543</v>
      </c>
      <c r="M3" s="11" t="s">
        <v>3535</v>
      </c>
      <c r="N3" s="11">
        <v>7.2210000000000001</v>
      </c>
      <c r="O3" s="11">
        <v>11.1</v>
      </c>
      <c r="P3" s="11">
        <v>188.9</v>
      </c>
      <c r="Q3" s="11">
        <v>1388912.7421875</v>
      </c>
      <c r="R3" s="11">
        <v>274145.5078125</v>
      </c>
      <c r="S3" s="11">
        <v>1019505.6796875</v>
      </c>
      <c r="T3" s="11">
        <v>236788.453125</v>
      </c>
      <c r="U3" s="11">
        <v>1044571.78125</v>
      </c>
      <c r="V3" s="11">
        <v>821330.859375</v>
      </c>
      <c r="W3" s="11">
        <v>15768208.9375</v>
      </c>
      <c r="X3" s="11">
        <v>14201185.8125</v>
      </c>
      <c r="Y3" s="11">
        <v>10042388.15625</v>
      </c>
      <c r="Z3" s="11">
        <v>10625719.1875</v>
      </c>
      <c r="AA3" s="11">
        <v>13759510.1875</v>
      </c>
      <c r="AB3" s="11">
        <v>11539879.15625</v>
      </c>
      <c r="AC3" s="11" t="s">
        <v>3536</v>
      </c>
      <c r="AD3" s="11" t="s">
        <v>3537</v>
      </c>
      <c r="AE3" s="11" t="s">
        <v>3537</v>
      </c>
      <c r="AF3" s="11" t="s">
        <v>3537</v>
      </c>
      <c r="AG3" s="11" t="s">
        <v>3537</v>
      </c>
      <c r="AH3" s="11" t="s">
        <v>3537</v>
      </c>
      <c r="AI3" s="11" t="s">
        <v>3536</v>
      </c>
      <c r="AJ3" s="11" t="s">
        <v>3536</v>
      </c>
      <c r="AK3" s="11" t="s">
        <v>3536</v>
      </c>
      <c r="AL3" s="11" t="s">
        <v>3536</v>
      </c>
      <c r="AM3" s="11" t="s">
        <v>3536</v>
      </c>
      <c r="AN3" s="11" t="s">
        <v>3536</v>
      </c>
      <c r="AO3" s="11">
        <v>1</v>
      </c>
      <c r="AP3" s="10">
        <v>2.1649999999999998E-3</v>
      </c>
    </row>
    <row r="4" spans="1:42" x14ac:dyDescent="0.3">
      <c r="A4" s="10">
        <f t="shared" si="1"/>
        <v>4.4792166918951291E-5</v>
      </c>
      <c r="B4" s="11">
        <f t="shared" si="0"/>
        <v>4.0258194363626147</v>
      </c>
      <c r="C4" s="11" t="s">
        <v>3544</v>
      </c>
      <c r="D4" s="11" t="s">
        <v>3545</v>
      </c>
      <c r="E4" s="11" t="s">
        <v>3546</v>
      </c>
      <c r="F4" s="11">
        <v>53</v>
      </c>
      <c r="G4" s="11">
        <v>31.8</v>
      </c>
      <c r="H4" s="11">
        <v>9</v>
      </c>
      <c r="I4" s="11" t="s">
        <v>3535</v>
      </c>
      <c r="J4" s="11" t="s">
        <v>3535</v>
      </c>
      <c r="K4" s="11" t="s">
        <v>3535</v>
      </c>
      <c r="L4" s="11" t="s">
        <v>3535</v>
      </c>
      <c r="M4" s="11" t="s">
        <v>3535</v>
      </c>
      <c r="N4" s="11">
        <v>7.1280000000000001</v>
      </c>
      <c r="O4" s="11">
        <v>34.700000000000003</v>
      </c>
      <c r="P4" s="11">
        <v>165.3</v>
      </c>
      <c r="Q4" s="11">
        <v>7548874</v>
      </c>
      <c r="R4" s="11">
        <v>3098088.859375</v>
      </c>
      <c r="S4" s="11">
        <v>7112386.3046875</v>
      </c>
      <c r="T4" s="11">
        <v>6894783.953125</v>
      </c>
      <c r="U4" s="11">
        <v>6886099.625</v>
      </c>
      <c r="V4" s="11">
        <v>5738948.40625</v>
      </c>
      <c r="W4" s="11">
        <v>31591795.2890625</v>
      </c>
      <c r="X4" s="11">
        <v>31260319.078125</v>
      </c>
      <c r="Y4" s="11">
        <v>29629744.90625</v>
      </c>
      <c r="Z4" s="11">
        <v>19829682.25</v>
      </c>
      <c r="AA4" s="11">
        <v>16991637.21875</v>
      </c>
      <c r="AB4" s="11">
        <v>20776073.296875</v>
      </c>
      <c r="AC4" s="11" t="s">
        <v>3536</v>
      </c>
      <c r="AD4" s="11" t="s">
        <v>3536</v>
      </c>
      <c r="AE4" s="11" t="s">
        <v>3536</v>
      </c>
      <c r="AF4" s="11" t="s">
        <v>3536</v>
      </c>
      <c r="AG4" s="11" t="s">
        <v>3536</v>
      </c>
      <c r="AH4" s="11" t="s">
        <v>3536</v>
      </c>
      <c r="AI4" s="11" t="s">
        <v>3536</v>
      </c>
      <c r="AJ4" s="11" t="s">
        <v>3536</v>
      </c>
      <c r="AK4" s="11" t="s">
        <v>3536</v>
      </c>
      <c r="AL4" s="11" t="s">
        <v>3536</v>
      </c>
      <c r="AM4" s="11" t="s">
        <v>3536</v>
      </c>
      <c r="AN4" s="11" t="s">
        <v>3536</v>
      </c>
      <c r="AO4" s="11">
        <v>1</v>
      </c>
      <c r="AP4" s="10">
        <v>2.1649999999999998E-3</v>
      </c>
    </row>
    <row r="5" spans="1:42" x14ac:dyDescent="0.3">
      <c r="A5" s="10">
        <f t="shared" si="1"/>
        <v>4.1922889783472181E-9</v>
      </c>
      <c r="B5" s="11">
        <f t="shared" si="0"/>
        <v>58.115257224468472</v>
      </c>
      <c r="C5" s="11" t="s">
        <v>3547</v>
      </c>
      <c r="D5" s="11" t="s">
        <v>3548</v>
      </c>
      <c r="E5" s="11" t="s">
        <v>3549</v>
      </c>
      <c r="F5" s="11">
        <v>22</v>
      </c>
      <c r="G5" s="11">
        <v>97.3</v>
      </c>
      <c r="H5" s="11">
        <v>15</v>
      </c>
      <c r="I5" s="11" t="s">
        <v>3535</v>
      </c>
      <c r="J5" s="11" t="s">
        <v>3535</v>
      </c>
      <c r="K5" s="11" t="s">
        <v>3535</v>
      </c>
      <c r="L5" s="11" t="s">
        <v>3535</v>
      </c>
      <c r="M5" s="11" t="s">
        <v>3535</v>
      </c>
      <c r="N5" s="11">
        <v>6.1870000000000003</v>
      </c>
      <c r="O5" s="11">
        <v>2.4</v>
      </c>
      <c r="P5" s="11">
        <v>197.6</v>
      </c>
      <c r="Q5" s="11">
        <v>92559.515625</v>
      </c>
      <c r="R5" s="11">
        <v>71833.5625</v>
      </c>
      <c r="S5" s="11">
        <v>94911.65625</v>
      </c>
      <c r="T5" s="11">
        <v>364396.390625</v>
      </c>
      <c r="U5" s="11">
        <v>175151.046875</v>
      </c>
      <c r="V5" s="11">
        <v>144337.890625</v>
      </c>
      <c r="W5" s="11">
        <v>10782901.125</v>
      </c>
      <c r="X5" s="11">
        <v>10256206.796875</v>
      </c>
      <c r="Y5" s="11">
        <v>9078076.1875</v>
      </c>
      <c r="Z5" s="11">
        <v>8284907.484375</v>
      </c>
      <c r="AA5" s="11">
        <v>7730977.453125</v>
      </c>
      <c r="AB5" s="11">
        <v>8680664.046875</v>
      </c>
      <c r="AC5" s="11" t="s">
        <v>3537</v>
      </c>
      <c r="AD5" s="11" t="s">
        <v>3537</v>
      </c>
      <c r="AE5" s="11" t="s">
        <v>3537</v>
      </c>
      <c r="AF5" s="11" t="s">
        <v>3537</v>
      </c>
      <c r="AG5" s="11" t="s">
        <v>3537</v>
      </c>
      <c r="AH5" s="11" t="s">
        <v>3537</v>
      </c>
      <c r="AI5" s="11" t="s">
        <v>3536</v>
      </c>
      <c r="AJ5" s="11" t="s">
        <v>3536</v>
      </c>
      <c r="AK5" s="11" t="s">
        <v>3536</v>
      </c>
      <c r="AL5" s="11" t="s">
        <v>3536</v>
      </c>
      <c r="AM5" s="11" t="s">
        <v>3536</v>
      </c>
      <c r="AN5" s="11" t="s">
        <v>3536</v>
      </c>
      <c r="AO5" s="11">
        <v>1</v>
      </c>
      <c r="AP5" s="10">
        <v>2.1649999999999998E-3</v>
      </c>
    </row>
    <row r="6" spans="1:42" x14ac:dyDescent="0.3">
      <c r="A6" s="10">
        <f t="shared" si="1"/>
        <v>6.727574619322935E-9</v>
      </c>
      <c r="B6" s="11">
        <f t="shared" si="0"/>
        <v>10.425606187854774</v>
      </c>
      <c r="C6" s="11" t="s">
        <v>3550</v>
      </c>
      <c r="D6" s="11" t="s">
        <v>3551</v>
      </c>
      <c r="E6" s="11" t="s">
        <v>3552</v>
      </c>
      <c r="F6" s="11">
        <v>24</v>
      </c>
      <c r="G6" s="11">
        <v>37.700000000000003</v>
      </c>
      <c r="H6" s="11">
        <v>6</v>
      </c>
      <c r="I6" s="11" t="s">
        <v>3535</v>
      </c>
      <c r="J6" s="11" t="s">
        <v>3535</v>
      </c>
      <c r="K6" s="11" t="s">
        <v>3535</v>
      </c>
      <c r="L6" s="11" t="s">
        <v>3535</v>
      </c>
      <c r="M6" s="11" t="s">
        <v>3535</v>
      </c>
      <c r="N6" s="11">
        <v>5.7619999999999996</v>
      </c>
      <c r="O6" s="11">
        <v>12</v>
      </c>
      <c r="P6" s="11">
        <v>188</v>
      </c>
      <c r="Q6" s="11">
        <v>267568.375</v>
      </c>
      <c r="R6" s="11">
        <v>240459.28515625</v>
      </c>
      <c r="S6" s="11">
        <v>373787.5</v>
      </c>
      <c r="T6" s="11">
        <v>604673.6875</v>
      </c>
      <c r="U6" s="11">
        <v>258470.640625</v>
      </c>
      <c r="V6" s="11">
        <v>964271.03125</v>
      </c>
      <c r="W6" s="11">
        <v>5179823.9375</v>
      </c>
      <c r="X6" s="11">
        <v>5205024.1875</v>
      </c>
      <c r="Y6" s="11">
        <v>4410320.1875</v>
      </c>
      <c r="Z6" s="11">
        <v>3959551.09375</v>
      </c>
      <c r="AA6" s="11">
        <v>4438646.25</v>
      </c>
      <c r="AB6" s="11">
        <v>5052004.8125</v>
      </c>
      <c r="AC6" s="11" t="s">
        <v>3537</v>
      </c>
      <c r="AD6" s="11" t="s">
        <v>3537</v>
      </c>
      <c r="AE6" s="11" t="s">
        <v>3537</v>
      </c>
      <c r="AF6" s="11" t="s">
        <v>3536</v>
      </c>
      <c r="AG6" s="11" t="s">
        <v>3537</v>
      </c>
      <c r="AH6" s="11" t="s">
        <v>3537</v>
      </c>
      <c r="AI6" s="11" t="s">
        <v>3536</v>
      </c>
      <c r="AJ6" s="11" t="s">
        <v>3536</v>
      </c>
      <c r="AK6" s="11" t="s">
        <v>3536</v>
      </c>
      <c r="AL6" s="11" t="s">
        <v>3536</v>
      </c>
      <c r="AM6" s="11" t="s">
        <v>3536</v>
      </c>
      <c r="AN6" s="11" t="s">
        <v>3536</v>
      </c>
      <c r="AO6" s="11">
        <v>1</v>
      </c>
      <c r="AP6" s="10">
        <v>2.1649999999999998E-3</v>
      </c>
    </row>
    <row r="7" spans="1:42" x14ac:dyDescent="0.3">
      <c r="A7" s="10">
        <f t="shared" si="1"/>
        <v>3.1008138795744669E-9</v>
      </c>
      <c r="B7" s="11">
        <f t="shared" si="0"/>
        <v>57.328413271359331</v>
      </c>
      <c r="C7" s="11" t="s">
        <v>3553</v>
      </c>
      <c r="D7" s="11" t="s">
        <v>3554</v>
      </c>
      <c r="E7" s="11" t="s">
        <v>3555</v>
      </c>
      <c r="F7" s="11">
        <v>35</v>
      </c>
      <c r="G7" s="11">
        <v>94</v>
      </c>
      <c r="H7" s="11">
        <v>25</v>
      </c>
      <c r="I7" s="11" t="s">
        <v>3535</v>
      </c>
      <c r="J7" s="11" t="s">
        <v>3535</v>
      </c>
      <c r="K7" s="11" t="s">
        <v>3535</v>
      </c>
      <c r="L7" s="11" t="s">
        <v>3535</v>
      </c>
      <c r="M7" s="11" t="s">
        <v>3535</v>
      </c>
      <c r="N7" s="11">
        <v>5.7519999999999998</v>
      </c>
      <c r="O7" s="11">
        <v>3.3</v>
      </c>
      <c r="P7" s="11">
        <v>196.7</v>
      </c>
      <c r="Q7" s="11">
        <v>447006.046875</v>
      </c>
      <c r="R7" s="11">
        <v>256732.3671875</v>
      </c>
      <c r="S7" s="11">
        <v>102491.3046875</v>
      </c>
      <c r="T7" s="11">
        <v>450078.03125</v>
      </c>
      <c r="U7" s="11">
        <v>241686.171875</v>
      </c>
      <c r="V7" s="11">
        <v>242068.7421875</v>
      </c>
      <c r="W7" s="11">
        <v>17882966.484375</v>
      </c>
      <c r="X7" s="11">
        <v>19411330.4453125</v>
      </c>
      <c r="Y7" s="11">
        <v>15139369.8828125</v>
      </c>
      <c r="Z7" s="11">
        <v>13561614.1171875</v>
      </c>
      <c r="AA7" s="11">
        <v>17339368.875</v>
      </c>
      <c r="AB7" s="11">
        <v>16420381.71875</v>
      </c>
      <c r="AC7" s="11" t="s">
        <v>3537</v>
      </c>
      <c r="AD7" s="11" t="s">
        <v>3537</v>
      </c>
      <c r="AE7" s="11" t="s">
        <v>3537</v>
      </c>
      <c r="AF7" s="11" t="s">
        <v>3537</v>
      </c>
      <c r="AG7" s="11" t="s">
        <v>3537</v>
      </c>
      <c r="AH7" s="11" t="s">
        <v>3537</v>
      </c>
      <c r="AI7" s="11" t="s">
        <v>3536</v>
      </c>
      <c r="AJ7" s="11" t="s">
        <v>3536</v>
      </c>
      <c r="AK7" s="11" t="s">
        <v>3536</v>
      </c>
      <c r="AL7" s="11" t="s">
        <v>3536</v>
      </c>
      <c r="AM7" s="11" t="s">
        <v>3536</v>
      </c>
      <c r="AN7" s="11" t="s">
        <v>3536</v>
      </c>
      <c r="AO7" s="11">
        <v>1</v>
      </c>
      <c r="AP7" s="10">
        <v>2.1649999999999998E-3</v>
      </c>
    </row>
    <row r="8" spans="1:42" x14ac:dyDescent="0.3">
      <c r="A8" s="10">
        <f t="shared" si="1"/>
        <v>3.1489137765596593E-6</v>
      </c>
      <c r="B8" s="11">
        <f t="shared" si="0"/>
        <v>25.043067832330031</v>
      </c>
      <c r="C8" s="11" t="s">
        <v>3556</v>
      </c>
      <c r="D8" s="11" t="s">
        <v>3557</v>
      </c>
      <c r="E8" s="11" t="s">
        <v>3558</v>
      </c>
      <c r="F8" s="11">
        <v>41</v>
      </c>
      <c r="G8" s="11">
        <v>44</v>
      </c>
      <c r="H8" s="11">
        <v>14</v>
      </c>
      <c r="I8" s="11" t="s">
        <v>3559</v>
      </c>
      <c r="J8" s="11" t="s">
        <v>3560</v>
      </c>
      <c r="K8" s="11" t="s">
        <v>3535</v>
      </c>
      <c r="L8" s="11" t="s">
        <v>3561</v>
      </c>
      <c r="M8" s="11" t="s">
        <v>3562</v>
      </c>
      <c r="N8" s="11">
        <v>4.9640000000000004</v>
      </c>
      <c r="O8" s="11">
        <v>6.6</v>
      </c>
      <c r="P8" s="11">
        <v>193.4</v>
      </c>
      <c r="Q8" s="11">
        <v>728644.375</v>
      </c>
      <c r="R8" s="11">
        <v>212412.53125</v>
      </c>
      <c r="S8" s="11">
        <v>384530.65625</v>
      </c>
      <c r="T8" s="11">
        <v>430090.34375</v>
      </c>
      <c r="U8" s="11">
        <v>495328.75</v>
      </c>
      <c r="V8" s="11">
        <v>232144.859375</v>
      </c>
      <c r="W8" s="11">
        <v>13803302.96875</v>
      </c>
      <c r="X8" s="11">
        <v>9693972.203125</v>
      </c>
      <c r="Y8" s="11">
        <v>8620251.859375</v>
      </c>
      <c r="Z8" s="11">
        <v>7336517.28125</v>
      </c>
      <c r="AA8" s="11">
        <v>13346151.65625</v>
      </c>
      <c r="AB8" s="11">
        <v>9385535.875</v>
      </c>
      <c r="AC8" s="11" t="s">
        <v>3537</v>
      </c>
      <c r="AD8" s="11" t="s">
        <v>3537</v>
      </c>
      <c r="AE8" s="11" t="s">
        <v>3537</v>
      </c>
      <c r="AF8" s="11" t="s">
        <v>3537</v>
      </c>
      <c r="AG8" s="11" t="s">
        <v>3537</v>
      </c>
      <c r="AH8" s="11" t="s">
        <v>3537</v>
      </c>
      <c r="AI8" s="11" t="s">
        <v>3536</v>
      </c>
      <c r="AJ8" s="11" t="s">
        <v>3536</v>
      </c>
      <c r="AK8" s="11" t="s">
        <v>3536</v>
      </c>
      <c r="AL8" s="11" t="s">
        <v>3536</v>
      </c>
      <c r="AM8" s="11" t="s">
        <v>3536</v>
      </c>
      <c r="AN8" s="11" t="s">
        <v>3536</v>
      </c>
      <c r="AO8" s="11">
        <v>1</v>
      </c>
      <c r="AP8" s="10">
        <v>2.1649999999999998E-3</v>
      </c>
    </row>
    <row r="9" spans="1:42" x14ac:dyDescent="0.3">
      <c r="A9" s="10">
        <f t="shared" si="1"/>
        <v>1.276519120509747E-4</v>
      </c>
      <c r="B9" s="11">
        <f t="shared" si="0"/>
        <v>49.071455110881473</v>
      </c>
      <c r="C9" s="11" t="s">
        <v>3563</v>
      </c>
      <c r="D9" s="11" t="s">
        <v>3564</v>
      </c>
      <c r="E9" s="11" t="s">
        <v>3565</v>
      </c>
      <c r="F9" s="11">
        <v>47</v>
      </c>
      <c r="G9" s="11">
        <v>34.5</v>
      </c>
      <c r="H9" s="11">
        <v>12</v>
      </c>
      <c r="I9" s="11" t="s">
        <v>3535</v>
      </c>
      <c r="J9" s="11" t="s">
        <v>3535</v>
      </c>
      <c r="K9" s="11" t="s">
        <v>3535</v>
      </c>
      <c r="L9" s="11" t="s">
        <v>3535</v>
      </c>
      <c r="M9" s="11" t="s">
        <v>3535</v>
      </c>
      <c r="N9" s="11">
        <v>4.5369999999999999</v>
      </c>
      <c r="O9" s="11">
        <v>3.2</v>
      </c>
      <c r="P9" s="11">
        <v>196.8</v>
      </c>
      <c r="Q9" s="11">
        <v>185421.109375</v>
      </c>
      <c r="R9" s="11">
        <v>184605.2109375</v>
      </c>
      <c r="S9" s="11">
        <v>373258.59375</v>
      </c>
      <c r="T9" s="11">
        <v>215282.796875</v>
      </c>
      <c r="U9" s="11">
        <v>200916.6328125</v>
      </c>
      <c r="V9" s="11">
        <v>146186.34375</v>
      </c>
      <c r="W9" s="11">
        <v>12394506.640625</v>
      </c>
      <c r="X9" s="11">
        <v>12975466.78125</v>
      </c>
      <c r="Y9" s="11">
        <v>8099182.4375</v>
      </c>
      <c r="Z9" s="11">
        <v>13937863.21875</v>
      </c>
      <c r="AA9" s="11">
        <v>3141997.4375</v>
      </c>
      <c r="AB9" s="11">
        <v>13522144.015625</v>
      </c>
      <c r="AC9" s="11" t="s">
        <v>3537</v>
      </c>
      <c r="AD9" s="11" t="s">
        <v>3537</v>
      </c>
      <c r="AE9" s="11" t="s">
        <v>3537</v>
      </c>
      <c r="AF9" s="11" t="s">
        <v>3537</v>
      </c>
      <c r="AG9" s="11" t="s">
        <v>3537</v>
      </c>
      <c r="AH9" s="11" t="s">
        <v>3537</v>
      </c>
      <c r="AI9" s="11" t="s">
        <v>3536</v>
      </c>
      <c r="AJ9" s="11" t="s">
        <v>3536</v>
      </c>
      <c r="AK9" s="11" t="s">
        <v>3536</v>
      </c>
      <c r="AL9" s="11" t="s">
        <v>3536</v>
      </c>
      <c r="AM9" s="11" t="s">
        <v>3536</v>
      </c>
      <c r="AN9" s="11" t="s">
        <v>3536</v>
      </c>
      <c r="AO9" s="11">
        <v>1</v>
      </c>
      <c r="AP9" s="10">
        <v>2.1649999999999998E-3</v>
      </c>
    </row>
    <row r="10" spans="1:42" x14ac:dyDescent="0.3">
      <c r="A10" s="10">
        <f t="shared" si="1"/>
        <v>8.939441233019785E-5</v>
      </c>
      <c r="B10" s="11">
        <f t="shared" si="0"/>
        <v>6.7750981399643679</v>
      </c>
      <c r="C10" s="11" t="s">
        <v>3566</v>
      </c>
      <c r="D10" s="11" t="s">
        <v>3533</v>
      </c>
      <c r="E10" s="11" t="s">
        <v>3567</v>
      </c>
      <c r="F10" s="11">
        <v>44</v>
      </c>
      <c r="G10" s="11">
        <v>13.3</v>
      </c>
      <c r="H10" s="11">
        <v>6</v>
      </c>
      <c r="I10" s="11" t="s">
        <v>3568</v>
      </c>
      <c r="J10" s="11" t="s">
        <v>3569</v>
      </c>
      <c r="K10" s="11" t="s">
        <v>3535</v>
      </c>
      <c r="L10" s="11" t="s">
        <v>3535</v>
      </c>
      <c r="M10" s="11" t="s">
        <v>3570</v>
      </c>
      <c r="N10" s="11">
        <v>4.2030000000000003</v>
      </c>
      <c r="O10" s="11">
        <v>25.4</v>
      </c>
      <c r="P10" s="11">
        <v>174.6</v>
      </c>
      <c r="Q10" s="11">
        <v>1010151.34375</v>
      </c>
      <c r="R10" s="11">
        <v>507184.71875</v>
      </c>
      <c r="S10" s="11">
        <v>1078443.625</v>
      </c>
      <c r="T10" s="11">
        <v>881700.0625</v>
      </c>
      <c r="U10" s="11">
        <v>1281672.234375</v>
      </c>
      <c r="V10" s="11">
        <v>901318.375</v>
      </c>
      <c r="W10" s="11">
        <v>6697699.890625</v>
      </c>
      <c r="X10" s="11">
        <v>6296889.21875</v>
      </c>
      <c r="Y10" s="11">
        <v>4965199.875</v>
      </c>
      <c r="Z10" s="11">
        <v>4653569.78125</v>
      </c>
      <c r="AA10" s="11">
        <v>10378704.625</v>
      </c>
      <c r="AB10" s="11">
        <v>5358178.8125</v>
      </c>
      <c r="AC10" s="11" t="s">
        <v>3537</v>
      </c>
      <c r="AD10" s="11" t="s">
        <v>3537</v>
      </c>
      <c r="AE10" s="11" t="s">
        <v>3537</v>
      </c>
      <c r="AF10" s="11" t="s">
        <v>3537</v>
      </c>
      <c r="AG10" s="11" t="s">
        <v>3537</v>
      </c>
      <c r="AH10" s="11" t="s">
        <v>3537</v>
      </c>
      <c r="AI10" s="11" t="s">
        <v>3536</v>
      </c>
      <c r="AJ10" s="11" t="s">
        <v>3536</v>
      </c>
      <c r="AK10" s="11" t="s">
        <v>3536</v>
      </c>
      <c r="AL10" s="11" t="s">
        <v>3536</v>
      </c>
      <c r="AM10" s="11" t="s">
        <v>3536</v>
      </c>
      <c r="AN10" s="11" t="s">
        <v>3536</v>
      </c>
      <c r="AO10" s="11">
        <v>1</v>
      </c>
      <c r="AP10" s="10">
        <v>2.1649999999999998E-3</v>
      </c>
    </row>
    <row r="11" spans="1:42" x14ac:dyDescent="0.3">
      <c r="A11" s="10">
        <f t="shared" si="1"/>
        <v>1.5670634706910806E-3</v>
      </c>
      <c r="B11" s="11">
        <f t="shared" si="0"/>
        <v>3.2328147868875026</v>
      </c>
      <c r="C11" s="11" t="s">
        <v>3571</v>
      </c>
      <c r="D11" s="11" t="s">
        <v>3572</v>
      </c>
      <c r="E11" s="11" t="s">
        <v>3573</v>
      </c>
      <c r="F11" s="11">
        <v>22</v>
      </c>
      <c r="G11" s="11">
        <v>16.2</v>
      </c>
      <c r="H11" s="11">
        <v>2</v>
      </c>
      <c r="I11" s="11" t="s">
        <v>3535</v>
      </c>
      <c r="J11" s="11" t="s">
        <v>3535</v>
      </c>
      <c r="K11" s="11" t="s">
        <v>3535</v>
      </c>
      <c r="L11" s="11" t="s">
        <v>3535</v>
      </c>
      <c r="M11" s="11" t="s">
        <v>3535</v>
      </c>
      <c r="N11" s="11">
        <v>3.6120000000000001</v>
      </c>
      <c r="O11" s="11">
        <v>44.6</v>
      </c>
      <c r="P11" s="11">
        <v>155.4</v>
      </c>
      <c r="Q11" s="11">
        <v>506610.84375</v>
      </c>
      <c r="R11" s="11">
        <v>437616.78125</v>
      </c>
      <c r="S11" s="11">
        <v>787104.875</v>
      </c>
      <c r="T11" s="11">
        <v>524396.375</v>
      </c>
      <c r="U11" s="11">
        <v>838815.0625</v>
      </c>
      <c r="V11" s="11">
        <v>722905.8125</v>
      </c>
      <c r="W11" s="11">
        <v>2622572.25</v>
      </c>
      <c r="X11" s="11">
        <v>2940098.25</v>
      </c>
      <c r="Y11" s="11">
        <v>2682187.5</v>
      </c>
      <c r="Z11" s="11">
        <v>1631516.25</v>
      </c>
      <c r="AA11" s="11">
        <v>1001978.5</v>
      </c>
      <c r="AB11" s="11">
        <v>1462755.25</v>
      </c>
      <c r="AC11" s="11" t="s">
        <v>3536</v>
      </c>
      <c r="AD11" s="11" t="s">
        <v>3536</v>
      </c>
      <c r="AE11" s="11" t="s">
        <v>3536</v>
      </c>
      <c r="AF11" s="11" t="s">
        <v>3536</v>
      </c>
      <c r="AG11" s="11" t="s">
        <v>3536</v>
      </c>
      <c r="AH11" s="11" t="s">
        <v>3537</v>
      </c>
      <c r="AI11" s="11" t="s">
        <v>3536</v>
      </c>
      <c r="AJ11" s="11" t="s">
        <v>3536</v>
      </c>
      <c r="AK11" s="11" t="s">
        <v>3536</v>
      </c>
      <c r="AL11" s="11" t="s">
        <v>3536</v>
      </c>
      <c r="AM11" s="11" t="s">
        <v>3536</v>
      </c>
      <c r="AN11" s="11" t="s">
        <v>3536</v>
      </c>
      <c r="AO11" s="11">
        <v>1</v>
      </c>
      <c r="AP11" s="10">
        <v>2.1649999999999998E-3</v>
      </c>
    </row>
    <row r="12" spans="1:42" x14ac:dyDescent="0.3">
      <c r="A12" s="10">
        <f t="shared" si="1"/>
        <v>6.0990829011387096E-5</v>
      </c>
      <c r="B12" s="11">
        <f t="shared" si="0"/>
        <v>10.054063103006808</v>
      </c>
      <c r="C12" s="11" t="s">
        <v>3574</v>
      </c>
      <c r="D12" s="11" t="s">
        <v>3575</v>
      </c>
      <c r="E12" s="11" t="s">
        <v>3576</v>
      </c>
      <c r="F12" s="11">
        <v>21</v>
      </c>
      <c r="G12" s="11">
        <v>42.2</v>
      </c>
      <c r="H12" s="11">
        <v>7</v>
      </c>
      <c r="I12" s="11" t="s">
        <v>3535</v>
      </c>
      <c r="J12" s="11" t="s">
        <v>3535</v>
      </c>
      <c r="K12" s="11" t="s">
        <v>3535</v>
      </c>
      <c r="L12" s="11" t="s">
        <v>3535</v>
      </c>
      <c r="M12" s="11" t="s">
        <v>3535</v>
      </c>
      <c r="N12" s="11">
        <v>3.508</v>
      </c>
      <c r="O12" s="11">
        <v>16.399999999999999</v>
      </c>
      <c r="P12" s="11">
        <v>183.6</v>
      </c>
      <c r="Q12" s="11">
        <v>208158.453125</v>
      </c>
      <c r="R12" s="11">
        <v>135735.81640625</v>
      </c>
      <c r="S12" s="11">
        <v>174290.34375</v>
      </c>
      <c r="T12" s="11">
        <v>148710.9375</v>
      </c>
      <c r="U12" s="11">
        <v>252688.0078125</v>
      </c>
      <c r="V12" s="11">
        <v>126854.9140625</v>
      </c>
      <c r="W12" s="11">
        <v>1233332.46875</v>
      </c>
      <c r="X12" s="11">
        <v>2787238.5</v>
      </c>
      <c r="Y12" s="11">
        <v>2071451.0625</v>
      </c>
      <c r="Z12" s="11">
        <v>1417803.5625</v>
      </c>
      <c r="AA12" s="11">
        <v>1630304.75</v>
      </c>
      <c r="AB12" s="11">
        <v>1380828.09375</v>
      </c>
      <c r="AC12" s="11" t="s">
        <v>3537</v>
      </c>
      <c r="AD12" s="11" t="s">
        <v>3537</v>
      </c>
      <c r="AE12" s="11" t="s">
        <v>3537</v>
      </c>
      <c r="AF12" s="11" t="s">
        <v>3537</v>
      </c>
      <c r="AG12" s="11" t="s">
        <v>3536</v>
      </c>
      <c r="AH12" s="11" t="s">
        <v>3537</v>
      </c>
      <c r="AI12" s="11" t="s">
        <v>3536</v>
      </c>
      <c r="AJ12" s="11" t="s">
        <v>3536</v>
      </c>
      <c r="AK12" s="11" t="s">
        <v>3536</v>
      </c>
      <c r="AL12" s="11" t="s">
        <v>3536</v>
      </c>
      <c r="AM12" s="11" t="s">
        <v>3536</v>
      </c>
      <c r="AN12" s="11" t="s">
        <v>3536</v>
      </c>
      <c r="AO12" s="11">
        <v>1</v>
      </c>
      <c r="AP12" s="10">
        <v>2.1649999999999998E-3</v>
      </c>
    </row>
    <row r="13" spans="1:42" x14ac:dyDescent="0.3">
      <c r="A13" s="10">
        <f t="shared" si="1"/>
        <v>5.414870495341213E-5</v>
      </c>
      <c r="B13" s="11">
        <f t="shared" si="0"/>
        <v>2.9246599829648896</v>
      </c>
      <c r="C13" s="11" t="s">
        <v>3577</v>
      </c>
      <c r="D13" s="11" t="s">
        <v>3578</v>
      </c>
      <c r="E13" s="11" t="s">
        <v>3579</v>
      </c>
      <c r="F13" s="11">
        <v>4</v>
      </c>
      <c r="G13" s="11">
        <v>27</v>
      </c>
      <c r="H13" s="11">
        <v>1</v>
      </c>
      <c r="I13" s="11" t="s">
        <v>3580</v>
      </c>
      <c r="J13" s="11" t="s">
        <v>3581</v>
      </c>
      <c r="K13" s="11" t="s">
        <v>3582</v>
      </c>
      <c r="L13" s="11" t="s">
        <v>3583</v>
      </c>
      <c r="M13" s="11" t="s">
        <v>3584</v>
      </c>
      <c r="N13" s="11">
        <v>3.3860000000000001</v>
      </c>
      <c r="O13" s="11">
        <v>46.7</v>
      </c>
      <c r="P13" s="11">
        <v>153.30000000000001</v>
      </c>
      <c r="Q13" s="11">
        <v>275302.25</v>
      </c>
      <c r="R13" s="11">
        <v>139559.625</v>
      </c>
      <c r="S13" s="11">
        <v>305878.46875</v>
      </c>
      <c r="T13" s="11">
        <v>323759.59375</v>
      </c>
      <c r="U13" s="11">
        <v>360469.1875</v>
      </c>
      <c r="V13" s="11">
        <v>232384.5</v>
      </c>
      <c r="W13" s="11">
        <v>639568.9375</v>
      </c>
      <c r="X13" s="11">
        <v>695923.8125</v>
      </c>
      <c r="Y13" s="11">
        <v>923204.625</v>
      </c>
      <c r="Z13" s="11">
        <v>658174.75</v>
      </c>
      <c r="AA13" s="11">
        <v>1086271.375</v>
      </c>
      <c r="AB13" s="11">
        <v>785559.125</v>
      </c>
      <c r="AC13" s="11" t="s">
        <v>3536</v>
      </c>
      <c r="AD13" s="11" t="s">
        <v>3536</v>
      </c>
      <c r="AE13" s="11" t="s">
        <v>3536</v>
      </c>
      <c r="AF13" s="11" t="s">
        <v>3536</v>
      </c>
      <c r="AG13" s="11" t="s">
        <v>3536</v>
      </c>
      <c r="AH13" s="11" t="s">
        <v>3536</v>
      </c>
      <c r="AI13" s="11" t="s">
        <v>3536</v>
      </c>
      <c r="AJ13" s="11" t="s">
        <v>3536</v>
      </c>
      <c r="AK13" s="11" t="s">
        <v>3536</v>
      </c>
      <c r="AL13" s="11" t="s">
        <v>3536</v>
      </c>
      <c r="AM13" s="11" t="s">
        <v>3536</v>
      </c>
      <c r="AN13" s="11" t="s">
        <v>3536</v>
      </c>
      <c r="AO13" s="11">
        <v>1</v>
      </c>
      <c r="AP13" s="10">
        <v>2.1649999999999998E-3</v>
      </c>
    </row>
    <row r="14" spans="1:42" x14ac:dyDescent="0.3">
      <c r="A14" s="10">
        <f t="shared" si="1"/>
        <v>2.6519875491495289E-4</v>
      </c>
      <c r="B14" s="11">
        <f t="shared" si="0"/>
        <v>3.4410627510849534</v>
      </c>
      <c r="C14" s="11" t="s">
        <v>3585</v>
      </c>
      <c r="D14" s="11" t="s">
        <v>3586</v>
      </c>
      <c r="E14" s="11" t="s">
        <v>3587</v>
      </c>
      <c r="F14" s="11">
        <v>55</v>
      </c>
      <c r="G14" s="11">
        <v>18.8</v>
      </c>
      <c r="H14" s="11">
        <v>9</v>
      </c>
      <c r="I14" s="11" t="s">
        <v>3588</v>
      </c>
      <c r="J14" s="11" t="s">
        <v>3535</v>
      </c>
      <c r="K14" s="11" t="s">
        <v>3589</v>
      </c>
      <c r="L14" s="11" t="s">
        <v>3590</v>
      </c>
      <c r="M14" s="11" t="s">
        <v>3535</v>
      </c>
      <c r="N14" s="11">
        <v>3.3650000000000002</v>
      </c>
      <c r="O14" s="11">
        <v>42</v>
      </c>
      <c r="P14" s="11">
        <v>158</v>
      </c>
      <c r="Q14" s="11">
        <v>6065224.65625</v>
      </c>
      <c r="R14" s="11">
        <v>4481948.7578125</v>
      </c>
      <c r="S14" s="11">
        <v>8578606.0625</v>
      </c>
      <c r="T14" s="11">
        <v>8766909.484375</v>
      </c>
      <c r="U14" s="11">
        <v>11496013.953125</v>
      </c>
      <c r="V14" s="11">
        <v>8496880.9921875</v>
      </c>
      <c r="W14" s="11">
        <v>30272134.828125</v>
      </c>
      <c r="X14" s="11">
        <v>33770061.78125</v>
      </c>
      <c r="Y14" s="11">
        <v>39023839.15625</v>
      </c>
      <c r="Z14" s="11">
        <v>21508113.796875</v>
      </c>
      <c r="AA14" s="11">
        <v>16710372.859375</v>
      </c>
      <c r="AB14" s="11">
        <v>23492776.671875</v>
      </c>
      <c r="AC14" s="11" t="s">
        <v>3536</v>
      </c>
      <c r="AD14" s="11" t="s">
        <v>3536</v>
      </c>
      <c r="AE14" s="11" t="s">
        <v>3536</v>
      </c>
      <c r="AF14" s="11" t="s">
        <v>3536</v>
      </c>
      <c r="AG14" s="11" t="s">
        <v>3536</v>
      </c>
      <c r="AH14" s="11" t="s">
        <v>3536</v>
      </c>
      <c r="AI14" s="11" t="s">
        <v>3536</v>
      </c>
      <c r="AJ14" s="11" t="s">
        <v>3536</v>
      </c>
      <c r="AK14" s="11" t="s">
        <v>3536</v>
      </c>
      <c r="AL14" s="11" t="s">
        <v>3536</v>
      </c>
      <c r="AM14" s="11" t="s">
        <v>3536</v>
      </c>
      <c r="AN14" s="11" t="s">
        <v>3536</v>
      </c>
      <c r="AO14" s="11">
        <v>1</v>
      </c>
      <c r="AP14" s="10">
        <v>2.1649999999999998E-3</v>
      </c>
    </row>
    <row r="15" spans="1:42" x14ac:dyDescent="0.3">
      <c r="A15" s="10">
        <f t="shared" si="1"/>
        <v>7.032967021845121E-5</v>
      </c>
      <c r="B15" s="11">
        <f t="shared" si="0"/>
        <v>6.6059095117623015</v>
      </c>
      <c r="C15" s="11" t="s">
        <v>3591</v>
      </c>
      <c r="D15" s="11" t="s">
        <v>3592</v>
      </c>
      <c r="E15" s="11" t="s">
        <v>3593</v>
      </c>
      <c r="F15" s="11">
        <v>32</v>
      </c>
      <c r="G15" s="11">
        <v>59.6</v>
      </c>
      <c r="H15" s="11">
        <v>13</v>
      </c>
      <c r="I15" s="11" t="s">
        <v>3535</v>
      </c>
      <c r="J15" s="11" t="s">
        <v>3535</v>
      </c>
      <c r="K15" s="11" t="s">
        <v>3535</v>
      </c>
      <c r="L15" s="11" t="s">
        <v>3535</v>
      </c>
      <c r="M15" s="11" t="s">
        <v>3535</v>
      </c>
      <c r="N15" s="11">
        <v>3.3039999999999998</v>
      </c>
      <c r="O15" s="11">
        <v>23.2</v>
      </c>
      <c r="P15" s="11">
        <v>176.8</v>
      </c>
      <c r="Q15" s="11">
        <v>5354888.5625</v>
      </c>
      <c r="R15" s="11">
        <v>1561443.328125</v>
      </c>
      <c r="S15" s="11">
        <v>612021.875</v>
      </c>
      <c r="T15" s="11">
        <v>2409261.25</v>
      </c>
      <c r="U15" s="11">
        <v>453311.125</v>
      </c>
      <c r="V15" s="11">
        <v>1386741</v>
      </c>
      <c r="W15" s="11">
        <v>16119932.125</v>
      </c>
      <c r="X15" s="11">
        <v>17048807.640625</v>
      </c>
      <c r="Y15" s="11">
        <v>9451488.5</v>
      </c>
      <c r="Z15" s="11">
        <v>9023941.796875</v>
      </c>
      <c r="AA15" s="11">
        <v>10289846.671875</v>
      </c>
      <c r="AB15" s="11">
        <v>15868186.65625</v>
      </c>
      <c r="AC15" s="11" t="s">
        <v>3537</v>
      </c>
      <c r="AD15" s="11" t="s">
        <v>3537</v>
      </c>
      <c r="AE15" s="11" t="s">
        <v>3537</v>
      </c>
      <c r="AF15" s="11" t="s">
        <v>3537</v>
      </c>
      <c r="AG15" s="11" t="s">
        <v>3537</v>
      </c>
      <c r="AH15" s="11" t="s">
        <v>3537</v>
      </c>
      <c r="AI15" s="11" t="s">
        <v>3536</v>
      </c>
      <c r="AJ15" s="11" t="s">
        <v>3536</v>
      </c>
      <c r="AK15" s="11" t="s">
        <v>3536</v>
      </c>
      <c r="AL15" s="11" t="s">
        <v>3536</v>
      </c>
      <c r="AM15" s="11" t="s">
        <v>3536</v>
      </c>
      <c r="AN15" s="11" t="s">
        <v>3536</v>
      </c>
      <c r="AO15" s="11">
        <v>1</v>
      </c>
      <c r="AP15" s="10">
        <v>2.1649999999999998E-3</v>
      </c>
    </row>
    <row r="16" spans="1:42" x14ac:dyDescent="0.3">
      <c r="A16" s="10">
        <f t="shared" si="1"/>
        <v>6.1189531689600536E-5</v>
      </c>
      <c r="B16" s="11">
        <f t="shared" si="0"/>
        <v>4.2830868762273964</v>
      </c>
      <c r="C16" s="11" t="s">
        <v>3594</v>
      </c>
      <c r="D16" s="11" t="s">
        <v>3551</v>
      </c>
      <c r="E16" s="11" t="s">
        <v>3595</v>
      </c>
      <c r="F16" s="11">
        <v>17</v>
      </c>
      <c r="G16" s="11">
        <v>36.700000000000003</v>
      </c>
      <c r="H16" s="11">
        <v>4</v>
      </c>
      <c r="I16" s="11" t="s">
        <v>3596</v>
      </c>
      <c r="J16" s="11" t="s">
        <v>3597</v>
      </c>
      <c r="K16" s="11" t="s">
        <v>3598</v>
      </c>
      <c r="L16" s="11" t="s">
        <v>3535</v>
      </c>
      <c r="M16" s="11" t="s">
        <v>3535</v>
      </c>
      <c r="N16" s="11">
        <v>3.125</v>
      </c>
      <c r="O16" s="11">
        <v>34.4</v>
      </c>
      <c r="P16" s="11">
        <v>165.6</v>
      </c>
      <c r="Q16" s="11">
        <v>542110.25</v>
      </c>
      <c r="R16" s="11">
        <v>402780.4921875</v>
      </c>
      <c r="S16" s="11">
        <v>821367.265625</v>
      </c>
      <c r="T16" s="11">
        <v>469588.265625</v>
      </c>
      <c r="U16" s="11">
        <v>469389.53125</v>
      </c>
      <c r="V16" s="11">
        <v>548227.671875</v>
      </c>
      <c r="W16" s="11">
        <v>3183841.75</v>
      </c>
      <c r="X16" s="11">
        <v>1849973.03125</v>
      </c>
      <c r="Y16" s="11">
        <v>2807652.5625</v>
      </c>
      <c r="Z16" s="11">
        <v>1903807.28125</v>
      </c>
      <c r="AA16" s="11">
        <v>2641899.40625</v>
      </c>
      <c r="AB16" s="11">
        <v>1547692.6875</v>
      </c>
      <c r="AC16" s="11" t="s">
        <v>3536</v>
      </c>
      <c r="AD16" s="11" t="s">
        <v>3537</v>
      </c>
      <c r="AE16" s="11" t="s">
        <v>3537</v>
      </c>
      <c r="AF16" s="11" t="s">
        <v>3536</v>
      </c>
      <c r="AG16" s="11" t="s">
        <v>3537</v>
      </c>
      <c r="AH16" s="11" t="s">
        <v>3536</v>
      </c>
      <c r="AI16" s="11" t="s">
        <v>3536</v>
      </c>
      <c r="AJ16" s="11" t="s">
        <v>3536</v>
      </c>
      <c r="AK16" s="11" t="s">
        <v>3536</v>
      </c>
      <c r="AL16" s="11" t="s">
        <v>3536</v>
      </c>
      <c r="AM16" s="11" t="s">
        <v>3536</v>
      </c>
      <c r="AN16" s="11" t="s">
        <v>3536</v>
      </c>
      <c r="AO16" s="11">
        <v>1</v>
      </c>
      <c r="AP16" s="10">
        <v>2.1649999999999998E-3</v>
      </c>
    </row>
    <row r="17" spans="1:42" x14ac:dyDescent="0.3">
      <c r="A17" s="10">
        <f t="shared" si="1"/>
        <v>8.4621149479736872E-6</v>
      </c>
      <c r="B17" s="11">
        <f t="shared" si="0"/>
        <v>4.4559013143510668</v>
      </c>
      <c r="C17" s="11" t="s">
        <v>3599</v>
      </c>
      <c r="D17" s="11" t="s">
        <v>3600</v>
      </c>
      <c r="E17" s="11" t="s">
        <v>3601</v>
      </c>
      <c r="F17" s="11">
        <v>40</v>
      </c>
      <c r="G17" s="11">
        <v>15.4</v>
      </c>
      <c r="H17" s="11">
        <v>4</v>
      </c>
      <c r="I17" s="11" t="s">
        <v>3602</v>
      </c>
      <c r="J17" s="11" t="s">
        <v>3603</v>
      </c>
      <c r="K17" s="11" t="s">
        <v>3604</v>
      </c>
      <c r="L17" s="11" t="s">
        <v>3605</v>
      </c>
      <c r="M17" s="11" t="s">
        <v>3606</v>
      </c>
      <c r="N17" s="11">
        <v>3.016</v>
      </c>
      <c r="O17" s="11">
        <v>26.3</v>
      </c>
      <c r="P17" s="11">
        <v>173.7</v>
      </c>
      <c r="Q17" s="11">
        <v>469195.2734375</v>
      </c>
      <c r="R17" s="11">
        <v>187454.109375</v>
      </c>
      <c r="S17" s="11">
        <v>1007612.78125</v>
      </c>
      <c r="T17" s="11">
        <v>358315.8125</v>
      </c>
      <c r="U17" s="11">
        <v>452146.65625</v>
      </c>
      <c r="V17" s="11">
        <v>347043.9375</v>
      </c>
      <c r="W17" s="11">
        <v>2456984.5625</v>
      </c>
      <c r="X17" s="11">
        <v>2615944.984375</v>
      </c>
      <c r="Y17" s="11">
        <v>2205286.03125</v>
      </c>
      <c r="Z17" s="11">
        <v>1840462.875</v>
      </c>
      <c r="AA17" s="11">
        <v>1761281.53125</v>
      </c>
      <c r="AB17" s="11">
        <v>1693562.296875</v>
      </c>
      <c r="AC17" s="11" t="s">
        <v>3536</v>
      </c>
      <c r="AD17" s="11" t="s">
        <v>3537</v>
      </c>
      <c r="AE17" s="11" t="s">
        <v>3536</v>
      </c>
      <c r="AF17" s="11" t="s">
        <v>3536</v>
      </c>
      <c r="AG17" s="11" t="s">
        <v>3536</v>
      </c>
      <c r="AH17" s="11" t="s">
        <v>3536</v>
      </c>
      <c r="AI17" s="11" t="s">
        <v>3536</v>
      </c>
      <c r="AJ17" s="11" t="s">
        <v>3536</v>
      </c>
      <c r="AK17" s="11" t="s">
        <v>3536</v>
      </c>
      <c r="AL17" s="11" t="s">
        <v>3536</v>
      </c>
      <c r="AM17" s="11" t="s">
        <v>3536</v>
      </c>
      <c r="AN17" s="11" t="s">
        <v>3536</v>
      </c>
      <c r="AO17" s="11">
        <v>1</v>
      </c>
      <c r="AP17" s="10">
        <v>2.1649999999999998E-3</v>
      </c>
    </row>
    <row r="18" spans="1:42" x14ac:dyDescent="0.3">
      <c r="A18" s="10">
        <f t="shared" si="1"/>
        <v>1.1617384873330017E-4</v>
      </c>
      <c r="B18" s="11">
        <f t="shared" si="0"/>
        <v>3.1512341204229091</v>
      </c>
      <c r="C18" s="11" t="s">
        <v>3607</v>
      </c>
      <c r="D18" s="11" t="s">
        <v>3608</v>
      </c>
      <c r="E18" s="11" t="s">
        <v>3609</v>
      </c>
      <c r="F18" s="11">
        <v>28</v>
      </c>
      <c r="G18" s="11">
        <v>32</v>
      </c>
      <c r="H18" s="11">
        <v>7</v>
      </c>
      <c r="I18" s="11" t="s">
        <v>3535</v>
      </c>
      <c r="J18" s="11" t="s">
        <v>3535</v>
      </c>
      <c r="K18" s="11" t="s">
        <v>3535</v>
      </c>
      <c r="L18" s="11" t="s">
        <v>3535</v>
      </c>
      <c r="M18" s="11" t="s">
        <v>3535</v>
      </c>
      <c r="N18" s="11">
        <v>2.964</v>
      </c>
      <c r="O18" s="11">
        <v>46.2</v>
      </c>
      <c r="P18" s="11">
        <v>153.80000000000001</v>
      </c>
      <c r="Q18" s="11">
        <v>4160148.1015625</v>
      </c>
      <c r="R18" s="11">
        <v>2317240</v>
      </c>
      <c r="S18" s="11">
        <v>3368145.4921875</v>
      </c>
      <c r="T18" s="11">
        <v>4463247.046875</v>
      </c>
      <c r="U18" s="11">
        <v>5581868.1171875</v>
      </c>
      <c r="V18" s="11">
        <v>4241764.0625</v>
      </c>
      <c r="W18" s="11">
        <v>17523634.5625</v>
      </c>
      <c r="X18" s="11">
        <v>15596811.703125</v>
      </c>
      <c r="Y18" s="11">
        <v>11204653.9375</v>
      </c>
      <c r="Z18" s="11">
        <v>9998762.375</v>
      </c>
      <c r="AA18" s="11">
        <v>9066604.75</v>
      </c>
      <c r="AB18" s="11">
        <v>12656415.359375</v>
      </c>
      <c r="AC18" s="11" t="s">
        <v>3537</v>
      </c>
      <c r="AD18" s="11" t="s">
        <v>3537</v>
      </c>
      <c r="AE18" s="11" t="s">
        <v>3537</v>
      </c>
      <c r="AF18" s="11" t="s">
        <v>3537</v>
      </c>
      <c r="AG18" s="11" t="s">
        <v>3537</v>
      </c>
      <c r="AH18" s="11" t="s">
        <v>3537</v>
      </c>
      <c r="AI18" s="11" t="s">
        <v>3536</v>
      </c>
      <c r="AJ18" s="11" t="s">
        <v>3536</v>
      </c>
      <c r="AK18" s="11" t="s">
        <v>3536</v>
      </c>
      <c r="AL18" s="11" t="s">
        <v>3536</v>
      </c>
      <c r="AM18" s="11" t="s">
        <v>3536</v>
      </c>
      <c r="AN18" s="11" t="s">
        <v>3536</v>
      </c>
      <c r="AO18" s="11">
        <v>1</v>
      </c>
      <c r="AP18" s="10">
        <v>2.1649999999999998E-3</v>
      </c>
    </row>
    <row r="19" spans="1:42" x14ac:dyDescent="0.3">
      <c r="A19" s="10">
        <f t="shared" si="1"/>
        <v>2.7155657708766625E-2</v>
      </c>
      <c r="B19" s="11">
        <f t="shared" si="0"/>
        <v>3.6066397877358352</v>
      </c>
      <c r="C19" s="11" t="s">
        <v>3610</v>
      </c>
      <c r="D19" s="11" t="s">
        <v>3533</v>
      </c>
      <c r="E19" s="11" t="s">
        <v>3611</v>
      </c>
      <c r="F19" s="11">
        <v>39</v>
      </c>
      <c r="G19" s="11">
        <v>12.7</v>
      </c>
      <c r="H19" s="11">
        <v>3</v>
      </c>
      <c r="I19" s="11" t="s">
        <v>3535</v>
      </c>
      <c r="J19" s="11" t="s">
        <v>3535</v>
      </c>
      <c r="K19" s="11" t="s">
        <v>3535</v>
      </c>
      <c r="L19" s="11" t="s">
        <v>3535</v>
      </c>
      <c r="M19" s="11" t="s">
        <v>3535</v>
      </c>
      <c r="N19" s="11">
        <v>2.93</v>
      </c>
      <c r="O19" s="11">
        <v>49.4</v>
      </c>
      <c r="P19" s="11">
        <v>150.6</v>
      </c>
      <c r="Q19" s="11">
        <v>647097.703125</v>
      </c>
      <c r="R19" s="11">
        <v>396728.625</v>
      </c>
      <c r="S19" s="11">
        <v>639575</v>
      </c>
      <c r="T19" s="11">
        <v>650155.0625</v>
      </c>
      <c r="U19" s="11">
        <v>819574.28125</v>
      </c>
      <c r="V19" s="11">
        <v>535356.96875</v>
      </c>
      <c r="W19" s="11">
        <v>1676141.8125</v>
      </c>
      <c r="X19" s="11">
        <v>1937547.6875</v>
      </c>
      <c r="Y19" s="11">
        <v>1596272.4375</v>
      </c>
      <c r="Z19" s="11">
        <v>1313658.90625</v>
      </c>
      <c r="AA19" s="11">
        <v>5274100.3125</v>
      </c>
      <c r="AB19" s="11">
        <v>1505325.125</v>
      </c>
      <c r="AC19" s="11" t="s">
        <v>3536</v>
      </c>
      <c r="AD19" s="11" t="s">
        <v>3536</v>
      </c>
      <c r="AE19" s="11" t="s">
        <v>3537</v>
      </c>
      <c r="AF19" s="11" t="s">
        <v>3536</v>
      </c>
      <c r="AG19" s="11" t="s">
        <v>3537</v>
      </c>
      <c r="AH19" s="11" t="s">
        <v>3536</v>
      </c>
      <c r="AI19" s="11" t="s">
        <v>3536</v>
      </c>
      <c r="AJ19" s="11" t="s">
        <v>3536</v>
      </c>
      <c r="AK19" s="11" t="s">
        <v>3536</v>
      </c>
      <c r="AL19" s="11" t="s">
        <v>3536</v>
      </c>
      <c r="AM19" s="11" t="s">
        <v>3536</v>
      </c>
      <c r="AN19" s="11" t="s">
        <v>3536</v>
      </c>
      <c r="AO19" s="11">
        <v>1</v>
      </c>
      <c r="AP19" s="10">
        <v>2.1649999999999998E-3</v>
      </c>
    </row>
    <row r="20" spans="1:42" x14ac:dyDescent="0.3">
      <c r="A20" s="10">
        <f t="shared" si="1"/>
        <v>2.105735816523228E-3</v>
      </c>
      <c r="B20" s="11">
        <f t="shared" si="0"/>
        <v>1.758086604019335</v>
      </c>
      <c r="C20" s="11" t="s">
        <v>3612</v>
      </c>
      <c r="D20" s="11" t="s">
        <v>3533</v>
      </c>
      <c r="E20" s="11" t="s">
        <v>3613</v>
      </c>
      <c r="F20" s="11">
        <v>38</v>
      </c>
      <c r="G20" s="11">
        <v>19.600000000000001</v>
      </c>
      <c r="H20" s="11">
        <v>5</v>
      </c>
      <c r="I20" s="11" t="s">
        <v>3535</v>
      </c>
      <c r="J20" s="11" t="s">
        <v>3535</v>
      </c>
      <c r="K20" s="11" t="s">
        <v>3535</v>
      </c>
      <c r="L20" s="11" t="s">
        <v>3535</v>
      </c>
      <c r="M20" s="11" t="s">
        <v>3535</v>
      </c>
      <c r="N20" s="11">
        <v>2.7440000000000002</v>
      </c>
      <c r="O20" s="11">
        <v>66.7</v>
      </c>
      <c r="P20" s="11">
        <v>133.30000000000001</v>
      </c>
      <c r="Q20" s="11">
        <v>14728410.90625</v>
      </c>
      <c r="R20" s="11">
        <v>6769213.0625</v>
      </c>
      <c r="S20" s="11">
        <v>10980720.40625</v>
      </c>
      <c r="T20" s="11">
        <v>17501019.1875</v>
      </c>
      <c r="U20" s="11">
        <v>18479366.78125</v>
      </c>
      <c r="V20" s="11">
        <v>10331774.515625</v>
      </c>
      <c r="W20" s="11">
        <v>24745772.125</v>
      </c>
      <c r="X20" s="11">
        <v>27197003.25</v>
      </c>
      <c r="Y20" s="11">
        <v>26908062.6640625</v>
      </c>
      <c r="Z20" s="11">
        <v>18511238.609375</v>
      </c>
      <c r="AA20" s="11">
        <v>19008282</v>
      </c>
      <c r="AB20" s="11">
        <v>22150172.46875</v>
      </c>
      <c r="AC20" s="11" t="s">
        <v>3536</v>
      </c>
      <c r="AD20" s="11" t="s">
        <v>3536</v>
      </c>
      <c r="AE20" s="11" t="s">
        <v>3536</v>
      </c>
      <c r="AF20" s="11" t="s">
        <v>3536</v>
      </c>
      <c r="AG20" s="11" t="s">
        <v>3536</v>
      </c>
      <c r="AH20" s="11" t="s">
        <v>3536</v>
      </c>
      <c r="AI20" s="11" t="s">
        <v>3536</v>
      </c>
      <c r="AJ20" s="11" t="s">
        <v>3536</v>
      </c>
      <c r="AK20" s="11" t="s">
        <v>3536</v>
      </c>
      <c r="AL20" s="11" t="s">
        <v>3536</v>
      </c>
      <c r="AM20" s="11" t="s">
        <v>3536</v>
      </c>
      <c r="AN20" s="11" t="s">
        <v>3536</v>
      </c>
      <c r="AO20" s="11">
        <v>1</v>
      </c>
      <c r="AP20" s="10">
        <v>2.1649999999999998E-3</v>
      </c>
    </row>
    <row r="21" spans="1:42" x14ac:dyDescent="0.3">
      <c r="A21" s="10">
        <f t="shared" si="1"/>
        <v>1.0337274520077289E-4</v>
      </c>
      <c r="B21" s="11">
        <f t="shared" si="0"/>
        <v>2.1866675012677681</v>
      </c>
      <c r="C21" s="11" t="s">
        <v>3614</v>
      </c>
      <c r="D21" s="11" t="s">
        <v>3533</v>
      </c>
      <c r="E21" s="11" t="s">
        <v>3615</v>
      </c>
      <c r="F21" s="11">
        <v>11</v>
      </c>
      <c r="G21" s="11">
        <v>9.1999999999999993</v>
      </c>
      <c r="H21" s="11">
        <v>1</v>
      </c>
      <c r="I21" s="11" t="s">
        <v>3535</v>
      </c>
      <c r="J21" s="11" t="s">
        <v>3616</v>
      </c>
      <c r="K21" s="11" t="s">
        <v>3617</v>
      </c>
      <c r="L21" s="11" t="s">
        <v>3618</v>
      </c>
      <c r="M21" s="11" t="s">
        <v>3535</v>
      </c>
      <c r="N21" s="11">
        <v>2.673</v>
      </c>
      <c r="O21" s="11">
        <v>55.2</v>
      </c>
      <c r="P21" s="11">
        <v>144.80000000000001</v>
      </c>
      <c r="Q21" s="11">
        <v>757248.875</v>
      </c>
      <c r="R21" s="11">
        <v>395538.75</v>
      </c>
      <c r="S21" s="11">
        <v>564680.4375</v>
      </c>
      <c r="T21" s="11">
        <v>660512.25</v>
      </c>
      <c r="U21" s="11">
        <v>667197</v>
      </c>
      <c r="V21" s="11">
        <v>475466.65625</v>
      </c>
      <c r="W21" s="11">
        <v>942866.5</v>
      </c>
      <c r="X21" s="11">
        <v>1345245.25</v>
      </c>
      <c r="Y21" s="11">
        <v>1641307.5</v>
      </c>
      <c r="Z21" s="11">
        <v>1225378.375</v>
      </c>
      <c r="AA21" s="11">
        <v>1410059.5</v>
      </c>
      <c r="AB21" s="11">
        <v>1133620.625</v>
      </c>
      <c r="AC21" s="11" t="s">
        <v>3537</v>
      </c>
      <c r="AD21" s="11" t="s">
        <v>3537</v>
      </c>
      <c r="AE21" s="11" t="s">
        <v>3536</v>
      </c>
      <c r="AF21" s="11" t="s">
        <v>3536</v>
      </c>
      <c r="AG21" s="11" t="s">
        <v>3536</v>
      </c>
      <c r="AH21" s="11" t="s">
        <v>3536</v>
      </c>
      <c r="AI21" s="11" t="s">
        <v>3537</v>
      </c>
      <c r="AJ21" s="11" t="s">
        <v>3537</v>
      </c>
      <c r="AK21" s="11" t="s">
        <v>3536</v>
      </c>
      <c r="AL21" s="11" t="s">
        <v>3536</v>
      </c>
      <c r="AM21" s="11" t="s">
        <v>3537</v>
      </c>
      <c r="AN21" s="11" t="s">
        <v>3537</v>
      </c>
      <c r="AO21" s="11">
        <v>1</v>
      </c>
      <c r="AP21" s="10">
        <v>2.1649999999999998E-3</v>
      </c>
    </row>
    <row r="22" spans="1:42" x14ac:dyDescent="0.3">
      <c r="A22" s="10">
        <f t="shared" si="1"/>
        <v>1.0826359606225091E-4</v>
      </c>
      <c r="B22" s="11">
        <f t="shared" si="0"/>
        <v>3.0148286790850607</v>
      </c>
      <c r="C22" s="11" t="s">
        <v>3619</v>
      </c>
      <c r="D22" s="11" t="s">
        <v>3620</v>
      </c>
      <c r="E22" s="11" t="s">
        <v>3621</v>
      </c>
      <c r="F22" s="11">
        <v>6</v>
      </c>
      <c r="G22" s="11">
        <v>33</v>
      </c>
      <c r="H22" s="11">
        <v>2</v>
      </c>
      <c r="I22" s="11" t="s">
        <v>3622</v>
      </c>
      <c r="J22" s="11" t="s">
        <v>3623</v>
      </c>
      <c r="K22" s="11" t="s">
        <v>3624</v>
      </c>
      <c r="L22" s="11" t="s">
        <v>3625</v>
      </c>
      <c r="M22" s="11" t="s">
        <v>3535</v>
      </c>
      <c r="N22" s="11">
        <v>2.6589999999999998</v>
      </c>
      <c r="O22" s="11">
        <v>41.7</v>
      </c>
      <c r="P22" s="11">
        <v>158.30000000000001</v>
      </c>
      <c r="Q22" s="11">
        <v>487690.859375</v>
      </c>
      <c r="R22" s="11">
        <v>138595.0625</v>
      </c>
      <c r="S22" s="11">
        <v>333098.4375</v>
      </c>
      <c r="T22" s="11">
        <v>369814.1875</v>
      </c>
      <c r="U22" s="11">
        <v>303885.65625</v>
      </c>
      <c r="V22" s="11">
        <v>441860.390625</v>
      </c>
      <c r="W22" s="11">
        <v>1351476.25</v>
      </c>
      <c r="X22" s="11">
        <v>1319883.25</v>
      </c>
      <c r="Y22" s="11">
        <v>821171.34375</v>
      </c>
      <c r="Z22" s="11">
        <v>759285.65625</v>
      </c>
      <c r="AA22" s="11">
        <v>950206.875</v>
      </c>
      <c r="AB22" s="11">
        <v>1053579.09375</v>
      </c>
      <c r="AC22" s="11" t="s">
        <v>3536</v>
      </c>
      <c r="AD22" s="11" t="s">
        <v>3536</v>
      </c>
      <c r="AE22" s="11" t="s">
        <v>3536</v>
      </c>
      <c r="AF22" s="11" t="s">
        <v>3536</v>
      </c>
      <c r="AG22" s="11" t="s">
        <v>3536</v>
      </c>
      <c r="AH22" s="11" t="s">
        <v>3536</v>
      </c>
      <c r="AI22" s="11" t="s">
        <v>3536</v>
      </c>
      <c r="AJ22" s="11" t="s">
        <v>3536</v>
      </c>
      <c r="AK22" s="11" t="s">
        <v>3536</v>
      </c>
      <c r="AL22" s="11" t="s">
        <v>3536</v>
      </c>
      <c r="AM22" s="11" t="s">
        <v>3536</v>
      </c>
      <c r="AN22" s="11" t="s">
        <v>3536</v>
      </c>
      <c r="AO22" s="11">
        <v>1</v>
      </c>
      <c r="AP22" s="10">
        <v>2.1649999999999998E-3</v>
      </c>
    </row>
    <row r="23" spans="1:42" x14ac:dyDescent="0.3">
      <c r="A23" s="10">
        <f t="shared" si="1"/>
        <v>1.4541159811598168E-3</v>
      </c>
      <c r="B23" s="11">
        <f t="shared" si="0"/>
        <v>2.4651448669203821</v>
      </c>
      <c r="C23" s="11" t="s">
        <v>3626</v>
      </c>
      <c r="D23" s="11" t="s">
        <v>3586</v>
      </c>
      <c r="E23" s="11" t="s">
        <v>3627</v>
      </c>
      <c r="F23" s="11">
        <v>68</v>
      </c>
      <c r="G23" s="11">
        <v>20.5</v>
      </c>
      <c r="H23" s="11">
        <v>14</v>
      </c>
      <c r="I23" s="11" t="s">
        <v>3588</v>
      </c>
      <c r="J23" s="11" t="s">
        <v>3535</v>
      </c>
      <c r="K23" s="11" t="s">
        <v>3628</v>
      </c>
      <c r="L23" s="11" t="s">
        <v>3629</v>
      </c>
      <c r="M23" s="11" t="s">
        <v>3535</v>
      </c>
      <c r="N23" s="11">
        <v>2.5830000000000002</v>
      </c>
      <c r="O23" s="11">
        <v>55.7</v>
      </c>
      <c r="P23" s="11">
        <v>144.30000000000001</v>
      </c>
      <c r="Q23" s="11">
        <v>23851154.921875</v>
      </c>
      <c r="R23" s="11">
        <v>17646160.328125</v>
      </c>
      <c r="S23" s="11">
        <v>26825659.34375</v>
      </c>
      <c r="T23" s="11">
        <v>34839620.15625</v>
      </c>
      <c r="U23" s="11">
        <v>37249103.234375</v>
      </c>
      <c r="V23" s="11">
        <v>29841270.3125</v>
      </c>
      <c r="W23" s="11">
        <v>84593132.375</v>
      </c>
      <c r="X23" s="11">
        <v>91873260.109375</v>
      </c>
      <c r="Y23" s="11">
        <v>92383370.796875</v>
      </c>
      <c r="Z23" s="11">
        <v>52018779.46875</v>
      </c>
      <c r="AA23" s="11">
        <v>41597291.0625</v>
      </c>
      <c r="AB23" s="11">
        <v>57232397.0625</v>
      </c>
      <c r="AC23" s="11" t="s">
        <v>3536</v>
      </c>
      <c r="AD23" s="11" t="s">
        <v>3536</v>
      </c>
      <c r="AE23" s="11" t="s">
        <v>3536</v>
      </c>
      <c r="AF23" s="11" t="s">
        <v>3536</v>
      </c>
      <c r="AG23" s="11" t="s">
        <v>3536</v>
      </c>
      <c r="AH23" s="11" t="s">
        <v>3536</v>
      </c>
      <c r="AI23" s="11" t="s">
        <v>3536</v>
      </c>
      <c r="AJ23" s="11" t="s">
        <v>3536</v>
      </c>
      <c r="AK23" s="11" t="s">
        <v>3536</v>
      </c>
      <c r="AL23" s="11" t="s">
        <v>3536</v>
      </c>
      <c r="AM23" s="11" t="s">
        <v>3536</v>
      </c>
      <c r="AN23" s="11" t="s">
        <v>3536</v>
      </c>
      <c r="AO23" s="11">
        <v>1</v>
      </c>
      <c r="AP23" s="10">
        <v>2.1649999999999998E-3</v>
      </c>
    </row>
    <row r="24" spans="1:42" x14ac:dyDescent="0.3">
      <c r="A24" s="10">
        <f t="shared" si="1"/>
        <v>1.2677693880704939E-5</v>
      </c>
      <c r="B24" s="11">
        <f t="shared" si="0"/>
        <v>2.2065396369465962</v>
      </c>
      <c r="C24" s="11" t="s">
        <v>3630</v>
      </c>
      <c r="D24" s="11" t="s">
        <v>3631</v>
      </c>
      <c r="E24" s="11" t="s">
        <v>3632</v>
      </c>
      <c r="F24" s="11">
        <v>41</v>
      </c>
      <c r="G24" s="11">
        <v>20.9</v>
      </c>
      <c r="H24" s="11">
        <v>5</v>
      </c>
      <c r="I24" s="11" t="s">
        <v>3633</v>
      </c>
      <c r="J24" s="11" t="s">
        <v>3634</v>
      </c>
      <c r="K24" s="11" t="s">
        <v>3635</v>
      </c>
      <c r="L24" s="11" t="s">
        <v>3636</v>
      </c>
      <c r="M24" s="11" t="s">
        <v>3637</v>
      </c>
      <c r="N24" s="11">
        <v>2.5750000000000002</v>
      </c>
      <c r="O24" s="11">
        <v>54.9</v>
      </c>
      <c r="P24" s="11">
        <v>145.1</v>
      </c>
      <c r="Q24" s="11">
        <v>3439024.625</v>
      </c>
      <c r="R24" s="11">
        <v>2223498.65625</v>
      </c>
      <c r="S24" s="11">
        <v>3295232.15625</v>
      </c>
      <c r="T24" s="11">
        <v>5075296.9375</v>
      </c>
      <c r="U24" s="11">
        <v>3980179.625</v>
      </c>
      <c r="V24" s="11">
        <v>3206698.84375</v>
      </c>
      <c r="W24" s="11">
        <v>8973912.25</v>
      </c>
      <c r="X24" s="11">
        <v>8678577.125</v>
      </c>
      <c r="Y24" s="11">
        <v>7642719.5</v>
      </c>
      <c r="Z24" s="11">
        <v>6648123.125</v>
      </c>
      <c r="AA24" s="11">
        <v>7916145</v>
      </c>
      <c r="AB24" s="11">
        <v>6963141.5</v>
      </c>
      <c r="AC24" s="11" t="s">
        <v>3536</v>
      </c>
      <c r="AD24" s="11" t="s">
        <v>3536</v>
      </c>
      <c r="AE24" s="11" t="s">
        <v>3536</v>
      </c>
      <c r="AF24" s="11" t="s">
        <v>3536</v>
      </c>
      <c r="AG24" s="11" t="s">
        <v>3536</v>
      </c>
      <c r="AH24" s="11" t="s">
        <v>3536</v>
      </c>
      <c r="AI24" s="11" t="s">
        <v>3536</v>
      </c>
      <c r="AJ24" s="11" t="s">
        <v>3536</v>
      </c>
      <c r="AK24" s="11" t="s">
        <v>3536</v>
      </c>
      <c r="AL24" s="11" t="s">
        <v>3536</v>
      </c>
      <c r="AM24" s="11" t="s">
        <v>3536</v>
      </c>
      <c r="AN24" s="11" t="s">
        <v>3536</v>
      </c>
      <c r="AO24" s="11">
        <v>1</v>
      </c>
      <c r="AP24" s="10">
        <v>2.1649999999999998E-3</v>
      </c>
    </row>
    <row r="25" spans="1:42" x14ac:dyDescent="0.3">
      <c r="A25" s="10">
        <f t="shared" si="1"/>
        <v>9.6774584564032361E-6</v>
      </c>
      <c r="B25" s="11">
        <f t="shared" si="0"/>
        <v>3.3347507204344571</v>
      </c>
      <c r="C25" s="11" t="s">
        <v>3638</v>
      </c>
      <c r="D25" s="11" t="s">
        <v>3639</v>
      </c>
      <c r="E25" s="11" t="s">
        <v>3640</v>
      </c>
      <c r="F25" s="11">
        <v>34</v>
      </c>
      <c r="G25" s="11">
        <v>24.7</v>
      </c>
      <c r="H25" s="11">
        <v>5</v>
      </c>
      <c r="I25" s="11" t="s">
        <v>3641</v>
      </c>
      <c r="J25" s="11" t="s">
        <v>3642</v>
      </c>
      <c r="K25" s="11" t="s">
        <v>3535</v>
      </c>
      <c r="L25" s="11" t="s">
        <v>3643</v>
      </c>
      <c r="M25" s="11" t="s">
        <v>3535</v>
      </c>
      <c r="N25" s="11">
        <v>2.4830000000000001</v>
      </c>
      <c r="O25" s="11">
        <v>42.4</v>
      </c>
      <c r="P25" s="11">
        <v>157.6</v>
      </c>
      <c r="Q25" s="11">
        <v>834834.03125</v>
      </c>
      <c r="R25" s="11">
        <v>587743.9140625</v>
      </c>
      <c r="S25" s="11">
        <v>1345824.71875</v>
      </c>
      <c r="T25" s="11">
        <v>816982.53125</v>
      </c>
      <c r="U25" s="11">
        <v>1241683.21875</v>
      </c>
      <c r="V25" s="11">
        <v>1018712.4375</v>
      </c>
      <c r="W25" s="11">
        <v>4026675.5</v>
      </c>
      <c r="X25" s="11">
        <v>4014543.59375</v>
      </c>
      <c r="Y25" s="11">
        <v>2893122.390625</v>
      </c>
      <c r="Z25" s="11">
        <v>2626929.90625</v>
      </c>
      <c r="AA25" s="11">
        <v>2807836.890625</v>
      </c>
      <c r="AB25" s="11">
        <v>3125113.625</v>
      </c>
      <c r="AC25" s="11" t="s">
        <v>3536</v>
      </c>
      <c r="AD25" s="11" t="s">
        <v>3536</v>
      </c>
      <c r="AE25" s="11" t="s">
        <v>3536</v>
      </c>
      <c r="AF25" s="11" t="s">
        <v>3536</v>
      </c>
      <c r="AG25" s="11" t="s">
        <v>3536</v>
      </c>
      <c r="AH25" s="11" t="s">
        <v>3536</v>
      </c>
      <c r="AI25" s="11" t="s">
        <v>3536</v>
      </c>
      <c r="AJ25" s="11" t="s">
        <v>3536</v>
      </c>
      <c r="AK25" s="11" t="s">
        <v>3536</v>
      </c>
      <c r="AL25" s="11" t="s">
        <v>3536</v>
      </c>
      <c r="AM25" s="11" t="s">
        <v>3536</v>
      </c>
      <c r="AN25" s="11" t="s">
        <v>3536</v>
      </c>
      <c r="AO25" s="11">
        <v>1</v>
      </c>
      <c r="AP25" s="10">
        <v>2.1649999999999998E-3</v>
      </c>
    </row>
    <row r="26" spans="1:42" x14ac:dyDescent="0.3">
      <c r="A26" s="10">
        <f t="shared" si="1"/>
        <v>5.2059979828984541E-6</v>
      </c>
      <c r="B26" s="11">
        <f t="shared" si="0"/>
        <v>15.993448332650516</v>
      </c>
      <c r="C26" s="11" t="s">
        <v>3644</v>
      </c>
      <c r="D26" s="11" t="s">
        <v>3645</v>
      </c>
      <c r="E26" s="11" t="s">
        <v>3646</v>
      </c>
      <c r="F26" s="11">
        <v>47</v>
      </c>
      <c r="G26" s="11">
        <v>15.7</v>
      </c>
      <c r="H26" s="11">
        <v>9</v>
      </c>
      <c r="I26" s="11" t="s">
        <v>3647</v>
      </c>
      <c r="J26" s="11" t="s">
        <v>3648</v>
      </c>
      <c r="K26" s="11" t="s">
        <v>3535</v>
      </c>
      <c r="L26" s="11" t="s">
        <v>3535</v>
      </c>
      <c r="M26" s="11" t="s">
        <v>3649</v>
      </c>
      <c r="N26" s="11">
        <v>2.472</v>
      </c>
      <c r="O26" s="11">
        <v>9.8000000000000007</v>
      </c>
      <c r="P26" s="11">
        <v>190.2</v>
      </c>
      <c r="Q26" s="11">
        <v>302897.25</v>
      </c>
      <c r="R26" s="11">
        <v>202890.875</v>
      </c>
      <c r="S26" s="11">
        <v>1270474.59375</v>
      </c>
      <c r="T26" s="11">
        <v>577938.25</v>
      </c>
      <c r="U26" s="11">
        <v>758484.875</v>
      </c>
      <c r="V26" s="11">
        <v>637242.21875</v>
      </c>
      <c r="W26" s="11">
        <v>13924659.53125</v>
      </c>
      <c r="X26" s="11">
        <v>12034459.25</v>
      </c>
      <c r="Y26" s="11">
        <v>8595558.84375</v>
      </c>
      <c r="Z26" s="11">
        <v>7666409.859375</v>
      </c>
      <c r="AA26" s="11">
        <v>7457406.625</v>
      </c>
      <c r="AB26" s="11">
        <v>10295786.609375</v>
      </c>
      <c r="AC26" s="11" t="s">
        <v>3537</v>
      </c>
      <c r="AD26" s="11" t="s">
        <v>3537</v>
      </c>
      <c r="AE26" s="11" t="s">
        <v>3537</v>
      </c>
      <c r="AF26" s="11" t="s">
        <v>3537</v>
      </c>
      <c r="AG26" s="11" t="s">
        <v>3537</v>
      </c>
      <c r="AH26" s="11" t="s">
        <v>3537</v>
      </c>
      <c r="AI26" s="11" t="s">
        <v>3536</v>
      </c>
      <c r="AJ26" s="11" t="s">
        <v>3536</v>
      </c>
      <c r="AK26" s="11" t="s">
        <v>3536</v>
      </c>
      <c r="AL26" s="11" t="s">
        <v>3536</v>
      </c>
      <c r="AM26" s="11" t="s">
        <v>3536</v>
      </c>
      <c r="AN26" s="11" t="s">
        <v>3536</v>
      </c>
      <c r="AO26" s="11">
        <v>1</v>
      </c>
      <c r="AP26" s="10">
        <v>2.1649999999999998E-3</v>
      </c>
    </row>
    <row r="27" spans="1:42" x14ac:dyDescent="0.3">
      <c r="A27" s="10">
        <f t="shared" si="1"/>
        <v>1.0802608257849233E-3</v>
      </c>
      <c r="B27" s="11">
        <f t="shared" si="0"/>
        <v>2.2566837914338165</v>
      </c>
      <c r="C27" s="11" t="s">
        <v>3650</v>
      </c>
      <c r="D27" s="11" t="s">
        <v>3651</v>
      </c>
      <c r="E27" s="11" t="s">
        <v>3652</v>
      </c>
      <c r="F27" s="11">
        <v>4</v>
      </c>
      <c r="G27" s="11">
        <v>45.5</v>
      </c>
      <c r="H27" s="11">
        <v>1</v>
      </c>
      <c r="I27" s="11" t="s">
        <v>3653</v>
      </c>
      <c r="J27" s="11" t="s">
        <v>3654</v>
      </c>
      <c r="K27" s="11" t="s">
        <v>3655</v>
      </c>
      <c r="L27" s="11" t="s">
        <v>3656</v>
      </c>
      <c r="M27" s="11" t="s">
        <v>3535</v>
      </c>
      <c r="N27" s="11">
        <v>2.448</v>
      </c>
      <c r="O27" s="11">
        <v>58</v>
      </c>
      <c r="P27" s="11">
        <v>142</v>
      </c>
      <c r="Q27" s="11">
        <v>742772.125</v>
      </c>
      <c r="R27" s="11">
        <v>474143.5</v>
      </c>
      <c r="S27" s="11">
        <v>597717.5625</v>
      </c>
      <c r="T27" s="11">
        <v>848567.625</v>
      </c>
      <c r="U27" s="11">
        <v>616563.8125</v>
      </c>
      <c r="V27" s="11">
        <v>650045.5</v>
      </c>
      <c r="W27" s="11">
        <v>2134795.75</v>
      </c>
      <c r="X27" s="11">
        <v>1764320.25</v>
      </c>
      <c r="Y27" s="11">
        <v>1254154</v>
      </c>
      <c r="Z27" s="11">
        <v>1395143.625</v>
      </c>
      <c r="AA27" s="11">
        <v>902843.0625</v>
      </c>
      <c r="AB27" s="11">
        <v>1417082.125</v>
      </c>
      <c r="AC27" s="11" t="s">
        <v>3537</v>
      </c>
      <c r="AD27" s="11" t="s">
        <v>3537</v>
      </c>
      <c r="AE27" s="11" t="s">
        <v>3537</v>
      </c>
      <c r="AF27" s="11" t="s">
        <v>3537</v>
      </c>
      <c r="AG27" s="11" t="s">
        <v>3537</v>
      </c>
      <c r="AH27" s="11" t="s">
        <v>3537</v>
      </c>
      <c r="AI27" s="11" t="s">
        <v>3537</v>
      </c>
      <c r="AJ27" s="11" t="s">
        <v>3537</v>
      </c>
      <c r="AK27" s="11" t="s">
        <v>3536</v>
      </c>
      <c r="AL27" s="11" t="s">
        <v>3537</v>
      </c>
      <c r="AM27" s="11" t="s">
        <v>3537</v>
      </c>
      <c r="AN27" s="11" t="s">
        <v>3537</v>
      </c>
      <c r="AO27" s="11">
        <v>1</v>
      </c>
      <c r="AP27" s="10">
        <v>2.1649999999999998E-3</v>
      </c>
    </row>
    <row r="28" spans="1:42" x14ac:dyDescent="0.3">
      <c r="A28" s="10">
        <f t="shared" si="1"/>
        <v>1.2970029816428751E-3</v>
      </c>
      <c r="B28" s="11">
        <f t="shared" si="0"/>
        <v>2.1508462865410123</v>
      </c>
      <c r="C28" s="11" t="s">
        <v>3657</v>
      </c>
      <c r="D28" s="11" t="s">
        <v>3533</v>
      </c>
      <c r="E28" s="11" t="s">
        <v>3658</v>
      </c>
      <c r="F28" s="11">
        <v>24</v>
      </c>
      <c r="G28" s="11">
        <v>7</v>
      </c>
      <c r="H28" s="11">
        <v>1</v>
      </c>
      <c r="I28" s="11" t="s">
        <v>3535</v>
      </c>
      <c r="J28" s="11" t="s">
        <v>3535</v>
      </c>
      <c r="K28" s="11" t="s">
        <v>3535</v>
      </c>
      <c r="L28" s="11" t="s">
        <v>3535</v>
      </c>
      <c r="M28" s="11" t="s">
        <v>3535</v>
      </c>
      <c r="N28" s="11">
        <v>2.4260000000000002</v>
      </c>
      <c r="O28" s="11">
        <v>65.8</v>
      </c>
      <c r="P28" s="11">
        <v>134.19999999999999</v>
      </c>
      <c r="Q28" s="11">
        <v>1699348.4140625</v>
      </c>
      <c r="R28" s="11">
        <v>1247726.59375</v>
      </c>
      <c r="S28" s="11">
        <v>2370996.796875</v>
      </c>
      <c r="T28" s="11">
        <v>1125933.625</v>
      </c>
      <c r="U28" s="11">
        <v>1762638.796875</v>
      </c>
      <c r="V28" s="11">
        <v>1797977.78125</v>
      </c>
      <c r="W28" s="11">
        <v>5065459.90625</v>
      </c>
      <c r="X28" s="11">
        <v>3518927.1875</v>
      </c>
      <c r="Y28" s="11">
        <v>2527848.796875</v>
      </c>
      <c r="Z28" s="11">
        <v>2745645.359375</v>
      </c>
      <c r="AA28" s="11">
        <v>4344250.8125</v>
      </c>
      <c r="AB28" s="11">
        <v>3316272.03125</v>
      </c>
      <c r="AC28" s="11" t="s">
        <v>3536</v>
      </c>
      <c r="AD28" s="11" t="s">
        <v>3536</v>
      </c>
      <c r="AE28" s="11" t="s">
        <v>3536</v>
      </c>
      <c r="AF28" s="11" t="s">
        <v>3536</v>
      </c>
      <c r="AG28" s="11" t="s">
        <v>3536</v>
      </c>
      <c r="AH28" s="11" t="s">
        <v>3536</v>
      </c>
      <c r="AI28" s="11" t="s">
        <v>3536</v>
      </c>
      <c r="AJ28" s="11" t="s">
        <v>3536</v>
      </c>
      <c r="AK28" s="11" t="s">
        <v>3536</v>
      </c>
      <c r="AL28" s="11" t="s">
        <v>3536</v>
      </c>
      <c r="AM28" s="11" t="s">
        <v>3536</v>
      </c>
      <c r="AN28" s="11" t="s">
        <v>3536</v>
      </c>
      <c r="AO28" s="11">
        <v>1</v>
      </c>
      <c r="AP28" s="10">
        <v>2.1649999999999998E-3</v>
      </c>
    </row>
    <row r="29" spans="1:42" x14ac:dyDescent="0.3">
      <c r="A29" s="10">
        <f t="shared" si="1"/>
        <v>1.6427492901848476E-6</v>
      </c>
      <c r="B29" s="11">
        <f t="shared" si="0"/>
        <v>2.0249796462881071</v>
      </c>
      <c r="C29" s="11" t="s">
        <v>3659</v>
      </c>
      <c r="D29" s="11" t="s">
        <v>3660</v>
      </c>
      <c r="E29" s="11" t="s">
        <v>3661</v>
      </c>
      <c r="F29" s="11">
        <v>35</v>
      </c>
      <c r="G29" s="11">
        <v>16.100000000000001</v>
      </c>
      <c r="H29" s="11">
        <v>5</v>
      </c>
      <c r="I29" s="11" t="s">
        <v>3662</v>
      </c>
      <c r="J29" s="11" t="s">
        <v>3663</v>
      </c>
      <c r="K29" s="11" t="s">
        <v>3535</v>
      </c>
      <c r="L29" s="11" t="s">
        <v>3664</v>
      </c>
      <c r="M29" s="11" t="s">
        <v>3665</v>
      </c>
      <c r="N29" s="11">
        <v>2.4220000000000002</v>
      </c>
      <c r="O29" s="11">
        <v>60</v>
      </c>
      <c r="P29" s="11">
        <v>140</v>
      </c>
      <c r="Q29" s="11">
        <v>9570459.28125</v>
      </c>
      <c r="R29" s="11">
        <v>6058729.484375</v>
      </c>
      <c r="S29" s="11">
        <v>9380792.5</v>
      </c>
      <c r="T29" s="11">
        <v>9441091.125</v>
      </c>
      <c r="U29" s="11">
        <v>11007955.09375</v>
      </c>
      <c r="V29" s="11">
        <v>9405830.65625</v>
      </c>
      <c r="W29" s="11">
        <v>20754416.40625</v>
      </c>
      <c r="X29" s="11">
        <v>18469850.25</v>
      </c>
      <c r="Y29" s="11">
        <v>17258849.5625</v>
      </c>
      <c r="Z29" s="11">
        <v>16410980.6875</v>
      </c>
      <c r="AA29" s="11">
        <v>18253924.5625</v>
      </c>
      <c r="AB29" s="11">
        <v>19952199.5625</v>
      </c>
      <c r="AC29" s="11" t="s">
        <v>3536</v>
      </c>
      <c r="AD29" s="11" t="s">
        <v>3536</v>
      </c>
      <c r="AE29" s="11" t="s">
        <v>3536</v>
      </c>
      <c r="AF29" s="11" t="s">
        <v>3536</v>
      </c>
      <c r="AG29" s="11" t="s">
        <v>3536</v>
      </c>
      <c r="AH29" s="11" t="s">
        <v>3536</v>
      </c>
      <c r="AI29" s="11" t="s">
        <v>3536</v>
      </c>
      <c r="AJ29" s="11" t="s">
        <v>3536</v>
      </c>
      <c r="AK29" s="11" t="s">
        <v>3536</v>
      </c>
      <c r="AL29" s="11" t="s">
        <v>3536</v>
      </c>
      <c r="AM29" s="11" t="s">
        <v>3536</v>
      </c>
      <c r="AN29" s="11" t="s">
        <v>3536</v>
      </c>
      <c r="AO29" s="11">
        <v>1</v>
      </c>
      <c r="AP29" s="10">
        <v>2.1649999999999998E-3</v>
      </c>
    </row>
    <row r="30" spans="1:42" x14ac:dyDescent="0.3">
      <c r="A30" s="10">
        <f t="shared" si="1"/>
        <v>6.6489929251094211E-5</v>
      </c>
      <c r="B30" s="11">
        <f t="shared" si="0"/>
        <v>3.0624883507959009</v>
      </c>
      <c r="C30" s="11" t="s">
        <v>3666</v>
      </c>
      <c r="D30" s="11" t="s">
        <v>3667</v>
      </c>
      <c r="E30" s="11" t="s">
        <v>3668</v>
      </c>
      <c r="F30" s="11">
        <v>17</v>
      </c>
      <c r="G30" s="11">
        <v>70.8</v>
      </c>
      <c r="H30" s="11">
        <v>10</v>
      </c>
      <c r="I30" s="11" t="s">
        <v>3535</v>
      </c>
      <c r="J30" s="11" t="s">
        <v>3535</v>
      </c>
      <c r="K30" s="11" t="s">
        <v>3535</v>
      </c>
      <c r="L30" s="11" t="s">
        <v>3535</v>
      </c>
      <c r="M30" s="11" t="s">
        <v>3535</v>
      </c>
      <c r="N30" s="11">
        <v>2.371</v>
      </c>
      <c r="O30" s="11">
        <v>42.4</v>
      </c>
      <c r="P30" s="11">
        <v>157.6</v>
      </c>
      <c r="Q30" s="11">
        <v>493534.359375</v>
      </c>
      <c r="R30" s="11">
        <v>510200.66015625</v>
      </c>
      <c r="S30" s="11">
        <v>658102.9375</v>
      </c>
      <c r="T30" s="11">
        <v>574105.984375</v>
      </c>
      <c r="U30" s="11">
        <v>1074755.8984375</v>
      </c>
      <c r="V30" s="11">
        <v>1034021.7734375</v>
      </c>
      <c r="W30" s="11">
        <v>3083819.65625</v>
      </c>
      <c r="X30" s="11">
        <v>1941237.515625</v>
      </c>
      <c r="Y30" s="11">
        <v>1851709.046875</v>
      </c>
      <c r="Z30" s="11">
        <v>1770887.484375</v>
      </c>
      <c r="AA30" s="11">
        <v>2470669.71875</v>
      </c>
      <c r="AB30" s="11">
        <v>2187335.90625</v>
      </c>
      <c r="AC30" s="11" t="s">
        <v>3537</v>
      </c>
      <c r="AD30" s="11" t="s">
        <v>3537</v>
      </c>
      <c r="AE30" s="11" t="s">
        <v>3537</v>
      </c>
      <c r="AF30" s="11" t="s">
        <v>3536</v>
      </c>
      <c r="AG30" s="11" t="s">
        <v>3536</v>
      </c>
      <c r="AH30" s="11" t="s">
        <v>3537</v>
      </c>
      <c r="AI30" s="11" t="s">
        <v>3536</v>
      </c>
      <c r="AJ30" s="11" t="s">
        <v>3536</v>
      </c>
      <c r="AK30" s="11" t="s">
        <v>3536</v>
      </c>
      <c r="AL30" s="11" t="s">
        <v>3536</v>
      </c>
      <c r="AM30" s="11" t="s">
        <v>3536</v>
      </c>
      <c r="AN30" s="11" t="s">
        <v>3536</v>
      </c>
      <c r="AO30" s="11">
        <v>1</v>
      </c>
      <c r="AP30" s="10">
        <v>2.1649999999999998E-3</v>
      </c>
    </row>
    <row r="31" spans="1:42" x14ac:dyDescent="0.3">
      <c r="A31" s="10">
        <f t="shared" si="1"/>
        <v>9.320749368110821E-3</v>
      </c>
      <c r="B31" s="11">
        <f t="shared" si="0"/>
        <v>3.7216891614054495</v>
      </c>
      <c r="C31" s="11" t="s">
        <v>3669</v>
      </c>
      <c r="D31" s="11" t="s">
        <v>3670</v>
      </c>
      <c r="E31" s="11" t="s">
        <v>3671</v>
      </c>
      <c r="F31" s="11">
        <v>30</v>
      </c>
      <c r="G31" s="11">
        <v>40.9</v>
      </c>
      <c r="H31" s="11">
        <v>9</v>
      </c>
      <c r="I31" s="11" t="s">
        <v>3535</v>
      </c>
      <c r="J31" s="11" t="s">
        <v>3535</v>
      </c>
      <c r="K31" s="11" t="s">
        <v>3535</v>
      </c>
      <c r="L31" s="11" t="s">
        <v>3535</v>
      </c>
      <c r="M31" s="11" t="s">
        <v>3535</v>
      </c>
      <c r="N31" s="11">
        <v>2.37</v>
      </c>
      <c r="O31" s="11">
        <v>43.5</v>
      </c>
      <c r="P31" s="11">
        <v>156.5</v>
      </c>
      <c r="Q31" s="11">
        <v>1792245.0234375</v>
      </c>
      <c r="R31" s="11">
        <v>902057.84765625</v>
      </c>
      <c r="S31" s="11">
        <v>1425072.125</v>
      </c>
      <c r="T31" s="11">
        <v>1501905.8125</v>
      </c>
      <c r="U31" s="11">
        <v>1664155.375</v>
      </c>
      <c r="V31" s="11">
        <v>1236804.5625</v>
      </c>
      <c r="W31" s="11">
        <v>4737384.5</v>
      </c>
      <c r="X31" s="11">
        <v>11181701.234375</v>
      </c>
      <c r="Y31" s="11">
        <v>4463384.328125</v>
      </c>
      <c r="Z31" s="11">
        <v>4278097.578125</v>
      </c>
      <c r="AA31" s="11">
        <v>3690073.78125</v>
      </c>
      <c r="AB31" s="11">
        <v>3366489.59375</v>
      </c>
      <c r="AC31" s="11" t="s">
        <v>3536</v>
      </c>
      <c r="AD31" s="11" t="s">
        <v>3536</v>
      </c>
      <c r="AE31" s="11" t="s">
        <v>3536</v>
      </c>
      <c r="AF31" s="11" t="s">
        <v>3537</v>
      </c>
      <c r="AG31" s="11" t="s">
        <v>3537</v>
      </c>
      <c r="AH31" s="11" t="s">
        <v>3537</v>
      </c>
      <c r="AI31" s="11" t="s">
        <v>3536</v>
      </c>
      <c r="AJ31" s="11" t="s">
        <v>3536</v>
      </c>
      <c r="AK31" s="11" t="s">
        <v>3536</v>
      </c>
      <c r="AL31" s="11" t="s">
        <v>3536</v>
      </c>
      <c r="AM31" s="11" t="s">
        <v>3536</v>
      </c>
      <c r="AN31" s="11" t="s">
        <v>3536</v>
      </c>
      <c r="AO31" s="11">
        <v>1</v>
      </c>
      <c r="AP31" s="10">
        <v>2.1649999999999998E-3</v>
      </c>
    </row>
    <row r="32" spans="1:42" x14ac:dyDescent="0.3">
      <c r="A32" s="10">
        <f t="shared" si="1"/>
        <v>4.2729337890392481E-4</v>
      </c>
      <c r="B32" s="11">
        <f t="shared" si="0"/>
        <v>2.3012835405495893</v>
      </c>
      <c r="C32" s="11" t="s">
        <v>3672</v>
      </c>
      <c r="D32" s="11" t="s">
        <v>3533</v>
      </c>
      <c r="E32" s="11" t="s">
        <v>3673</v>
      </c>
      <c r="F32" s="11">
        <v>47</v>
      </c>
      <c r="G32" s="11">
        <v>21</v>
      </c>
      <c r="H32" s="11">
        <v>7</v>
      </c>
      <c r="I32" s="11" t="s">
        <v>3674</v>
      </c>
      <c r="J32" s="11" t="s">
        <v>3675</v>
      </c>
      <c r="K32" s="11" t="s">
        <v>3535</v>
      </c>
      <c r="L32" s="11" t="s">
        <v>3676</v>
      </c>
      <c r="M32" s="11" t="s">
        <v>3535</v>
      </c>
      <c r="N32" s="11">
        <v>2.3620000000000001</v>
      </c>
      <c r="O32" s="11">
        <v>54.6</v>
      </c>
      <c r="P32" s="11">
        <v>145.4</v>
      </c>
      <c r="Q32" s="11">
        <v>1518495.09375</v>
      </c>
      <c r="R32" s="11">
        <v>1592877.09375</v>
      </c>
      <c r="S32" s="11">
        <v>3276999.0703125</v>
      </c>
      <c r="T32" s="11">
        <v>2352206.5625</v>
      </c>
      <c r="U32" s="11">
        <v>2826638.5625</v>
      </c>
      <c r="V32" s="11">
        <v>1758194.703125</v>
      </c>
      <c r="W32" s="11">
        <v>6929175.21875</v>
      </c>
      <c r="X32" s="11">
        <v>5450677.34375</v>
      </c>
      <c r="Y32" s="11">
        <v>3598212.09375</v>
      </c>
      <c r="Z32" s="11">
        <v>4697875.0625</v>
      </c>
      <c r="AA32" s="11">
        <v>4318707.828125</v>
      </c>
      <c r="AB32" s="11">
        <v>5670901.65625</v>
      </c>
      <c r="AC32" s="11" t="s">
        <v>3536</v>
      </c>
      <c r="AD32" s="11" t="s">
        <v>3536</v>
      </c>
      <c r="AE32" s="11" t="s">
        <v>3536</v>
      </c>
      <c r="AF32" s="11" t="s">
        <v>3536</v>
      </c>
      <c r="AG32" s="11" t="s">
        <v>3536</v>
      </c>
      <c r="AH32" s="11" t="s">
        <v>3536</v>
      </c>
      <c r="AI32" s="11" t="s">
        <v>3536</v>
      </c>
      <c r="AJ32" s="11" t="s">
        <v>3536</v>
      </c>
      <c r="AK32" s="11" t="s">
        <v>3536</v>
      </c>
      <c r="AL32" s="11" t="s">
        <v>3536</v>
      </c>
      <c r="AM32" s="11" t="s">
        <v>3536</v>
      </c>
      <c r="AN32" s="11" t="s">
        <v>3536</v>
      </c>
      <c r="AO32" s="11">
        <v>1</v>
      </c>
      <c r="AP32" s="10">
        <v>2.1649999999999998E-3</v>
      </c>
    </row>
    <row r="33" spans="1:42" x14ac:dyDescent="0.3">
      <c r="A33" s="10">
        <f t="shared" si="1"/>
        <v>4.2602583684470748E-5</v>
      </c>
      <c r="B33" s="11">
        <f t="shared" si="0"/>
        <v>2.0854563209979733</v>
      </c>
      <c r="C33" s="11" t="s">
        <v>3677</v>
      </c>
      <c r="D33" s="11" t="s">
        <v>3678</v>
      </c>
      <c r="E33" s="11" t="s">
        <v>3679</v>
      </c>
      <c r="F33" s="11">
        <v>45</v>
      </c>
      <c r="G33" s="11">
        <v>19.399999999999999</v>
      </c>
      <c r="H33" s="11">
        <v>8</v>
      </c>
      <c r="I33" s="11" t="s">
        <v>3680</v>
      </c>
      <c r="J33" s="11" t="s">
        <v>3681</v>
      </c>
      <c r="K33" s="11" t="s">
        <v>3682</v>
      </c>
      <c r="L33" s="11" t="s">
        <v>3683</v>
      </c>
      <c r="M33" s="11" t="s">
        <v>3684</v>
      </c>
      <c r="N33" s="11">
        <v>2.3540000000000001</v>
      </c>
      <c r="O33" s="11">
        <v>58.3</v>
      </c>
      <c r="P33" s="11">
        <v>141.69999999999999</v>
      </c>
      <c r="Q33" s="11">
        <v>16966724.8125</v>
      </c>
      <c r="R33" s="11">
        <v>11432355</v>
      </c>
      <c r="S33" s="11">
        <v>21277555.125</v>
      </c>
      <c r="T33" s="11">
        <v>20458152.46875</v>
      </c>
      <c r="U33" s="11">
        <v>23216048.09375</v>
      </c>
      <c r="V33" s="11">
        <v>18051181.578125</v>
      </c>
      <c r="W33" s="11">
        <v>48151822.25</v>
      </c>
      <c r="X33" s="11">
        <v>43473039.359375</v>
      </c>
      <c r="Y33" s="11">
        <v>34466481.984375</v>
      </c>
      <c r="Z33" s="11">
        <v>33633609.28125</v>
      </c>
      <c r="AA33" s="11">
        <v>37601075.125</v>
      </c>
      <c r="AB33" s="11">
        <v>34998012.6875</v>
      </c>
      <c r="AC33" s="11" t="s">
        <v>3536</v>
      </c>
      <c r="AD33" s="11" t="s">
        <v>3536</v>
      </c>
      <c r="AE33" s="11" t="s">
        <v>3536</v>
      </c>
      <c r="AF33" s="11" t="s">
        <v>3536</v>
      </c>
      <c r="AG33" s="11" t="s">
        <v>3536</v>
      </c>
      <c r="AH33" s="11" t="s">
        <v>3536</v>
      </c>
      <c r="AI33" s="11" t="s">
        <v>3536</v>
      </c>
      <c r="AJ33" s="11" t="s">
        <v>3536</v>
      </c>
      <c r="AK33" s="11" t="s">
        <v>3536</v>
      </c>
      <c r="AL33" s="11" t="s">
        <v>3536</v>
      </c>
      <c r="AM33" s="11" t="s">
        <v>3536</v>
      </c>
      <c r="AN33" s="11" t="s">
        <v>3536</v>
      </c>
      <c r="AO33" s="11">
        <v>1</v>
      </c>
      <c r="AP33" s="10">
        <v>2.1649999999999998E-3</v>
      </c>
    </row>
    <row r="34" spans="1:42" x14ac:dyDescent="0.3">
      <c r="A34" s="10">
        <f t="shared" si="1"/>
        <v>2.8746925663460196E-4</v>
      </c>
      <c r="B34" s="11">
        <f t="shared" si="0"/>
        <v>1.9262481291777034</v>
      </c>
      <c r="C34" s="11" t="s">
        <v>3685</v>
      </c>
      <c r="D34" s="11" t="s">
        <v>3592</v>
      </c>
      <c r="E34" s="11" t="s">
        <v>3686</v>
      </c>
      <c r="F34" s="11">
        <v>40</v>
      </c>
      <c r="G34" s="11">
        <v>60.9</v>
      </c>
      <c r="H34" s="11">
        <v>16</v>
      </c>
      <c r="I34" s="11" t="s">
        <v>3535</v>
      </c>
      <c r="J34" s="11" t="s">
        <v>3535</v>
      </c>
      <c r="K34" s="11" t="s">
        <v>3535</v>
      </c>
      <c r="L34" s="11" t="s">
        <v>3535</v>
      </c>
      <c r="M34" s="11" t="s">
        <v>3535</v>
      </c>
      <c r="N34" s="11">
        <v>2.2639999999999998</v>
      </c>
      <c r="O34" s="11">
        <v>61.6</v>
      </c>
      <c r="P34" s="11">
        <v>138.4</v>
      </c>
      <c r="Q34" s="11">
        <v>24798744.1171875</v>
      </c>
      <c r="R34" s="11">
        <v>8736427.8671875</v>
      </c>
      <c r="S34" s="11">
        <v>18507012.453125</v>
      </c>
      <c r="T34" s="11">
        <v>20207603.8515625</v>
      </c>
      <c r="U34" s="11">
        <v>20141959.421875</v>
      </c>
      <c r="V34" s="11">
        <v>18608484.3125</v>
      </c>
      <c r="W34" s="11">
        <v>37027405.1796875</v>
      </c>
      <c r="X34" s="11">
        <v>38281243.765625</v>
      </c>
      <c r="Y34" s="11">
        <v>30433167.78125</v>
      </c>
      <c r="Z34" s="11">
        <v>29173747.1875</v>
      </c>
      <c r="AA34" s="11">
        <v>44494218.1875</v>
      </c>
      <c r="AB34" s="11">
        <v>34404207.171875</v>
      </c>
      <c r="AC34" s="11" t="s">
        <v>3536</v>
      </c>
      <c r="AD34" s="11" t="s">
        <v>3536</v>
      </c>
      <c r="AE34" s="11" t="s">
        <v>3536</v>
      </c>
      <c r="AF34" s="11" t="s">
        <v>3536</v>
      </c>
      <c r="AG34" s="11" t="s">
        <v>3536</v>
      </c>
      <c r="AH34" s="11" t="s">
        <v>3536</v>
      </c>
      <c r="AI34" s="11" t="s">
        <v>3536</v>
      </c>
      <c r="AJ34" s="11" t="s">
        <v>3536</v>
      </c>
      <c r="AK34" s="11" t="s">
        <v>3536</v>
      </c>
      <c r="AL34" s="11" t="s">
        <v>3536</v>
      </c>
      <c r="AM34" s="11" t="s">
        <v>3536</v>
      </c>
      <c r="AN34" s="11" t="s">
        <v>3536</v>
      </c>
      <c r="AO34" s="11">
        <v>1</v>
      </c>
      <c r="AP34" s="10">
        <v>2.1649999999999998E-3</v>
      </c>
    </row>
    <row r="35" spans="1:42" x14ac:dyDescent="0.3">
      <c r="A35" s="10">
        <f t="shared" si="1"/>
        <v>3.7960007030050377E-4</v>
      </c>
      <c r="B35" s="11">
        <f t="shared" si="0"/>
        <v>2.2312839525197199</v>
      </c>
      <c r="C35" s="11" t="s">
        <v>3687</v>
      </c>
      <c r="D35" s="11" t="s">
        <v>3688</v>
      </c>
      <c r="E35" s="11" t="s">
        <v>3689</v>
      </c>
      <c r="F35" s="11">
        <v>54</v>
      </c>
      <c r="G35" s="11">
        <v>31</v>
      </c>
      <c r="H35" s="11">
        <v>14</v>
      </c>
      <c r="I35" s="11" t="s">
        <v>3535</v>
      </c>
      <c r="J35" s="11" t="s">
        <v>3535</v>
      </c>
      <c r="K35" s="11" t="s">
        <v>3535</v>
      </c>
      <c r="L35" s="11" t="s">
        <v>3535</v>
      </c>
      <c r="M35" s="11" t="s">
        <v>3535</v>
      </c>
      <c r="N35" s="11">
        <v>2.2570000000000001</v>
      </c>
      <c r="O35" s="11">
        <v>59.1</v>
      </c>
      <c r="P35" s="11">
        <v>140.9</v>
      </c>
      <c r="Q35" s="11">
        <v>8870429.8125</v>
      </c>
      <c r="R35" s="11">
        <v>4317136.8359375</v>
      </c>
      <c r="S35" s="11">
        <v>11259229.71875</v>
      </c>
      <c r="T35" s="11">
        <v>10078250</v>
      </c>
      <c r="U35" s="11">
        <v>10521849.59375</v>
      </c>
      <c r="V35" s="11">
        <v>8006590.953125</v>
      </c>
      <c r="W35" s="11">
        <v>24922894.25</v>
      </c>
      <c r="X35" s="11">
        <v>25506955.378906298</v>
      </c>
      <c r="Y35" s="11">
        <v>17200723.6484375</v>
      </c>
      <c r="Z35" s="11">
        <v>14817912.015625</v>
      </c>
      <c r="AA35" s="11">
        <v>17217482.5625</v>
      </c>
      <c r="AB35" s="11">
        <v>18711426.121093798</v>
      </c>
      <c r="AC35" s="11" t="s">
        <v>3536</v>
      </c>
      <c r="AD35" s="11" t="s">
        <v>3536</v>
      </c>
      <c r="AE35" s="11" t="s">
        <v>3536</v>
      </c>
      <c r="AF35" s="11" t="s">
        <v>3536</v>
      </c>
      <c r="AG35" s="11" t="s">
        <v>3536</v>
      </c>
      <c r="AH35" s="11" t="s">
        <v>3536</v>
      </c>
      <c r="AI35" s="11" t="s">
        <v>3536</v>
      </c>
      <c r="AJ35" s="11" t="s">
        <v>3536</v>
      </c>
      <c r="AK35" s="11" t="s">
        <v>3536</v>
      </c>
      <c r="AL35" s="11" t="s">
        <v>3536</v>
      </c>
      <c r="AM35" s="11" t="s">
        <v>3536</v>
      </c>
      <c r="AN35" s="11" t="s">
        <v>3536</v>
      </c>
      <c r="AO35" s="11">
        <v>1</v>
      </c>
      <c r="AP35" s="10">
        <v>2.1649999999999998E-3</v>
      </c>
    </row>
    <row r="36" spans="1:42" x14ac:dyDescent="0.3">
      <c r="A36" s="10">
        <f t="shared" si="1"/>
        <v>8.163277774920261E-6</v>
      </c>
      <c r="B36" s="11">
        <f t="shared" si="0"/>
        <v>2.022060340975445</v>
      </c>
      <c r="C36" s="11" t="s">
        <v>3690</v>
      </c>
      <c r="D36" s="11" t="s">
        <v>3691</v>
      </c>
      <c r="E36" s="11" t="s">
        <v>3692</v>
      </c>
      <c r="F36" s="11">
        <v>47</v>
      </c>
      <c r="G36" s="11">
        <v>56.1</v>
      </c>
      <c r="H36" s="11">
        <v>20</v>
      </c>
      <c r="I36" s="11" t="s">
        <v>3693</v>
      </c>
      <c r="J36" s="11" t="s">
        <v>3694</v>
      </c>
      <c r="K36" s="11" t="s">
        <v>3695</v>
      </c>
      <c r="L36" s="11" t="s">
        <v>3696</v>
      </c>
      <c r="M36" s="11" t="s">
        <v>3697</v>
      </c>
      <c r="N36" s="11">
        <v>2.226</v>
      </c>
      <c r="O36" s="11">
        <v>61</v>
      </c>
      <c r="P36" s="11">
        <v>139</v>
      </c>
      <c r="Q36" s="11">
        <v>58948545.0234375</v>
      </c>
      <c r="R36" s="11">
        <v>41027152.59375</v>
      </c>
      <c r="S36" s="11">
        <v>75265333.03125</v>
      </c>
      <c r="T36" s="11">
        <v>66589894.0078125</v>
      </c>
      <c r="U36" s="11">
        <v>77704195.6171875</v>
      </c>
      <c r="V36" s="11">
        <v>58196562.125</v>
      </c>
      <c r="W36" s="11">
        <v>144173450.03125</v>
      </c>
      <c r="X36" s="11">
        <v>136524038.1875</v>
      </c>
      <c r="Y36" s="11">
        <v>116194655.11718801</v>
      </c>
      <c r="Z36" s="11">
        <v>108409586.71875</v>
      </c>
      <c r="AA36" s="11">
        <v>132876388.71875</v>
      </c>
      <c r="AB36" s="11">
        <v>125618135.734375</v>
      </c>
      <c r="AC36" s="11" t="s">
        <v>3536</v>
      </c>
      <c r="AD36" s="11" t="s">
        <v>3536</v>
      </c>
      <c r="AE36" s="11" t="s">
        <v>3536</v>
      </c>
      <c r="AF36" s="11" t="s">
        <v>3536</v>
      </c>
      <c r="AG36" s="11" t="s">
        <v>3536</v>
      </c>
      <c r="AH36" s="11" t="s">
        <v>3536</v>
      </c>
      <c r="AI36" s="11" t="s">
        <v>3536</v>
      </c>
      <c r="AJ36" s="11" t="s">
        <v>3536</v>
      </c>
      <c r="AK36" s="11" t="s">
        <v>3536</v>
      </c>
      <c r="AL36" s="11" t="s">
        <v>3536</v>
      </c>
      <c r="AM36" s="11" t="s">
        <v>3536</v>
      </c>
      <c r="AN36" s="11" t="s">
        <v>3536</v>
      </c>
      <c r="AO36" s="11">
        <v>1</v>
      </c>
      <c r="AP36" s="10">
        <v>2.1649999999999998E-3</v>
      </c>
    </row>
    <row r="37" spans="1:42" x14ac:dyDescent="0.3">
      <c r="A37" s="10">
        <f t="shared" si="1"/>
        <v>3.2972718253520476E-4</v>
      </c>
      <c r="B37" s="11">
        <f t="shared" si="0"/>
        <v>2.3296416609860833</v>
      </c>
      <c r="C37" s="11" t="s">
        <v>3698</v>
      </c>
      <c r="D37" s="11" t="s">
        <v>3533</v>
      </c>
      <c r="E37" s="11" t="s">
        <v>3699</v>
      </c>
      <c r="F37" s="11">
        <v>66</v>
      </c>
      <c r="G37" s="11">
        <v>9</v>
      </c>
      <c r="H37" s="11">
        <v>9</v>
      </c>
      <c r="I37" s="11" t="s">
        <v>3700</v>
      </c>
      <c r="J37" s="11" t="s">
        <v>3535</v>
      </c>
      <c r="K37" s="11" t="s">
        <v>3701</v>
      </c>
      <c r="L37" s="11" t="s">
        <v>3702</v>
      </c>
      <c r="M37" s="11" t="s">
        <v>3535</v>
      </c>
      <c r="N37" s="11">
        <v>2.2120000000000002</v>
      </c>
      <c r="O37" s="11">
        <v>56.8</v>
      </c>
      <c r="P37" s="11">
        <v>143.19999999999999</v>
      </c>
      <c r="Q37" s="11">
        <v>11761719.7148438</v>
      </c>
      <c r="R37" s="11">
        <v>5626630.5078125</v>
      </c>
      <c r="S37" s="11">
        <v>10465367.421875</v>
      </c>
      <c r="T37" s="11">
        <v>11833529.78125</v>
      </c>
      <c r="U37" s="11">
        <v>13807439.203125</v>
      </c>
      <c r="V37" s="11">
        <v>12188237.484375</v>
      </c>
      <c r="W37" s="11">
        <v>33436804.9375</v>
      </c>
      <c r="X37" s="11">
        <v>20649279.53125</v>
      </c>
      <c r="Y37" s="11">
        <v>32250554.8125</v>
      </c>
      <c r="Z37" s="11">
        <v>18889344.7734375</v>
      </c>
      <c r="AA37" s="11">
        <v>25016903.375</v>
      </c>
      <c r="AB37" s="11">
        <v>22774789</v>
      </c>
      <c r="AC37" s="11" t="s">
        <v>3536</v>
      </c>
      <c r="AD37" s="11" t="s">
        <v>3536</v>
      </c>
      <c r="AE37" s="11" t="s">
        <v>3536</v>
      </c>
      <c r="AF37" s="11" t="s">
        <v>3536</v>
      </c>
      <c r="AG37" s="11" t="s">
        <v>3536</v>
      </c>
      <c r="AH37" s="11" t="s">
        <v>3536</v>
      </c>
      <c r="AI37" s="11" t="s">
        <v>3536</v>
      </c>
      <c r="AJ37" s="11" t="s">
        <v>3536</v>
      </c>
      <c r="AK37" s="11" t="s">
        <v>3536</v>
      </c>
      <c r="AL37" s="11" t="s">
        <v>3536</v>
      </c>
      <c r="AM37" s="11" t="s">
        <v>3536</v>
      </c>
      <c r="AN37" s="11" t="s">
        <v>3536</v>
      </c>
      <c r="AO37" s="11">
        <v>1</v>
      </c>
      <c r="AP37" s="10">
        <v>2.1649999999999998E-3</v>
      </c>
    </row>
    <row r="38" spans="1:42" x14ac:dyDescent="0.3">
      <c r="A38" s="10">
        <f t="shared" si="1"/>
        <v>2.8086025552641832E-5</v>
      </c>
      <c r="B38" s="11">
        <f t="shared" si="0"/>
        <v>1.9767165685438923</v>
      </c>
      <c r="C38" s="11" t="s">
        <v>3703</v>
      </c>
      <c r="D38" s="11" t="s">
        <v>3704</v>
      </c>
      <c r="E38" s="11" t="s">
        <v>3705</v>
      </c>
      <c r="F38" s="11">
        <v>8</v>
      </c>
      <c r="G38" s="11">
        <v>29.4</v>
      </c>
      <c r="H38" s="11">
        <v>2</v>
      </c>
      <c r="I38" s="11" t="s">
        <v>3535</v>
      </c>
      <c r="J38" s="11" t="s">
        <v>3535</v>
      </c>
      <c r="K38" s="11" t="s">
        <v>3535</v>
      </c>
      <c r="L38" s="11" t="s">
        <v>3535</v>
      </c>
      <c r="M38" s="11" t="s">
        <v>3535</v>
      </c>
      <c r="N38" s="11">
        <v>2.2040000000000002</v>
      </c>
      <c r="O38" s="11">
        <v>64.900000000000006</v>
      </c>
      <c r="P38" s="11">
        <v>135.1</v>
      </c>
      <c r="Q38" s="11">
        <v>2287597.5</v>
      </c>
      <c r="R38" s="11">
        <v>1547217.3125</v>
      </c>
      <c r="S38" s="11">
        <v>1614734.875</v>
      </c>
      <c r="T38" s="11">
        <v>2705944</v>
      </c>
      <c r="U38" s="11">
        <v>2661112.75</v>
      </c>
      <c r="V38" s="11">
        <v>2331600.5</v>
      </c>
      <c r="W38" s="11">
        <v>4717968.125</v>
      </c>
      <c r="X38" s="11">
        <v>5056817.625</v>
      </c>
      <c r="Y38" s="11">
        <v>3530271.875</v>
      </c>
      <c r="Z38" s="11">
        <v>4145754.875</v>
      </c>
      <c r="AA38" s="11">
        <v>4316357.25</v>
      </c>
      <c r="AB38" s="11">
        <v>4223108.75</v>
      </c>
      <c r="AC38" s="11" t="s">
        <v>3536</v>
      </c>
      <c r="AD38" s="11" t="s">
        <v>3536</v>
      </c>
      <c r="AE38" s="11" t="s">
        <v>3536</v>
      </c>
      <c r="AF38" s="11" t="s">
        <v>3536</v>
      </c>
      <c r="AG38" s="11" t="s">
        <v>3536</v>
      </c>
      <c r="AH38" s="11" t="s">
        <v>3536</v>
      </c>
      <c r="AI38" s="11" t="s">
        <v>3537</v>
      </c>
      <c r="AJ38" s="11" t="s">
        <v>3536</v>
      </c>
      <c r="AK38" s="11" t="s">
        <v>3536</v>
      </c>
      <c r="AL38" s="11" t="s">
        <v>3536</v>
      </c>
      <c r="AM38" s="11" t="s">
        <v>3536</v>
      </c>
      <c r="AN38" s="11" t="s">
        <v>3536</v>
      </c>
      <c r="AO38" s="11">
        <v>1</v>
      </c>
      <c r="AP38" s="10">
        <v>2.1649999999999998E-3</v>
      </c>
    </row>
    <row r="39" spans="1:42" x14ac:dyDescent="0.3">
      <c r="A39" s="10">
        <f t="shared" si="1"/>
        <v>4.8612199090575578E-4</v>
      </c>
      <c r="B39" s="11">
        <f t="shared" si="0"/>
        <v>2.1956075087114901</v>
      </c>
      <c r="C39" s="11" t="s">
        <v>3706</v>
      </c>
      <c r="D39" s="11" t="s">
        <v>3707</v>
      </c>
      <c r="E39" s="11" t="s">
        <v>3708</v>
      </c>
      <c r="F39" s="11">
        <v>34</v>
      </c>
      <c r="G39" s="11">
        <v>34.6</v>
      </c>
      <c r="H39" s="11">
        <v>7</v>
      </c>
      <c r="I39" s="11" t="s">
        <v>3535</v>
      </c>
      <c r="J39" s="11" t="s">
        <v>3535</v>
      </c>
      <c r="K39" s="11" t="s">
        <v>3535</v>
      </c>
      <c r="L39" s="11" t="s">
        <v>3535</v>
      </c>
      <c r="M39" s="11" t="s">
        <v>3535</v>
      </c>
      <c r="N39" s="11">
        <v>2.1859999999999999</v>
      </c>
      <c r="O39" s="11">
        <v>55.1</v>
      </c>
      <c r="P39" s="11">
        <v>144.9</v>
      </c>
      <c r="Q39" s="11">
        <v>696375.46875</v>
      </c>
      <c r="R39" s="11">
        <v>234229.0703125</v>
      </c>
      <c r="S39" s="11">
        <v>716123.203125</v>
      </c>
      <c r="T39" s="11">
        <v>666007.703125</v>
      </c>
      <c r="U39" s="11">
        <v>594680.640625</v>
      </c>
      <c r="V39" s="11">
        <v>390668.5</v>
      </c>
      <c r="W39" s="11">
        <v>1423060.34375</v>
      </c>
      <c r="X39" s="11">
        <v>1508941.625</v>
      </c>
      <c r="Y39" s="11">
        <v>978232.578125</v>
      </c>
      <c r="Z39" s="11">
        <v>1105584.21875</v>
      </c>
      <c r="AA39" s="11">
        <v>892930.359375</v>
      </c>
      <c r="AB39" s="11">
        <v>1332550.15625</v>
      </c>
      <c r="AC39" s="11" t="s">
        <v>3536</v>
      </c>
      <c r="AD39" s="11" t="s">
        <v>3536</v>
      </c>
      <c r="AE39" s="11" t="s">
        <v>3536</v>
      </c>
      <c r="AF39" s="11" t="s">
        <v>3536</v>
      </c>
      <c r="AG39" s="11" t="s">
        <v>3536</v>
      </c>
      <c r="AH39" s="11" t="s">
        <v>3536</v>
      </c>
      <c r="AI39" s="11" t="s">
        <v>3536</v>
      </c>
      <c r="AJ39" s="11" t="s">
        <v>3536</v>
      </c>
      <c r="AK39" s="11" t="s">
        <v>3536</v>
      </c>
      <c r="AL39" s="11" t="s">
        <v>3536</v>
      </c>
      <c r="AM39" s="11" t="s">
        <v>3536</v>
      </c>
      <c r="AN39" s="11" t="s">
        <v>3536</v>
      </c>
      <c r="AO39" s="11">
        <v>1</v>
      </c>
      <c r="AP39" s="10">
        <v>2.1649999999999998E-3</v>
      </c>
    </row>
    <row r="40" spans="1:42" x14ac:dyDescent="0.3">
      <c r="A40" s="10">
        <f t="shared" si="1"/>
        <v>4.4960271252198039E-4</v>
      </c>
      <c r="B40" s="11">
        <f t="shared" si="0"/>
        <v>2.4800771482016266</v>
      </c>
      <c r="C40" s="11" t="s">
        <v>3709</v>
      </c>
      <c r="D40" s="11" t="s">
        <v>3710</v>
      </c>
      <c r="E40" s="11" t="s">
        <v>3711</v>
      </c>
      <c r="F40" s="11">
        <v>26</v>
      </c>
      <c r="G40" s="11">
        <v>64.099999999999994</v>
      </c>
      <c r="H40" s="11">
        <v>9</v>
      </c>
      <c r="I40" s="11" t="s">
        <v>3535</v>
      </c>
      <c r="J40" s="11" t="s">
        <v>3535</v>
      </c>
      <c r="K40" s="11" t="s">
        <v>3535</v>
      </c>
      <c r="L40" s="11" t="s">
        <v>3535</v>
      </c>
      <c r="M40" s="11" t="s">
        <v>3535</v>
      </c>
      <c r="N40" s="11">
        <v>2.1579999999999999</v>
      </c>
      <c r="O40" s="11">
        <v>50.7</v>
      </c>
      <c r="P40" s="11">
        <v>149.30000000000001</v>
      </c>
      <c r="Q40" s="11">
        <v>1407869.1796875</v>
      </c>
      <c r="R40" s="11">
        <v>1652826.375</v>
      </c>
      <c r="S40" s="11">
        <v>2596602.125</v>
      </c>
      <c r="T40" s="11">
        <v>3010455.5</v>
      </c>
      <c r="U40" s="11">
        <v>2243733.29296875</v>
      </c>
      <c r="V40" s="11">
        <v>2109276.375</v>
      </c>
      <c r="W40" s="11">
        <v>7581111.828125</v>
      </c>
      <c r="X40" s="11">
        <v>5932880.921875</v>
      </c>
      <c r="Y40" s="11">
        <v>5448618.78125</v>
      </c>
      <c r="Z40" s="11">
        <v>4938596.25</v>
      </c>
      <c r="AA40" s="11">
        <v>3221591.375</v>
      </c>
      <c r="AB40" s="11">
        <v>5169697.234375</v>
      </c>
      <c r="AC40" s="11" t="s">
        <v>3536</v>
      </c>
      <c r="AD40" s="11" t="s">
        <v>3536</v>
      </c>
      <c r="AE40" s="11" t="s">
        <v>3536</v>
      </c>
      <c r="AF40" s="11" t="s">
        <v>3536</v>
      </c>
      <c r="AG40" s="11" t="s">
        <v>3536</v>
      </c>
      <c r="AH40" s="11" t="s">
        <v>3536</v>
      </c>
      <c r="AI40" s="11" t="s">
        <v>3536</v>
      </c>
      <c r="AJ40" s="11" t="s">
        <v>3536</v>
      </c>
      <c r="AK40" s="11" t="s">
        <v>3536</v>
      </c>
      <c r="AL40" s="11" t="s">
        <v>3536</v>
      </c>
      <c r="AM40" s="11" t="s">
        <v>3536</v>
      </c>
      <c r="AN40" s="11" t="s">
        <v>3536</v>
      </c>
      <c r="AO40" s="11">
        <v>1</v>
      </c>
      <c r="AP40" s="10">
        <v>2.1649999999999998E-3</v>
      </c>
    </row>
    <row r="41" spans="1:42" x14ac:dyDescent="0.3">
      <c r="A41" s="10">
        <f t="shared" si="1"/>
        <v>1.1813931718397367E-3</v>
      </c>
      <c r="B41" s="11">
        <f t="shared" si="0"/>
        <v>1.9943402961628494</v>
      </c>
      <c r="C41" s="11" t="s">
        <v>3712</v>
      </c>
      <c r="D41" s="11" t="s">
        <v>3713</v>
      </c>
      <c r="E41" s="11" t="s">
        <v>3714</v>
      </c>
      <c r="F41" s="11">
        <v>22</v>
      </c>
      <c r="G41" s="11">
        <v>25.3</v>
      </c>
      <c r="H41" s="11">
        <v>4</v>
      </c>
      <c r="I41" s="11" t="s">
        <v>3715</v>
      </c>
      <c r="J41" s="11" t="s">
        <v>3716</v>
      </c>
      <c r="K41" s="11" t="s">
        <v>3717</v>
      </c>
      <c r="L41" s="11" t="s">
        <v>3718</v>
      </c>
      <c r="M41" s="11" t="s">
        <v>3719</v>
      </c>
      <c r="N41" s="11">
        <v>2.1379999999999999</v>
      </c>
      <c r="O41" s="11">
        <v>62.3</v>
      </c>
      <c r="P41" s="11">
        <v>137.69999999999999</v>
      </c>
      <c r="Q41" s="11">
        <v>1378628.203125</v>
      </c>
      <c r="R41" s="11">
        <v>397811.65625</v>
      </c>
      <c r="S41" s="11">
        <v>1418451.703125</v>
      </c>
      <c r="T41" s="11">
        <v>1150484.359375</v>
      </c>
      <c r="U41" s="11">
        <v>1733595.84375</v>
      </c>
      <c r="V41" s="11">
        <v>899234.03125</v>
      </c>
      <c r="W41" s="11">
        <v>2030937.90625</v>
      </c>
      <c r="X41" s="11">
        <v>2221770.40625</v>
      </c>
      <c r="Y41" s="11">
        <v>2709096.8125</v>
      </c>
      <c r="Z41" s="11">
        <v>1867700.671875</v>
      </c>
      <c r="AA41" s="11">
        <v>2967000.84375</v>
      </c>
      <c r="AB41" s="11">
        <v>2120410.375</v>
      </c>
      <c r="AC41" s="11" t="s">
        <v>3536</v>
      </c>
      <c r="AD41" s="11" t="s">
        <v>3536</v>
      </c>
      <c r="AE41" s="11" t="s">
        <v>3536</v>
      </c>
      <c r="AF41" s="11" t="s">
        <v>3536</v>
      </c>
      <c r="AG41" s="11" t="s">
        <v>3536</v>
      </c>
      <c r="AH41" s="11" t="s">
        <v>3536</v>
      </c>
      <c r="AI41" s="11" t="s">
        <v>3536</v>
      </c>
      <c r="AJ41" s="11" t="s">
        <v>3536</v>
      </c>
      <c r="AK41" s="11" t="s">
        <v>3536</v>
      </c>
      <c r="AL41" s="11" t="s">
        <v>3536</v>
      </c>
      <c r="AM41" s="11" t="s">
        <v>3536</v>
      </c>
      <c r="AN41" s="11" t="s">
        <v>3536</v>
      </c>
      <c r="AO41" s="11">
        <v>1</v>
      </c>
      <c r="AP41" s="10">
        <v>2.1649999999999998E-3</v>
      </c>
    </row>
    <row r="42" spans="1:42" x14ac:dyDescent="0.3">
      <c r="A42" s="10">
        <f t="shared" si="1"/>
        <v>6.6122386079623974E-5</v>
      </c>
      <c r="B42" s="11">
        <f t="shared" si="0"/>
        <v>1.8913107195052221</v>
      </c>
      <c r="C42" s="11" t="s">
        <v>3720</v>
      </c>
      <c r="D42" s="11" t="s">
        <v>3533</v>
      </c>
      <c r="E42" s="11" t="s">
        <v>3721</v>
      </c>
      <c r="F42" s="11">
        <v>10</v>
      </c>
      <c r="G42" s="11">
        <v>51.2</v>
      </c>
      <c r="H42" s="11">
        <v>4</v>
      </c>
      <c r="I42" s="11" t="s">
        <v>3722</v>
      </c>
      <c r="J42" s="11" t="s">
        <v>3723</v>
      </c>
      <c r="K42" s="11" t="s">
        <v>3724</v>
      </c>
      <c r="L42" s="11" t="s">
        <v>3725</v>
      </c>
      <c r="M42" s="11" t="s">
        <v>3535</v>
      </c>
      <c r="N42" s="11">
        <v>2.1320000000000001</v>
      </c>
      <c r="O42" s="11">
        <v>64.3</v>
      </c>
      <c r="P42" s="11">
        <v>135.69999999999999</v>
      </c>
      <c r="Q42" s="11">
        <v>704877.65625</v>
      </c>
      <c r="R42" s="11">
        <v>511729.96875</v>
      </c>
      <c r="S42" s="11">
        <v>845413.25</v>
      </c>
      <c r="T42" s="11">
        <v>855430.78125</v>
      </c>
      <c r="U42" s="11">
        <v>738842.953125</v>
      </c>
      <c r="V42" s="11">
        <v>645978.5</v>
      </c>
      <c r="W42" s="11">
        <v>1224312.546875</v>
      </c>
      <c r="X42" s="11">
        <v>1668582.46875</v>
      </c>
      <c r="Y42" s="11">
        <v>1234531.96875</v>
      </c>
      <c r="Z42" s="11">
        <v>1138299.90625</v>
      </c>
      <c r="AA42" s="11">
        <v>1518581.484375</v>
      </c>
      <c r="AB42" s="11">
        <v>1352626.875</v>
      </c>
      <c r="AC42" s="11" t="s">
        <v>3536</v>
      </c>
      <c r="AD42" s="11" t="s">
        <v>3536</v>
      </c>
      <c r="AE42" s="11" t="s">
        <v>3536</v>
      </c>
      <c r="AF42" s="11" t="s">
        <v>3536</v>
      </c>
      <c r="AG42" s="11" t="s">
        <v>3536</v>
      </c>
      <c r="AH42" s="11" t="s">
        <v>3536</v>
      </c>
      <c r="AI42" s="11" t="s">
        <v>3536</v>
      </c>
      <c r="AJ42" s="11" t="s">
        <v>3536</v>
      </c>
      <c r="AK42" s="11" t="s">
        <v>3536</v>
      </c>
      <c r="AL42" s="11" t="s">
        <v>3536</v>
      </c>
      <c r="AM42" s="11" t="s">
        <v>3536</v>
      </c>
      <c r="AN42" s="11" t="s">
        <v>3536</v>
      </c>
      <c r="AO42" s="11">
        <v>1</v>
      </c>
      <c r="AP42" s="10">
        <v>2.1649999999999998E-3</v>
      </c>
    </row>
    <row r="43" spans="1:42" x14ac:dyDescent="0.3">
      <c r="A43" s="10">
        <f t="shared" si="1"/>
        <v>1.4608516254155893E-5</v>
      </c>
      <c r="B43" s="11">
        <f t="shared" si="0"/>
        <v>3.0588190716499031</v>
      </c>
      <c r="C43" s="11" t="s">
        <v>3726</v>
      </c>
      <c r="D43" s="11" t="s">
        <v>3727</v>
      </c>
      <c r="E43" s="11" t="s">
        <v>3728</v>
      </c>
      <c r="F43" s="11">
        <v>33</v>
      </c>
      <c r="G43" s="11">
        <v>31.4</v>
      </c>
      <c r="H43" s="11">
        <v>6</v>
      </c>
      <c r="I43" s="11" t="s">
        <v>3729</v>
      </c>
      <c r="J43" s="11" t="s">
        <v>3730</v>
      </c>
      <c r="K43" s="11" t="s">
        <v>3731</v>
      </c>
      <c r="L43" s="11" t="s">
        <v>3732</v>
      </c>
      <c r="M43" s="11" t="s">
        <v>3733</v>
      </c>
      <c r="N43" s="11">
        <v>2.048</v>
      </c>
      <c r="O43" s="11">
        <v>47</v>
      </c>
      <c r="P43" s="11">
        <v>153</v>
      </c>
      <c r="Q43" s="11">
        <v>793367.703125</v>
      </c>
      <c r="R43" s="11">
        <v>531095.3671875</v>
      </c>
      <c r="S43" s="11">
        <v>591486.71875</v>
      </c>
      <c r="T43" s="11">
        <v>875351.015625</v>
      </c>
      <c r="U43" s="11">
        <v>955398.546875</v>
      </c>
      <c r="V43" s="11">
        <v>677795.765625</v>
      </c>
      <c r="W43" s="11">
        <v>2903039.25</v>
      </c>
      <c r="X43" s="11">
        <v>2383967.71875</v>
      </c>
      <c r="Y43" s="11">
        <v>2403767.96875</v>
      </c>
      <c r="Z43" s="11">
        <v>1680695.640625</v>
      </c>
      <c r="AA43" s="11">
        <v>1808137.5</v>
      </c>
      <c r="AB43" s="11">
        <v>2354121.96875</v>
      </c>
      <c r="AC43" s="11" t="s">
        <v>3537</v>
      </c>
      <c r="AD43" s="11" t="s">
        <v>3536</v>
      </c>
      <c r="AE43" s="11" t="s">
        <v>3537</v>
      </c>
      <c r="AF43" s="11" t="s">
        <v>3536</v>
      </c>
      <c r="AG43" s="11" t="s">
        <v>3537</v>
      </c>
      <c r="AH43" s="11" t="s">
        <v>3537</v>
      </c>
      <c r="AI43" s="11" t="s">
        <v>3536</v>
      </c>
      <c r="AJ43" s="11" t="s">
        <v>3536</v>
      </c>
      <c r="AK43" s="11" t="s">
        <v>3536</v>
      </c>
      <c r="AL43" s="11" t="s">
        <v>3536</v>
      </c>
      <c r="AM43" s="11" t="s">
        <v>3536</v>
      </c>
      <c r="AN43" s="11" t="s">
        <v>3536</v>
      </c>
      <c r="AO43" s="11">
        <v>1</v>
      </c>
      <c r="AP43" s="10">
        <v>2.1649999999999998E-3</v>
      </c>
    </row>
    <row r="44" spans="1:42" x14ac:dyDescent="0.3">
      <c r="A44" s="10">
        <f t="shared" si="1"/>
        <v>4.7599985086539887E-4</v>
      </c>
      <c r="B44" s="11">
        <f t="shared" si="0"/>
        <v>2.0279757002403009</v>
      </c>
      <c r="C44" s="11" t="s">
        <v>3734</v>
      </c>
      <c r="D44" s="11" t="s">
        <v>3735</v>
      </c>
      <c r="E44" s="11" t="s">
        <v>3736</v>
      </c>
      <c r="F44" s="11">
        <v>63</v>
      </c>
      <c r="G44" s="11">
        <v>15.5</v>
      </c>
      <c r="H44" s="11">
        <v>6</v>
      </c>
      <c r="I44" s="11" t="s">
        <v>3737</v>
      </c>
      <c r="J44" s="11" t="s">
        <v>3738</v>
      </c>
      <c r="K44" s="11" t="s">
        <v>3739</v>
      </c>
      <c r="L44" s="11" t="s">
        <v>3740</v>
      </c>
      <c r="M44" s="11" t="s">
        <v>3741</v>
      </c>
      <c r="N44" s="11">
        <v>2.0449999999999999</v>
      </c>
      <c r="O44" s="11">
        <v>60.3</v>
      </c>
      <c r="P44" s="11">
        <v>139.69999999999999</v>
      </c>
      <c r="Q44" s="11">
        <v>4928929.015625</v>
      </c>
      <c r="R44" s="11">
        <v>4549283.96875</v>
      </c>
      <c r="S44" s="11">
        <v>8891493.375</v>
      </c>
      <c r="T44" s="11">
        <v>5779834.9375</v>
      </c>
      <c r="U44" s="11">
        <v>7855984.09375</v>
      </c>
      <c r="V44" s="11">
        <v>4625114.625</v>
      </c>
      <c r="W44" s="11">
        <v>16102135.6875</v>
      </c>
      <c r="X44" s="11">
        <v>13111231.65625</v>
      </c>
      <c r="Y44" s="11">
        <v>11098470.015625</v>
      </c>
      <c r="Z44" s="11">
        <v>9086384.7578125</v>
      </c>
      <c r="AA44" s="11">
        <v>13424782.890625</v>
      </c>
      <c r="AB44" s="11">
        <v>11463042.828125</v>
      </c>
      <c r="AC44" s="11" t="s">
        <v>3536</v>
      </c>
      <c r="AD44" s="11" t="s">
        <v>3536</v>
      </c>
      <c r="AE44" s="11" t="s">
        <v>3536</v>
      </c>
      <c r="AF44" s="11" t="s">
        <v>3536</v>
      </c>
      <c r="AG44" s="11" t="s">
        <v>3536</v>
      </c>
      <c r="AH44" s="11" t="s">
        <v>3536</v>
      </c>
      <c r="AI44" s="11" t="s">
        <v>3536</v>
      </c>
      <c r="AJ44" s="11" t="s">
        <v>3536</v>
      </c>
      <c r="AK44" s="11" t="s">
        <v>3536</v>
      </c>
      <c r="AL44" s="11" t="s">
        <v>3536</v>
      </c>
      <c r="AM44" s="11" t="s">
        <v>3536</v>
      </c>
      <c r="AN44" s="11" t="s">
        <v>3536</v>
      </c>
      <c r="AO44" s="11">
        <v>1</v>
      </c>
      <c r="AP44" s="10">
        <v>2.1649999999999998E-3</v>
      </c>
    </row>
    <row r="45" spans="1:42" x14ac:dyDescent="0.3">
      <c r="A45" s="10">
        <f t="shared" si="1"/>
        <v>5.933167141380719E-4</v>
      </c>
      <c r="B45" s="11">
        <f t="shared" si="0"/>
        <v>1.8770964932275749</v>
      </c>
      <c r="C45" s="11" t="s">
        <v>3742</v>
      </c>
      <c r="D45" s="11" t="s">
        <v>3743</v>
      </c>
      <c r="E45" s="11" t="s">
        <v>3744</v>
      </c>
      <c r="F45" s="11">
        <v>26</v>
      </c>
      <c r="G45" s="11">
        <v>20.2</v>
      </c>
      <c r="H45" s="11">
        <v>5</v>
      </c>
      <c r="I45" s="11" t="s">
        <v>3535</v>
      </c>
      <c r="J45" s="11" t="s">
        <v>3535</v>
      </c>
      <c r="K45" s="11" t="s">
        <v>3535</v>
      </c>
      <c r="L45" s="11" t="s">
        <v>3535</v>
      </c>
      <c r="M45" s="11" t="s">
        <v>3535</v>
      </c>
      <c r="N45" s="11">
        <v>2.0179999999999998</v>
      </c>
      <c r="O45" s="11">
        <v>64.8</v>
      </c>
      <c r="P45" s="11">
        <v>135.19999999999999</v>
      </c>
      <c r="Q45" s="11">
        <v>5277585.3125</v>
      </c>
      <c r="R45" s="11">
        <v>2763912.03125</v>
      </c>
      <c r="S45" s="11">
        <v>7407772.4375</v>
      </c>
      <c r="T45" s="11">
        <v>6067726.96875</v>
      </c>
      <c r="U45" s="11">
        <v>7247028.0625</v>
      </c>
      <c r="V45" s="11">
        <v>5145416.5</v>
      </c>
      <c r="W45" s="11">
        <v>11361934.625</v>
      </c>
      <c r="X45" s="11">
        <v>13212287.375</v>
      </c>
      <c r="Y45" s="11">
        <v>11033464.4375</v>
      </c>
      <c r="Z45" s="11">
        <v>7895736.375</v>
      </c>
      <c r="AA45" s="11">
        <v>9688922.6875</v>
      </c>
      <c r="AB45" s="11">
        <v>10458947.875</v>
      </c>
      <c r="AC45" s="11" t="s">
        <v>3536</v>
      </c>
      <c r="AD45" s="11" t="s">
        <v>3536</v>
      </c>
      <c r="AE45" s="11" t="s">
        <v>3536</v>
      </c>
      <c r="AF45" s="11" t="s">
        <v>3536</v>
      </c>
      <c r="AG45" s="11" t="s">
        <v>3536</v>
      </c>
      <c r="AH45" s="11" t="s">
        <v>3536</v>
      </c>
      <c r="AI45" s="11" t="s">
        <v>3536</v>
      </c>
      <c r="AJ45" s="11" t="s">
        <v>3536</v>
      </c>
      <c r="AK45" s="11" t="s">
        <v>3536</v>
      </c>
      <c r="AL45" s="11" t="s">
        <v>3536</v>
      </c>
      <c r="AM45" s="11" t="s">
        <v>3536</v>
      </c>
      <c r="AN45" s="11" t="s">
        <v>3536</v>
      </c>
      <c r="AO45" s="11">
        <v>1</v>
      </c>
      <c r="AP45" s="10">
        <v>2.1649999999999998E-3</v>
      </c>
    </row>
    <row r="46" spans="1:42" x14ac:dyDescent="0.3">
      <c r="A46" s="10">
        <f t="shared" si="1"/>
        <v>4.2601944348215982E-4</v>
      </c>
      <c r="B46" s="11">
        <f t="shared" si="0"/>
        <v>1.9262124669249794</v>
      </c>
      <c r="C46" s="11" t="s">
        <v>3745</v>
      </c>
      <c r="D46" s="11" t="s">
        <v>3746</v>
      </c>
      <c r="E46" s="11" t="s">
        <v>3747</v>
      </c>
      <c r="F46" s="11">
        <v>43</v>
      </c>
      <c r="G46" s="11">
        <v>33.200000000000003</v>
      </c>
      <c r="H46" s="11">
        <v>11</v>
      </c>
      <c r="I46" s="11" t="s">
        <v>3748</v>
      </c>
      <c r="J46" s="11" t="s">
        <v>3749</v>
      </c>
      <c r="K46" s="11" t="s">
        <v>3750</v>
      </c>
      <c r="L46" s="11" t="s">
        <v>3751</v>
      </c>
      <c r="M46" s="11" t="s">
        <v>3752</v>
      </c>
      <c r="N46" s="11">
        <v>2.0150000000000001</v>
      </c>
      <c r="O46" s="11">
        <v>61.4</v>
      </c>
      <c r="P46" s="11">
        <v>138.6</v>
      </c>
      <c r="Q46" s="11">
        <v>7933826.859375</v>
      </c>
      <c r="R46" s="11">
        <v>6177038.28125</v>
      </c>
      <c r="S46" s="11">
        <v>9673573.4375</v>
      </c>
      <c r="T46" s="11">
        <v>8655537.3125</v>
      </c>
      <c r="U46" s="11">
        <v>11262847.125</v>
      </c>
      <c r="V46" s="11">
        <v>7962211</v>
      </c>
      <c r="W46" s="11">
        <v>21713871.4375</v>
      </c>
      <c r="X46" s="11">
        <v>19864847.6875</v>
      </c>
      <c r="Y46" s="11">
        <v>13773074.71875</v>
      </c>
      <c r="Z46" s="11">
        <v>14185409</v>
      </c>
      <c r="AA46" s="11">
        <v>15670146.953125</v>
      </c>
      <c r="AB46" s="11">
        <v>14310482.828125</v>
      </c>
      <c r="AC46" s="11" t="s">
        <v>3536</v>
      </c>
      <c r="AD46" s="11" t="s">
        <v>3536</v>
      </c>
      <c r="AE46" s="11" t="s">
        <v>3536</v>
      </c>
      <c r="AF46" s="11" t="s">
        <v>3536</v>
      </c>
      <c r="AG46" s="11" t="s">
        <v>3536</v>
      </c>
      <c r="AH46" s="11" t="s">
        <v>3536</v>
      </c>
      <c r="AI46" s="11" t="s">
        <v>3536</v>
      </c>
      <c r="AJ46" s="11" t="s">
        <v>3536</v>
      </c>
      <c r="AK46" s="11" t="s">
        <v>3536</v>
      </c>
      <c r="AL46" s="11" t="s">
        <v>3536</v>
      </c>
      <c r="AM46" s="11" t="s">
        <v>3536</v>
      </c>
      <c r="AN46" s="11" t="s">
        <v>3536</v>
      </c>
      <c r="AO46" s="11">
        <v>1</v>
      </c>
      <c r="AP46" s="10">
        <v>2.1649999999999998E-3</v>
      </c>
    </row>
    <row r="47" spans="1:42" x14ac:dyDescent="0.3">
      <c r="A47" s="10">
        <f t="shared" si="1"/>
        <v>1.9400833752993287E-3</v>
      </c>
      <c r="B47" s="11">
        <f t="shared" si="0"/>
        <v>1.5669595825620077</v>
      </c>
      <c r="C47" s="11" t="s">
        <v>3753</v>
      </c>
      <c r="D47" s="11" t="s">
        <v>3754</v>
      </c>
      <c r="E47" s="11" t="s">
        <v>3755</v>
      </c>
      <c r="F47" s="11">
        <v>36</v>
      </c>
      <c r="G47" s="11">
        <v>60.6</v>
      </c>
      <c r="H47" s="11">
        <v>16</v>
      </c>
      <c r="I47" s="11" t="s">
        <v>3756</v>
      </c>
      <c r="J47" s="11" t="s">
        <v>3757</v>
      </c>
      <c r="K47" s="11" t="s">
        <v>3535</v>
      </c>
      <c r="L47" s="11" t="s">
        <v>3535</v>
      </c>
      <c r="M47" s="11" t="s">
        <v>3758</v>
      </c>
      <c r="N47" s="11">
        <v>2.0059999999999998</v>
      </c>
      <c r="O47" s="11">
        <v>69.7</v>
      </c>
      <c r="P47" s="11">
        <v>130.30000000000001</v>
      </c>
      <c r="Q47" s="11">
        <v>16175948.171875</v>
      </c>
      <c r="R47" s="11">
        <v>7401011.58203125</v>
      </c>
      <c r="S47" s="11">
        <v>14640253.1171875</v>
      </c>
      <c r="T47" s="11">
        <v>14365425.3125</v>
      </c>
      <c r="U47" s="11">
        <v>18499339.875</v>
      </c>
      <c r="V47" s="11">
        <v>12964316.78125</v>
      </c>
      <c r="W47" s="11">
        <v>26480568.125</v>
      </c>
      <c r="X47" s="11">
        <v>24265378.21875</v>
      </c>
      <c r="Y47" s="11">
        <v>19687573.234375</v>
      </c>
      <c r="Z47" s="11">
        <v>19887876.625</v>
      </c>
      <c r="AA47" s="11">
        <v>21238678.03125</v>
      </c>
      <c r="AB47" s="11">
        <v>20137072.84375</v>
      </c>
      <c r="AC47" s="11" t="s">
        <v>3536</v>
      </c>
      <c r="AD47" s="11" t="s">
        <v>3536</v>
      </c>
      <c r="AE47" s="11" t="s">
        <v>3536</v>
      </c>
      <c r="AF47" s="11" t="s">
        <v>3536</v>
      </c>
      <c r="AG47" s="11" t="s">
        <v>3536</v>
      </c>
      <c r="AH47" s="11" t="s">
        <v>3536</v>
      </c>
      <c r="AI47" s="11" t="s">
        <v>3536</v>
      </c>
      <c r="AJ47" s="11" t="s">
        <v>3536</v>
      </c>
      <c r="AK47" s="11" t="s">
        <v>3536</v>
      </c>
      <c r="AL47" s="11" t="s">
        <v>3536</v>
      </c>
      <c r="AM47" s="11" t="s">
        <v>3536</v>
      </c>
      <c r="AN47" s="11" t="s">
        <v>3536</v>
      </c>
      <c r="AO47" s="11">
        <v>1</v>
      </c>
      <c r="AP47" s="10">
        <v>2.1649999999999998E-3</v>
      </c>
    </row>
    <row r="48" spans="1:42" x14ac:dyDescent="0.3">
      <c r="A48" s="10">
        <f t="shared" si="1"/>
        <v>1.6805139497110683E-4</v>
      </c>
      <c r="B48" s="11">
        <f t="shared" si="0"/>
        <v>1.7465113742289469</v>
      </c>
      <c r="C48" s="11" t="s">
        <v>3759</v>
      </c>
      <c r="D48" s="11" t="s">
        <v>3760</v>
      </c>
      <c r="E48" s="11" t="s">
        <v>3761</v>
      </c>
      <c r="F48" s="11">
        <v>40</v>
      </c>
      <c r="G48" s="11">
        <v>71.7</v>
      </c>
      <c r="H48" s="11">
        <v>24</v>
      </c>
      <c r="I48" s="11" t="s">
        <v>3762</v>
      </c>
      <c r="J48" s="11" t="s">
        <v>3763</v>
      </c>
      <c r="K48" s="11" t="s">
        <v>3764</v>
      </c>
      <c r="L48" s="11" t="s">
        <v>3765</v>
      </c>
      <c r="M48" s="11" t="s">
        <v>3535</v>
      </c>
      <c r="N48" s="11">
        <v>1.996</v>
      </c>
      <c r="O48" s="11">
        <v>66.900000000000006</v>
      </c>
      <c r="P48" s="11">
        <v>133.1</v>
      </c>
      <c r="Q48" s="11">
        <v>97685708.9765625</v>
      </c>
      <c r="R48" s="11">
        <v>65102976.7421875</v>
      </c>
      <c r="S48" s="11">
        <v>113161377.140625</v>
      </c>
      <c r="T48" s="11">
        <v>108539437.421875</v>
      </c>
      <c r="U48" s="11">
        <v>129898518.203125</v>
      </c>
      <c r="V48" s="11">
        <v>93204973.546875</v>
      </c>
      <c r="W48" s="11">
        <v>209258537.61718801</v>
      </c>
      <c r="X48" s="11">
        <v>195271293.09375</v>
      </c>
      <c r="Y48" s="11">
        <v>164300774.28125</v>
      </c>
      <c r="Z48" s="11">
        <v>163214649.640625</v>
      </c>
      <c r="AA48" s="11">
        <v>146890811.828125</v>
      </c>
      <c r="AB48" s="11">
        <v>182232005.02343801</v>
      </c>
      <c r="AC48" s="11" t="s">
        <v>3536</v>
      </c>
      <c r="AD48" s="11" t="s">
        <v>3536</v>
      </c>
      <c r="AE48" s="11" t="s">
        <v>3536</v>
      </c>
      <c r="AF48" s="11" t="s">
        <v>3536</v>
      </c>
      <c r="AG48" s="11" t="s">
        <v>3536</v>
      </c>
      <c r="AH48" s="11" t="s">
        <v>3536</v>
      </c>
      <c r="AI48" s="11" t="s">
        <v>3536</v>
      </c>
      <c r="AJ48" s="11" t="s">
        <v>3536</v>
      </c>
      <c r="AK48" s="11" t="s">
        <v>3536</v>
      </c>
      <c r="AL48" s="11" t="s">
        <v>3536</v>
      </c>
      <c r="AM48" s="11" t="s">
        <v>3536</v>
      </c>
      <c r="AN48" s="11" t="s">
        <v>3536</v>
      </c>
      <c r="AO48" s="11">
        <v>1</v>
      </c>
      <c r="AP48" s="10">
        <v>2.1649999999999998E-3</v>
      </c>
    </row>
    <row r="49" spans="1:42" x14ac:dyDescent="0.3">
      <c r="A49" s="10">
        <f t="shared" si="1"/>
        <v>2.8619165208466853E-5</v>
      </c>
      <c r="B49" s="11">
        <f t="shared" si="0"/>
        <v>1.8612803069996726</v>
      </c>
      <c r="C49" s="11" t="s">
        <v>3766</v>
      </c>
      <c r="D49" s="11" t="s">
        <v>3767</v>
      </c>
      <c r="E49" s="11" t="s">
        <v>3768</v>
      </c>
      <c r="F49" s="11">
        <v>62</v>
      </c>
      <c r="G49" s="11">
        <v>44.4</v>
      </c>
      <c r="H49" s="11">
        <v>21</v>
      </c>
      <c r="I49" s="11" t="s">
        <v>3535</v>
      </c>
      <c r="J49" s="11" t="s">
        <v>3535</v>
      </c>
      <c r="K49" s="11" t="s">
        <v>3535</v>
      </c>
      <c r="L49" s="11" t="s">
        <v>3535</v>
      </c>
      <c r="M49" s="11" t="s">
        <v>3535</v>
      </c>
      <c r="N49" s="11">
        <v>1.984</v>
      </c>
      <c r="O49" s="11">
        <v>63.4</v>
      </c>
      <c r="P49" s="11">
        <v>136.6</v>
      </c>
      <c r="Q49" s="11">
        <v>17545812</v>
      </c>
      <c r="R49" s="11">
        <v>11948816.8125</v>
      </c>
      <c r="S49" s="11">
        <v>21358696.125</v>
      </c>
      <c r="T49" s="11">
        <v>19369912.125</v>
      </c>
      <c r="U49" s="11">
        <v>19906843.28125</v>
      </c>
      <c r="V49" s="11">
        <v>17085432.984375</v>
      </c>
      <c r="W49" s="11">
        <v>35955142.65625</v>
      </c>
      <c r="X49" s="11">
        <v>38317791.4375</v>
      </c>
      <c r="Y49" s="11">
        <v>31891739.3125</v>
      </c>
      <c r="Z49" s="11">
        <v>26426467.25</v>
      </c>
      <c r="AA49" s="11">
        <v>33982394.03125</v>
      </c>
      <c r="AB49" s="11">
        <v>32984588.875</v>
      </c>
      <c r="AC49" s="11" t="s">
        <v>3536</v>
      </c>
      <c r="AD49" s="11" t="s">
        <v>3536</v>
      </c>
      <c r="AE49" s="11" t="s">
        <v>3536</v>
      </c>
      <c r="AF49" s="11" t="s">
        <v>3536</v>
      </c>
      <c r="AG49" s="11" t="s">
        <v>3536</v>
      </c>
      <c r="AH49" s="11" t="s">
        <v>3536</v>
      </c>
      <c r="AI49" s="11" t="s">
        <v>3536</v>
      </c>
      <c r="AJ49" s="11" t="s">
        <v>3536</v>
      </c>
      <c r="AK49" s="11" t="s">
        <v>3536</v>
      </c>
      <c r="AL49" s="11" t="s">
        <v>3536</v>
      </c>
      <c r="AM49" s="11" t="s">
        <v>3536</v>
      </c>
      <c r="AN49" s="11" t="s">
        <v>3536</v>
      </c>
      <c r="AO49" s="11">
        <v>1</v>
      </c>
      <c r="AP49" s="10">
        <v>2.1649999999999998E-3</v>
      </c>
    </row>
    <row r="50" spans="1:42" x14ac:dyDescent="0.3">
      <c r="A50" s="10">
        <f t="shared" si="1"/>
        <v>5.8839744057174492E-5</v>
      </c>
      <c r="B50" s="11">
        <f t="shared" si="0"/>
        <v>2.359015231657025</v>
      </c>
      <c r="C50" s="11" t="s">
        <v>3769</v>
      </c>
      <c r="D50" s="11" t="s">
        <v>3533</v>
      </c>
      <c r="E50" s="11" t="s">
        <v>3770</v>
      </c>
      <c r="F50" s="11">
        <v>58</v>
      </c>
      <c r="G50" s="11">
        <v>10.7</v>
      </c>
      <c r="H50" s="11">
        <v>3</v>
      </c>
      <c r="I50" s="11" t="s">
        <v>3535</v>
      </c>
      <c r="J50" s="11" t="s">
        <v>3535</v>
      </c>
      <c r="K50" s="11" t="s">
        <v>3535</v>
      </c>
      <c r="L50" s="11" t="s">
        <v>3535</v>
      </c>
      <c r="M50" s="11" t="s">
        <v>3535</v>
      </c>
      <c r="N50" s="11">
        <v>1.98</v>
      </c>
      <c r="O50" s="11">
        <v>56</v>
      </c>
      <c r="P50" s="11">
        <v>144</v>
      </c>
      <c r="Q50" s="11">
        <v>2213600.21875</v>
      </c>
      <c r="R50" s="11">
        <v>2068068.3125</v>
      </c>
      <c r="S50" s="11">
        <v>3878513.9375</v>
      </c>
      <c r="T50" s="11">
        <v>2480314.03125</v>
      </c>
      <c r="U50" s="11">
        <v>3449356.0625</v>
      </c>
      <c r="V50" s="11">
        <v>3363452.0625</v>
      </c>
      <c r="W50" s="11">
        <v>9108978.9375</v>
      </c>
      <c r="X50" s="11">
        <v>7445797.8125</v>
      </c>
      <c r="Y50" s="11">
        <v>6352082.5</v>
      </c>
      <c r="Z50" s="11">
        <v>5799263.875</v>
      </c>
      <c r="AA50" s="11">
        <v>5848389.640625</v>
      </c>
      <c r="AB50" s="11">
        <v>6618098.6875</v>
      </c>
      <c r="AC50" s="11" t="s">
        <v>3536</v>
      </c>
      <c r="AD50" s="11" t="s">
        <v>3536</v>
      </c>
      <c r="AE50" s="11" t="s">
        <v>3536</v>
      </c>
      <c r="AF50" s="11" t="s">
        <v>3536</v>
      </c>
      <c r="AG50" s="11" t="s">
        <v>3536</v>
      </c>
      <c r="AH50" s="11" t="s">
        <v>3536</v>
      </c>
      <c r="AI50" s="11" t="s">
        <v>3536</v>
      </c>
      <c r="AJ50" s="11" t="s">
        <v>3536</v>
      </c>
      <c r="AK50" s="11" t="s">
        <v>3536</v>
      </c>
      <c r="AL50" s="11" t="s">
        <v>3536</v>
      </c>
      <c r="AM50" s="11" t="s">
        <v>3536</v>
      </c>
      <c r="AN50" s="11" t="s">
        <v>3536</v>
      </c>
      <c r="AO50" s="11">
        <v>1</v>
      </c>
      <c r="AP50" s="10">
        <v>2.1649999999999998E-3</v>
      </c>
    </row>
    <row r="51" spans="1:42" x14ac:dyDescent="0.3">
      <c r="A51" s="10">
        <f t="shared" si="1"/>
        <v>4.2052657437494166E-4</v>
      </c>
      <c r="B51" s="11">
        <f t="shared" si="0"/>
        <v>1.7449383659763256</v>
      </c>
      <c r="C51" s="11" t="s">
        <v>3771</v>
      </c>
      <c r="D51" s="11" t="s">
        <v>3772</v>
      </c>
      <c r="E51" s="11" t="s">
        <v>3773</v>
      </c>
      <c r="F51" s="11">
        <v>52</v>
      </c>
      <c r="G51" s="11">
        <v>22.7</v>
      </c>
      <c r="H51" s="11">
        <v>6</v>
      </c>
      <c r="I51" s="11" t="s">
        <v>3774</v>
      </c>
      <c r="J51" s="11" t="s">
        <v>3775</v>
      </c>
      <c r="K51" s="11" t="s">
        <v>3776</v>
      </c>
      <c r="L51" s="11" t="s">
        <v>3535</v>
      </c>
      <c r="M51" s="11" t="s">
        <v>3777</v>
      </c>
      <c r="N51" s="11">
        <v>1.9710000000000001</v>
      </c>
      <c r="O51" s="11">
        <v>66.900000000000006</v>
      </c>
      <c r="P51" s="11">
        <v>133.1</v>
      </c>
      <c r="Q51" s="11">
        <v>41829835.34375</v>
      </c>
      <c r="R51" s="11">
        <v>24808876.4921875</v>
      </c>
      <c r="S51" s="11">
        <v>48743888.578125</v>
      </c>
      <c r="T51" s="11">
        <v>42850212.953125</v>
      </c>
      <c r="U51" s="11">
        <v>47152310.4375</v>
      </c>
      <c r="V51" s="11">
        <v>36433899.609375</v>
      </c>
      <c r="W51" s="11">
        <v>83040018.828125</v>
      </c>
      <c r="X51" s="11">
        <v>83645790.03125</v>
      </c>
      <c r="Y51" s="11">
        <v>72400729.484375</v>
      </c>
      <c r="Z51" s="11">
        <v>57930113.640625</v>
      </c>
      <c r="AA51" s="11">
        <v>60213506.1875</v>
      </c>
      <c r="AB51" s="11">
        <v>64729133.40625</v>
      </c>
      <c r="AC51" s="11" t="s">
        <v>3536</v>
      </c>
      <c r="AD51" s="11" t="s">
        <v>3536</v>
      </c>
      <c r="AE51" s="11" t="s">
        <v>3536</v>
      </c>
      <c r="AF51" s="11" t="s">
        <v>3536</v>
      </c>
      <c r="AG51" s="11" t="s">
        <v>3536</v>
      </c>
      <c r="AH51" s="11" t="s">
        <v>3536</v>
      </c>
      <c r="AI51" s="11" t="s">
        <v>3536</v>
      </c>
      <c r="AJ51" s="11" t="s">
        <v>3536</v>
      </c>
      <c r="AK51" s="11" t="s">
        <v>3536</v>
      </c>
      <c r="AL51" s="11" t="s">
        <v>3536</v>
      </c>
      <c r="AM51" s="11" t="s">
        <v>3536</v>
      </c>
      <c r="AN51" s="11" t="s">
        <v>3536</v>
      </c>
      <c r="AO51" s="11">
        <v>1</v>
      </c>
      <c r="AP51" s="10">
        <v>2.1649999999999998E-3</v>
      </c>
    </row>
    <row r="52" spans="1:42" x14ac:dyDescent="0.3">
      <c r="A52" s="10">
        <f t="shared" si="1"/>
        <v>1.8363629310778413E-4</v>
      </c>
      <c r="B52" s="11">
        <f t="shared" si="0"/>
        <v>2.6309952191567088</v>
      </c>
      <c r="C52" s="11" t="s">
        <v>3778</v>
      </c>
      <c r="D52" s="11" t="s">
        <v>3779</v>
      </c>
      <c r="E52" s="11" t="s">
        <v>3780</v>
      </c>
      <c r="F52" s="11">
        <v>21</v>
      </c>
      <c r="G52" s="11">
        <v>32.4</v>
      </c>
      <c r="H52" s="11">
        <v>6</v>
      </c>
      <c r="I52" s="11" t="s">
        <v>3781</v>
      </c>
      <c r="J52" s="11" t="s">
        <v>3782</v>
      </c>
      <c r="K52" s="11" t="s">
        <v>3783</v>
      </c>
      <c r="L52" s="11" t="s">
        <v>3784</v>
      </c>
      <c r="M52" s="11" t="s">
        <v>3785</v>
      </c>
      <c r="N52" s="11">
        <v>1.9490000000000001</v>
      </c>
      <c r="O52" s="11">
        <v>53.8</v>
      </c>
      <c r="P52" s="11">
        <v>146.19999999999999</v>
      </c>
      <c r="Q52" s="11">
        <v>426780.671875</v>
      </c>
      <c r="R52" s="11">
        <v>274439.359375</v>
      </c>
      <c r="S52" s="11">
        <v>583299.5625</v>
      </c>
      <c r="T52" s="11">
        <v>410349.65625</v>
      </c>
      <c r="U52" s="11">
        <v>301280.875</v>
      </c>
      <c r="V52" s="11">
        <v>189225.3125</v>
      </c>
      <c r="W52" s="11">
        <v>1203173.375</v>
      </c>
      <c r="X52" s="11">
        <v>1183347.5</v>
      </c>
      <c r="Y52" s="11">
        <v>720980.328125</v>
      </c>
      <c r="Z52" s="11">
        <v>725999.6875</v>
      </c>
      <c r="AA52" s="11">
        <v>989431.34375</v>
      </c>
      <c r="AB52" s="11">
        <v>926780.09375</v>
      </c>
      <c r="AC52" s="11" t="s">
        <v>3536</v>
      </c>
      <c r="AD52" s="11" t="s">
        <v>3537</v>
      </c>
      <c r="AE52" s="11" t="s">
        <v>3537</v>
      </c>
      <c r="AF52" s="11" t="s">
        <v>3537</v>
      </c>
      <c r="AG52" s="11" t="s">
        <v>3536</v>
      </c>
      <c r="AH52" s="11" t="s">
        <v>3537</v>
      </c>
      <c r="AI52" s="11" t="s">
        <v>3536</v>
      </c>
      <c r="AJ52" s="11" t="s">
        <v>3536</v>
      </c>
      <c r="AK52" s="11" t="s">
        <v>3536</v>
      </c>
      <c r="AL52" s="11" t="s">
        <v>3536</v>
      </c>
      <c r="AM52" s="11" t="s">
        <v>3536</v>
      </c>
      <c r="AN52" s="11" t="s">
        <v>3536</v>
      </c>
      <c r="AO52" s="11">
        <v>1</v>
      </c>
      <c r="AP52" s="10">
        <v>2.1649999999999998E-3</v>
      </c>
    </row>
    <row r="53" spans="1:42" x14ac:dyDescent="0.3">
      <c r="A53" s="10">
        <f t="shared" si="1"/>
        <v>1.1568150314439003E-3</v>
      </c>
      <c r="B53" s="11">
        <f t="shared" si="0"/>
        <v>1.6675216181856027</v>
      </c>
      <c r="C53" s="11" t="s">
        <v>3786</v>
      </c>
      <c r="D53" s="11" t="s">
        <v>3787</v>
      </c>
      <c r="E53" s="11" t="s">
        <v>3788</v>
      </c>
      <c r="F53" s="11">
        <v>8</v>
      </c>
      <c r="G53" s="11">
        <v>18</v>
      </c>
      <c r="H53" s="11">
        <v>1</v>
      </c>
      <c r="I53" s="11" t="s">
        <v>3535</v>
      </c>
      <c r="J53" s="11" t="s">
        <v>3535</v>
      </c>
      <c r="K53" s="11" t="s">
        <v>3535</v>
      </c>
      <c r="L53" s="11" t="s">
        <v>3535</v>
      </c>
      <c r="M53" s="11" t="s">
        <v>3535</v>
      </c>
      <c r="N53" s="11">
        <v>1.9279999999999999</v>
      </c>
      <c r="O53" s="11">
        <v>68.3</v>
      </c>
      <c r="P53" s="11">
        <v>131.69999999999999</v>
      </c>
      <c r="Q53" s="11">
        <v>4017438</v>
      </c>
      <c r="R53" s="11">
        <v>1933552.5</v>
      </c>
      <c r="S53" s="11">
        <v>3694405.75</v>
      </c>
      <c r="T53" s="11">
        <v>3840111.5</v>
      </c>
      <c r="U53" s="11">
        <v>2951936</v>
      </c>
      <c r="V53" s="11">
        <v>3156649.75</v>
      </c>
      <c r="W53" s="11">
        <v>4938883.5</v>
      </c>
      <c r="X53" s="11">
        <v>6190003</v>
      </c>
      <c r="Y53" s="11">
        <v>4942062</v>
      </c>
      <c r="Z53" s="11">
        <v>4555790.5</v>
      </c>
      <c r="AA53" s="11">
        <v>6911243</v>
      </c>
      <c r="AB53" s="11">
        <v>5135592.5</v>
      </c>
      <c r="AC53" s="11" t="s">
        <v>3537</v>
      </c>
      <c r="AD53" s="11" t="s">
        <v>3537</v>
      </c>
      <c r="AE53" s="11" t="s">
        <v>3536</v>
      </c>
      <c r="AF53" s="11" t="s">
        <v>3537</v>
      </c>
      <c r="AG53" s="11" t="s">
        <v>3536</v>
      </c>
      <c r="AH53" s="11" t="s">
        <v>3537</v>
      </c>
      <c r="AI53" s="11" t="s">
        <v>3537</v>
      </c>
      <c r="AJ53" s="11" t="s">
        <v>3537</v>
      </c>
      <c r="AK53" s="11" t="s">
        <v>3537</v>
      </c>
      <c r="AL53" s="11" t="s">
        <v>3537</v>
      </c>
      <c r="AM53" s="11" t="s">
        <v>3537</v>
      </c>
      <c r="AN53" s="11" t="s">
        <v>3537</v>
      </c>
      <c r="AO53" s="11">
        <v>1</v>
      </c>
      <c r="AP53" s="10">
        <v>2.1649999999999998E-3</v>
      </c>
    </row>
    <row r="54" spans="1:42" x14ac:dyDescent="0.3">
      <c r="A54" s="10">
        <f t="shared" si="1"/>
        <v>5.9334668591124176E-6</v>
      </c>
      <c r="B54" s="11">
        <f t="shared" si="0"/>
        <v>2.1276715614579196</v>
      </c>
      <c r="C54" s="11" t="s">
        <v>3789</v>
      </c>
      <c r="D54" s="11" t="s">
        <v>3790</v>
      </c>
      <c r="E54" s="11" t="s">
        <v>3791</v>
      </c>
      <c r="F54" s="11">
        <v>31</v>
      </c>
      <c r="G54" s="11">
        <v>114.2</v>
      </c>
      <c r="H54" s="11">
        <v>21</v>
      </c>
      <c r="I54" s="11" t="s">
        <v>3792</v>
      </c>
      <c r="J54" s="11" t="s">
        <v>3793</v>
      </c>
      <c r="K54" s="11" t="s">
        <v>3535</v>
      </c>
      <c r="L54" s="11" t="s">
        <v>3535</v>
      </c>
      <c r="M54" s="11" t="s">
        <v>3535</v>
      </c>
      <c r="N54" s="11">
        <v>1.923</v>
      </c>
      <c r="O54" s="11">
        <v>57.9</v>
      </c>
      <c r="P54" s="11">
        <v>142.1</v>
      </c>
      <c r="Q54" s="11">
        <v>7048955.171875</v>
      </c>
      <c r="R54" s="11">
        <v>4170858.6640625</v>
      </c>
      <c r="S54" s="11">
        <v>8192733.9375</v>
      </c>
      <c r="T54" s="11">
        <v>7707909.578125</v>
      </c>
      <c r="U54" s="11">
        <v>8137982.59375</v>
      </c>
      <c r="V54" s="11">
        <v>6254736.046875</v>
      </c>
      <c r="W54" s="11">
        <v>17156724.90625</v>
      </c>
      <c r="X54" s="11">
        <v>14874657.84375</v>
      </c>
      <c r="Y54" s="11">
        <v>14775603.625</v>
      </c>
      <c r="Z54" s="11">
        <v>12157002.078125</v>
      </c>
      <c r="AA54" s="11">
        <v>14962485.03125</v>
      </c>
      <c r="AB54" s="11">
        <v>14399930.5</v>
      </c>
      <c r="AC54" s="11" t="s">
        <v>3536</v>
      </c>
      <c r="AD54" s="11" t="s">
        <v>3536</v>
      </c>
      <c r="AE54" s="11" t="s">
        <v>3536</v>
      </c>
      <c r="AF54" s="11" t="s">
        <v>3536</v>
      </c>
      <c r="AG54" s="11" t="s">
        <v>3536</v>
      </c>
      <c r="AH54" s="11" t="s">
        <v>3536</v>
      </c>
      <c r="AI54" s="11" t="s">
        <v>3536</v>
      </c>
      <c r="AJ54" s="11" t="s">
        <v>3536</v>
      </c>
      <c r="AK54" s="11" t="s">
        <v>3536</v>
      </c>
      <c r="AL54" s="11" t="s">
        <v>3536</v>
      </c>
      <c r="AM54" s="11" t="s">
        <v>3536</v>
      </c>
      <c r="AN54" s="11" t="s">
        <v>3536</v>
      </c>
      <c r="AO54" s="11">
        <v>1</v>
      </c>
      <c r="AP54" s="10">
        <v>2.1649999999999998E-3</v>
      </c>
    </row>
    <row r="55" spans="1:42" x14ac:dyDescent="0.3">
      <c r="A55" s="10">
        <f t="shared" si="1"/>
        <v>6.1795482395919524E-4</v>
      </c>
      <c r="B55" s="11">
        <f t="shared" si="0"/>
        <v>1.8582918496653311</v>
      </c>
      <c r="C55" s="11" t="s">
        <v>3794</v>
      </c>
      <c r="D55" s="11" t="s">
        <v>3795</v>
      </c>
      <c r="E55" s="11" t="s">
        <v>3796</v>
      </c>
      <c r="F55" s="11">
        <v>39</v>
      </c>
      <c r="G55" s="11">
        <v>32.299999999999997</v>
      </c>
      <c r="H55" s="11">
        <v>9</v>
      </c>
      <c r="I55" s="11" t="s">
        <v>3797</v>
      </c>
      <c r="J55" s="11" t="s">
        <v>3798</v>
      </c>
      <c r="K55" s="11" t="s">
        <v>3799</v>
      </c>
      <c r="L55" s="11" t="s">
        <v>3800</v>
      </c>
      <c r="M55" s="11" t="s">
        <v>3801</v>
      </c>
      <c r="N55" s="11">
        <v>1.9219999999999999</v>
      </c>
      <c r="O55" s="11">
        <v>62</v>
      </c>
      <c r="P55" s="11">
        <v>138</v>
      </c>
      <c r="Q55" s="11">
        <v>3498021</v>
      </c>
      <c r="R55" s="11">
        <v>1941673.265625</v>
      </c>
      <c r="S55" s="11">
        <v>4547737.71875</v>
      </c>
      <c r="T55" s="11">
        <v>3338831.546875</v>
      </c>
      <c r="U55" s="11">
        <v>4347121.1171875</v>
      </c>
      <c r="V55" s="11">
        <v>2762636.890625</v>
      </c>
      <c r="W55" s="11">
        <v>7846407.71875</v>
      </c>
      <c r="X55" s="11">
        <v>7312735.25</v>
      </c>
      <c r="Y55" s="11">
        <v>5847255.296875</v>
      </c>
      <c r="Z55" s="11">
        <v>5622140.890625</v>
      </c>
      <c r="AA55" s="11">
        <v>4955230.25</v>
      </c>
      <c r="AB55" s="11">
        <v>6392322.859375</v>
      </c>
      <c r="AC55" s="11" t="s">
        <v>3536</v>
      </c>
      <c r="AD55" s="11" t="s">
        <v>3536</v>
      </c>
      <c r="AE55" s="11" t="s">
        <v>3536</v>
      </c>
      <c r="AF55" s="11" t="s">
        <v>3536</v>
      </c>
      <c r="AG55" s="11" t="s">
        <v>3536</v>
      </c>
      <c r="AH55" s="11" t="s">
        <v>3536</v>
      </c>
      <c r="AI55" s="11" t="s">
        <v>3536</v>
      </c>
      <c r="AJ55" s="11" t="s">
        <v>3536</v>
      </c>
      <c r="AK55" s="11" t="s">
        <v>3536</v>
      </c>
      <c r="AL55" s="11" t="s">
        <v>3536</v>
      </c>
      <c r="AM55" s="11" t="s">
        <v>3536</v>
      </c>
      <c r="AN55" s="11" t="s">
        <v>3536</v>
      </c>
      <c r="AO55" s="11">
        <v>1</v>
      </c>
      <c r="AP55" s="10">
        <v>2.1649999999999998E-3</v>
      </c>
    </row>
    <row r="56" spans="1:42" x14ac:dyDescent="0.3">
      <c r="A56" s="10">
        <f t="shared" si="1"/>
        <v>2.4173686272234611E-3</v>
      </c>
      <c r="B56" s="11">
        <f t="shared" si="0"/>
        <v>1.9135108358709083</v>
      </c>
      <c r="C56" s="11" t="s">
        <v>3802</v>
      </c>
      <c r="D56" s="11" t="s">
        <v>3803</v>
      </c>
      <c r="E56" s="11" t="s">
        <v>3804</v>
      </c>
      <c r="F56" s="11">
        <v>3</v>
      </c>
      <c r="G56" s="11">
        <v>54</v>
      </c>
      <c r="H56" s="11">
        <v>2</v>
      </c>
      <c r="I56" s="11" t="s">
        <v>3535</v>
      </c>
      <c r="J56" s="11" t="s">
        <v>3535</v>
      </c>
      <c r="K56" s="11" t="s">
        <v>3535</v>
      </c>
      <c r="L56" s="11" t="s">
        <v>3535</v>
      </c>
      <c r="M56" s="11" t="s">
        <v>3535</v>
      </c>
      <c r="N56" s="11">
        <v>1.915</v>
      </c>
      <c r="O56" s="11">
        <v>67.400000000000006</v>
      </c>
      <c r="P56" s="11">
        <v>132.6</v>
      </c>
      <c r="Q56" s="11">
        <v>228972.828125</v>
      </c>
      <c r="R56" s="11">
        <v>225508.2421875</v>
      </c>
      <c r="S56" s="11">
        <v>492212.078125</v>
      </c>
      <c r="T56" s="11">
        <v>446292.125</v>
      </c>
      <c r="U56" s="11">
        <v>480808.78125</v>
      </c>
      <c r="V56" s="11">
        <v>243525.734375</v>
      </c>
      <c r="W56" s="11">
        <v>769506.65625</v>
      </c>
      <c r="X56" s="11">
        <v>909029.1875</v>
      </c>
      <c r="Y56" s="11">
        <v>540394.140625</v>
      </c>
      <c r="Z56" s="11">
        <v>529810.6875</v>
      </c>
      <c r="AA56" s="11">
        <v>664507.6875</v>
      </c>
      <c r="AB56" s="11">
        <v>638266</v>
      </c>
      <c r="AC56" s="11" t="s">
        <v>3536</v>
      </c>
      <c r="AD56" s="11" t="s">
        <v>3537</v>
      </c>
      <c r="AE56" s="11" t="s">
        <v>3537</v>
      </c>
      <c r="AF56" s="11" t="s">
        <v>3536</v>
      </c>
      <c r="AG56" s="11" t="s">
        <v>3536</v>
      </c>
      <c r="AH56" s="11" t="s">
        <v>3536</v>
      </c>
      <c r="AI56" s="11" t="s">
        <v>3536</v>
      </c>
      <c r="AJ56" s="11" t="s">
        <v>3536</v>
      </c>
      <c r="AK56" s="11" t="s">
        <v>3536</v>
      </c>
      <c r="AL56" s="11" t="s">
        <v>3536</v>
      </c>
      <c r="AM56" s="11" t="s">
        <v>3536</v>
      </c>
      <c r="AN56" s="11" t="s">
        <v>3536</v>
      </c>
      <c r="AO56" s="11">
        <v>1</v>
      </c>
      <c r="AP56" s="10">
        <v>2.1649999999999998E-3</v>
      </c>
    </row>
    <row r="57" spans="1:42" x14ac:dyDescent="0.3">
      <c r="A57" s="10">
        <f t="shared" si="1"/>
        <v>4.3739334343740545E-6</v>
      </c>
      <c r="B57" s="11">
        <f t="shared" si="0"/>
        <v>2.4674066647790882</v>
      </c>
      <c r="C57" s="11" t="s">
        <v>3805</v>
      </c>
      <c r="D57" s="11" t="s">
        <v>3806</v>
      </c>
      <c r="E57" s="11" t="s">
        <v>3807</v>
      </c>
      <c r="F57" s="11">
        <v>10</v>
      </c>
      <c r="G57" s="11">
        <v>34.700000000000003</v>
      </c>
      <c r="H57" s="11">
        <v>3</v>
      </c>
      <c r="I57" s="11" t="s">
        <v>3535</v>
      </c>
      <c r="J57" s="11" t="s">
        <v>3535</v>
      </c>
      <c r="K57" s="11" t="s">
        <v>3535</v>
      </c>
      <c r="L57" s="11" t="s">
        <v>3535</v>
      </c>
      <c r="M57" s="11" t="s">
        <v>3535</v>
      </c>
      <c r="N57" s="11">
        <v>1.905</v>
      </c>
      <c r="O57" s="11">
        <v>51.9</v>
      </c>
      <c r="P57" s="11">
        <v>148.1</v>
      </c>
      <c r="Q57" s="11">
        <v>330742.25</v>
      </c>
      <c r="R57" s="11">
        <v>236636.734375</v>
      </c>
      <c r="S57" s="11">
        <v>536893</v>
      </c>
      <c r="T57" s="11">
        <v>523637.65625</v>
      </c>
      <c r="U57" s="11">
        <v>556201.875</v>
      </c>
      <c r="V57" s="11">
        <v>378530.15625</v>
      </c>
      <c r="W57" s="11">
        <v>1059769.1875</v>
      </c>
      <c r="X57" s="11">
        <v>1142387.84375</v>
      </c>
      <c r="Y57" s="11">
        <v>1140644.875</v>
      </c>
      <c r="Z57" s="11">
        <v>853273.625</v>
      </c>
      <c r="AA57" s="11">
        <v>1011048.390625</v>
      </c>
      <c r="AB57" s="11">
        <v>1115955.21875</v>
      </c>
      <c r="AC57" s="11" t="s">
        <v>3536</v>
      </c>
      <c r="AD57" s="11" t="s">
        <v>3536</v>
      </c>
      <c r="AE57" s="11" t="s">
        <v>3536</v>
      </c>
      <c r="AF57" s="11" t="s">
        <v>3536</v>
      </c>
      <c r="AG57" s="11" t="s">
        <v>3536</v>
      </c>
      <c r="AH57" s="11" t="s">
        <v>3536</v>
      </c>
      <c r="AI57" s="11" t="s">
        <v>3536</v>
      </c>
      <c r="AJ57" s="11" t="s">
        <v>3536</v>
      </c>
      <c r="AK57" s="11" t="s">
        <v>3536</v>
      </c>
      <c r="AL57" s="11" t="s">
        <v>3536</v>
      </c>
      <c r="AM57" s="11" t="s">
        <v>3536</v>
      </c>
      <c r="AN57" s="11" t="s">
        <v>3536</v>
      </c>
      <c r="AO57" s="11">
        <v>1</v>
      </c>
      <c r="AP57" s="10">
        <v>2.1649999999999998E-3</v>
      </c>
    </row>
    <row r="58" spans="1:42" x14ac:dyDescent="0.3">
      <c r="A58" s="10">
        <f t="shared" si="1"/>
        <v>2.9864527925278767E-5</v>
      </c>
      <c r="B58" s="11">
        <f t="shared" si="0"/>
        <v>2.2938732294928346</v>
      </c>
      <c r="C58" s="11" t="s">
        <v>3808</v>
      </c>
      <c r="D58" s="11" t="s">
        <v>3809</v>
      </c>
      <c r="E58" s="11" t="s">
        <v>3810</v>
      </c>
      <c r="F58" s="11">
        <v>17</v>
      </c>
      <c r="G58" s="11">
        <v>27.6</v>
      </c>
      <c r="H58" s="11">
        <v>4</v>
      </c>
      <c r="I58" s="11" t="s">
        <v>3535</v>
      </c>
      <c r="J58" s="11" t="s">
        <v>3535</v>
      </c>
      <c r="K58" s="11" t="s">
        <v>3535</v>
      </c>
      <c r="L58" s="11" t="s">
        <v>3535</v>
      </c>
      <c r="M58" s="11" t="s">
        <v>3535</v>
      </c>
      <c r="N58" s="11">
        <v>1.8680000000000001</v>
      </c>
      <c r="O58" s="11">
        <v>55.8</v>
      </c>
      <c r="P58" s="11">
        <v>144.19999999999999</v>
      </c>
      <c r="Q58" s="11">
        <v>1757267.53125</v>
      </c>
      <c r="R58" s="11">
        <v>1079216.828125</v>
      </c>
      <c r="S58" s="11">
        <v>1519743.1875</v>
      </c>
      <c r="T58" s="11">
        <v>2237828.6875</v>
      </c>
      <c r="U58" s="11">
        <v>2286293.3125</v>
      </c>
      <c r="V58" s="11">
        <v>1487240.5625</v>
      </c>
      <c r="W58" s="11">
        <v>4943380.9375</v>
      </c>
      <c r="X58" s="11">
        <v>4054283.09375</v>
      </c>
      <c r="Y58" s="11">
        <v>4078672.640625</v>
      </c>
      <c r="Z58" s="11">
        <v>3335212.359375</v>
      </c>
      <c r="AA58" s="11">
        <v>3310710.0625</v>
      </c>
      <c r="AB58" s="11">
        <v>4059678.3125</v>
      </c>
      <c r="AC58" s="11" t="s">
        <v>3537</v>
      </c>
      <c r="AD58" s="11" t="s">
        <v>3536</v>
      </c>
      <c r="AE58" s="11" t="s">
        <v>3536</v>
      </c>
      <c r="AF58" s="11" t="s">
        <v>3537</v>
      </c>
      <c r="AG58" s="11" t="s">
        <v>3537</v>
      </c>
      <c r="AH58" s="11" t="s">
        <v>3536</v>
      </c>
      <c r="AI58" s="11" t="s">
        <v>3536</v>
      </c>
      <c r="AJ58" s="11" t="s">
        <v>3536</v>
      </c>
      <c r="AK58" s="11" t="s">
        <v>3536</v>
      </c>
      <c r="AL58" s="11" t="s">
        <v>3536</v>
      </c>
      <c r="AM58" s="11" t="s">
        <v>3536</v>
      </c>
      <c r="AN58" s="11" t="s">
        <v>3536</v>
      </c>
      <c r="AO58" s="11">
        <v>1</v>
      </c>
      <c r="AP58" s="10">
        <v>2.1649999999999998E-3</v>
      </c>
    </row>
    <row r="59" spans="1:42" x14ac:dyDescent="0.3">
      <c r="A59" s="10">
        <f t="shared" si="1"/>
        <v>5.1771975887731017E-6</v>
      </c>
      <c r="B59" s="11">
        <f t="shared" si="0"/>
        <v>5.0041208408300992</v>
      </c>
      <c r="C59" s="11" t="s">
        <v>3811</v>
      </c>
      <c r="D59" s="11" t="s">
        <v>3812</v>
      </c>
      <c r="E59" s="11" t="s">
        <v>3813</v>
      </c>
      <c r="F59" s="11">
        <v>44</v>
      </c>
      <c r="G59" s="11">
        <v>54.5</v>
      </c>
      <c r="H59" s="11">
        <v>16</v>
      </c>
      <c r="I59" s="11" t="s">
        <v>3814</v>
      </c>
      <c r="J59" s="11" t="s">
        <v>3815</v>
      </c>
      <c r="K59" s="11" t="s">
        <v>3816</v>
      </c>
      <c r="L59" s="11" t="s">
        <v>3535</v>
      </c>
      <c r="M59" s="11" t="s">
        <v>3817</v>
      </c>
      <c r="N59" s="11">
        <v>1.867</v>
      </c>
      <c r="O59" s="11">
        <v>31.5</v>
      </c>
      <c r="P59" s="11">
        <v>168.5</v>
      </c>
      <c r="Q59" s="11">
        <v>5503350.57421875</v>
      </c>
      <c r="R59" s="11">
        <v>3169026.3984375</v>
      </c>
      <c r="S59" s="11">
        <v>6522375.8359375</v>
      </c>
      <c r="T59" s="11">
        <v>5678337.71875</v>
      </c>
      <c r="U59" s="11">
        <v>5918980.671875</v>
      </c>
      <c r="V59" s="11">
        <v>5346288.875</v>
      </c>
      <c r="W59" s="11">
        <v>30751932.3125</v>
      </c>
      <c r="X59" s="11">
        <v>30340823</v>
      </c>
      <c r="Y59" s="11">
        <v>23144982.65625</v>
      </c>
      <c r="Z59" s="11">
        <v>18910070.40625</v>
      </c>
      <c r="AA59" s="11">
        <v>34335456.0625</v>
      </c>
      <c r="AB59" s="11">
        <v>23340973</v>
      </c>
      <c r="AC59" s="11" t="s">
        <v>3536</v>
      </c>
      <c r="AD59" s="11" t="s">
        <v>3537</v>
      </c>
      <c r="AE59" s="11" t="s">
        <v>3536</v>
      </c>
      <c r="AF59" s="11" t="s">
        <v>3537</v>
      </c>
      <c r="AG59" s="11" t="s">
        <v>3537</v>
      </c>
      <c r="AH59" s="11" t="s">
        <v>3536</v>
      </c>
      <c r="AI59" s="11" t="s">
        <v>3536</v>
      </c>
      <c r="AJ59" s="11" t="s">
        <v>3536</v>
      </c>
      <c r="AK59" s="11" t="s">
        <v>3536</v>
      </c>
      <c r="AL59" s="11" t="s">
        <v>3536</v>
      </c>
      <c r="AM59" s="11" t="s">
        <v>3536</v>
      </c>
      <c r="AN59" s="11" t="s">
        <v>3536</v>
      </c>
      <c r="AO59" s="11">
        <v>1</v>
      </c>
      <c r="AP59" s="10">
        <v>2.1649999999999998E-3</v>
      </c>
    </row>
    <row r="60" spans="1:42" x14ac:dyDescent="0.3">
      <c r="A60" s="10">
        <f t="shared" si="1"/>
        <v>3.5076527179209486E-4</v>
      </c>
      <c r="B60" s="11">
        <f t="shared" si="0"/>
        <v>1.8138125523605046</v>
      </c>
      <c r="C60" s="11" t="s">
        <v>3818</v>
      </c>
      <c r="D60" s="11" t="s">
        <v>3819</v>
      </c>
      <c r="E60" s="11" t="s">
        <v>3820</v>
      </c>
      <c r="F60" s="11">
        <v>23</v>
      </c>
      <c r="G60" s="11">
        <v>28.8</v>
      </c>
      <c r="H60" s="11">
        <v>5</v>
      </c>
      <c r="I60" s="11" t="s">
        <v>3535</v>
      </c>
      <c r="J60" s="11" t="s">
        <v>3535</v>
      </c>
      <c r="K60" s="11" t="s">
        <v>3535</v>
      </c>
      <c r="L60" s="11" t="s">
        <v>3535</v>
      </c>
      <c r="M60" s="11" t="s">
        <v>3535</v>
      </c>
      <c r="N60" s="11">
        <v>1.8660000000000001</v>
      </c>
      <c r="O60" s="11">
        <v>62.8</v>
      </c>
      <c r="P60" s="11">
        <v>137.19999999999999</v>
      </c>
      <c r="Q60" s="11">
        <v>675161.375</v>
      </c>
      <c r="R60" s="11">
        <v>422822.17578125</v>
      </c>
      <c r="S60" s="11">
        <v>627480.59375</v>
      </c>
      <c r="T60" s="11">
        <v>506613.8828125</v>
      </c>
      <c r="U60" s="11">
        <v>796525.1875</v>
      </c>
      <c r="V60" s="11">
        <v>531978.140625</v>
      </c>
      <c r="W60" s="11">
        <v>821126.71875</v>
      </c>
      <c r="X60" s="11">
        <v>1340128.53125</v>
      </c>
      <c r="Y60" s="11">
        <v>1138485.140625</v>
      </c>
      <c r="Z60" s="11">
        <v>940005.71875</v>
      </c>
      <c r="AA60" s="11">
        <v>1088526.46875</v>
      </c>
      <c r="AB60" s="11">
        <v>1129954.578125</v>
      </c>
      <c r="AC60" s="11" t="s">
        <v>3537</v>
      </c>
      <c r="AD60" s="11" t="s">
        <v>3537</v>
      </c>
      <c r="AE60" s="11" t="s">
        <v>3537</v>
      </c>
      <c r="AF60" s="11" t="s">
        <v>3536</v>
      </c>
      <c r="AG60" s="11" t="s">
        <v>3536</v>
      </c>
      <c r="AH60" s="11" t="s">
        <v>3537</v>
      </c>
      <c r="AI60" s="11" t="s">
        <v>3536</v>
      </c>
      <c r="AJ60" s="11" t="s">
        <v>3536</v>
      </c>
      <c r="AK60" s="11" t="s">
        <v>3536</v>
      </c>
      <c r="AL60" s="11" t="s">
        <v>3536</v>
      </c>
      <c r="AM60" s="11" t="s">
        <v>3536</v>
      </c>
      <c r="AN60" s="11" t="s">
        <v>3536</v>
      </c>
      <c r="AO60" s="11">
        <v>1</v>
      </c>
      <c r="AP60" s="10">
        <v>2.1649999999999998E-3</v>
      </c>
    </row>
    <row r="61" spans="1:42" x14ac:dyDescent="0.3">
      <c r="A61" s="10">
        <f t="shared" si="1"/>
        <v>1.6801407220959333E-7</v>
      </c>
      <c r="B61" s="11">
        <f t="shared" si="0"/>
        <v>4.143236965168196</v>
      </c>
      <c r="C61" s="11" t="s">
        <v>3821</v>
      </c>
      <c r="D61" s="11" t="s">
        <v>3822</v>
      </c>
      <c r="E61" s="11" t="s">
        <v>3823</v>
      </c>
      <c r="F61" s="11">
        <v>12</v>
      </c>
      <c r="G61" s="11">
        <v>22.3</v>
      </c>
      <c r="H61" s="11">
        <v>2</v>
      </c>
      <c r="I61" s="11" t="s">
        <v>3824</v>
      </c>
      <c r="J61" s="11" t="s">
        <v>3825</v>
      </c>
      <c r="K61" s="11" t="s">
        <v>3826</v>
      </c>
      <c r="L61" s="11" t="s">
        <v>3827</v>
      </c>
      <c r="M61" s="11" t="s">
        <v>3828</v>
      </c>
      <c r="N61" s="11">
        <v>1.8520000000000001</v>
      </c>
      <c r="O61" s="11">
        <v>36</v>
      </c>
      <c r="P61" s="11">
        <v>164</v>
      </c>
      <c r="Q61" s="11">
        <v>315284.1875</v>
      </c>
      <c r="R61" s="11">
        <v>183791.53125</v>
      </c>
      <c r="S61" s="11">
        <v>279802.9375</v>
      </c>
      <c r="T61" s="11">
        <v>323293.34375</v>
      </c>
      <c r="U61" s="11">
        <v>315248.1875</v>
      </c>
      <c r="V61" s="11">
        <v>270834</v>
      </c>
      <c r="W61" s="11">
        <v>1302280.4375</v>
      </c>
      <c r="X61" s="11">
        <v>1306774.125</v>
      </c>
      <c r="Y61" s="11">
        <v>1114601.25</v>
      </c>
      <c r="Z61" s="11">
        <v>915592.84375</v>
      </c>
      <c r="AA61" s="11">
        <v>1294473.75</v>
      </c>
      <c r="AB61" s="11">
        <v>1061114.75</v>
      </c>
      <c r="AC61" s="11" t="s">
        <v>3537</v>
      </c>
      <c r="AD61" s="11" t="s">
        <v>3537</v>
      </c>
      <c r="AE61" s="11" t="s">
        <v>3536</v>
      </c>
      <c r="AF61" s="11" t="s">
        <v>3537</v>
      </c>
      <c r="AG61" s="11" t="s">
        <v>3536</v>
      </c>
      <c r="AH61" s="11" t="s">
        <v>3536</v>
      </c>
      <c r="AI61" s="11" t="s">
        <v>3536</v>
      </c>
      <c r="AJ61" s="11" t="s">
        <v>3536</v>
      </c>
      <c r="AK61" s="11" t="s">
        <v>3536</v>
      </c>
      <c r="AL61" s="11" t="s">
        <v>3536</v>
      </c>
      <c r="AM61" s="11" t="s">
        <v>3536</v>
      </c>
      <c r="AN61" s="11" t="s">
        <v>3536</v>
      </c>
      <c r="AO61" s="11">
        <v>1</v>
      </c>
      <c r="AP61" s="10">
        <v>2.1649999999999998E-3</v>
      </c>
    </row>
    <row r="62" spans="1:42" x14ac:dyDescent="0.3">
      <c r="A62" s="10">
        <f t="shared" si="1"/>
        <v>1.7591917019557334E-3</v>
      </c>
      <c r="B62" s="11">
        <f t="shared" si="0"/>
        <v>1.6443423023872028</v>
      </c>
      <c r="C62" s="11" t="s">
        <v>3829</v>
      </c>
      <c r="D62" s="11" t="s">
        <v>3830</v>
      </c>
      <c r="E62" s="11" t="s">
        <v>3831</v>
      </c>
      <c r="F62" s="11">
        <v>84</v>
      </c>
      <c r="G62" s="11">
        <v>50.8</v>
      </c>
      <c r="H62" s="11">
        <v>31</v>
      </c>
      <c r="I62" s="11" t="s">
        <v>3535</v>
      </c>
      <c r="J62" s="11" t="s">
        <v>3535</v>
      </c>
      <c r="K62" s="11" t="s">
        <v>3535</v>
      </c>
      <c r="L62" s="11" t="s">
        <v>3535</v>
      </c>
      <c r="M62" s="11" t="s">
        <v>3535</v>
      </c>
      <c r="N62" s="11">
        <v>1.8520000000000001</v>
      </c>
      <c r="O62" s="11">
        <v>68.900000000000006</v>
      </c>
      <c r="P62" s="11">
        <v>131.1</v>
      </c>
      <c r="Q62" s="11">
        <v>87378730.8984375</v>
      </c>
      <c r="R62" s="11">
        <v>57172480.9609375</v>
      </c>
      <c r="S62" s="11">
        <v>115168983.0625</v>
      </c>
      <c r="T62" s="11">
        <v>87614229.6796875</v>
      </c>
      <c r="U62" s="11">
        <v>106466952.36718801</v>
      </c>
      <c r="V62" s="11">
        <v>81108520.78125</v>
      </c>
      <c r="W62" s="11">
        <v>186797032.34375</v>
      </c>
      <c r="X62" s="11">
        <v>167532224.921875</v>
      </c>
      <c r="Y62" s="11">
        <v>121144554.82031301</v>
      </c>
      <c r="Z62" s="11">
        <v>119476622.32031301</v>
      </c>
      <c r="AA62" s="11">
        <v>143582240.96875</v>
      </c>
      <c r="AB62" s="11">
        <v>141042297.46093801</v>
      </c>
      <c r="AC62" s="11" t="s">
        <v>3536</v>
      </c>
      <c r="AD62" s="11" t="s">
        <v>3536</v>
      </c>
      <c r="AE62" s="11" t="s">
        <v>3536</v>
      </c>
      <c r="AF62" s="11" t="s">
        <v>3536</v>
      </c>
      <c r="AG62" s="11" t="s">
        <v>3536</v>
      </c>
      <c r="AH62" s="11" t="s">
        <v>3536</v>
      </c>
      <c r="AI62" s="11" t="s">
        <v>3536</v>
      </c>
      <c r="AJ62" s="11" t="s">
        <v>3536</v>
      </c>
      <c r="AK62" s="11" t="s">
        <v>3536</v>
      </c>
      <c r="AL62" s="11" t="s">
        <v>3536</v>
      </c>
      <c r="AM62" s="11" t="s">
        <v>3536</v>
      </c>
      <c r="AN62" s="11" t="s">
        <v>3536</v>
      </c>
      <c r="AO62" s="11">
        <v>1</v>
      </c>
      <c r="AP62" s="10">
        <v>2.1649999999999998E-3</v>
      </c>
    </row>
    <row r="63" spans="1:42" x14ac:dyDescent="0.3">
      <c r="A63" s="10">
        <f t="shared" si="1"/>
        <v>4.6203481448355002E-3</v>
      </c>
      <c r="B63" s="11">
        <f t="shared" si="0"/>
        <v>2.0227109267098249</v>
      </c>
      <c r="C63" s="11" t="s">
        <v>3832</v>
      </c>
      <c r="D63" s="11" t="s">
        <v>3833</v>
      </c>
      <c r="E63" s="11" t="s">
        <v>3834</v>
      </c>
      <c r="F63" s="11">
        <v>49</v>
      </c>
      <c r="G63" s="11">
        <v>17.3</v>
      </c>
      <c r="H63" s="11">
        <v>6</v>
      </c>
      <c r="I63" s="11" t="s">
        <v>3835</v>
      </c>
      <c r="J63" s="11" t="s">
        <v>3836</v>
      </c>
      <c r="K63" s="11" t="s">
        <v>3535</v>
      </c>
      <c r="L63" s="11" t="s">
        <v>3535</v>
      </c>
      <c r="M63" s="11" t="s">
        <v>3535</v>
      </c>
      <c r="N63" s="11">
        <v>1.8440000000000001</v>
      </c>
      <c r="O63" s="11">
        <v>63.5</v>
      </c>
      <c r="P63" s="11">
        <v>136.5</v>
      </c>
      <c r="Q63" s="11">
        <v>4026225.078125</v>
      </c>
      <c r="R63" s="11">
        <v>1952277.890625</v>
      </c>
      <c r="S63" s="11">
        <v>4617315.65625</v>
      </c>
      <c r="T63" s="11">
        <v>3901874.9375</v>
      </c>
      <c r="U63" s="11">
        <v>4650787</v>
      </c>
      <c r="V63" s="11">
        <v>3584568.421875</v>
      </c>
      <c r="W63" s="11">
        <v>8017044.9375</v>
      </c>
      <c r="X63" s="11">
        <v>8566053.78125</v>
      </c>
      <c r="Y63" s="11">
        <v>5099392.015625</v>
      </c>
      <c r="Z63" s="11">
        <v>5230495.40625</v>
      </c>
      <c r="AA63" s="11">
        <v>11638717.6875</v>
      </c>
      <c r="AB63" s="11">
        <v>7430682.75</v>
      </c>
      <c r="AC63" s="11" t="s">
        <v>3536</v>
      </c>
      <c r="AD63" s="11" t="s">
        <v>3536</v>
      </c>
      <c r="AE63" s="11" t="s">
        <v>3536</v>
      </c>
      <c r="AF63" s="11" t="s">
        <v>3536</v>
      </c>
      <c r="AG63" s="11" t="s">
        <v>3536</v>
      </c>
      <c r="AH63" s="11" t="s">
        <v>3536</v>
      </c>
      <c r="AI63" s="11" t="s">
        <v>3536</v>
      </c>
      <c r="AJ63" s="11" t="s">
        <v>3536</v>
      </c>
      <c r="AK63" s="11" t="s">
        <v>3536</v>
      </c>
      <c r="AL63" s="11" t="s">
        <v>3536</v>
      </c>
      <c r="AM63" s="11" t="s">
        <v>3536</v>
      </c>
      <c r="AN63" s="11" t="s">
        <v>3536</v>
      </c>
      <c r="AO63" s="11">
        <v>1</v>
      </c>
      <c r="AP63" s="10">
        <v>2.1649999999999998E-3</v>
      </c>
    </row>
    <row r="64" spans="1:42" x14ac:dyDescent="0.3">
      <c r="A64" s="10">
        <f t="shared" si="1"/>
        <v>5.5587469572537654E-5</v>
      </c>
      <c r="B64" s="11">
        <f t="shared" si="0"/>
        <v>1.7608609055084037</v>
      </c>
      <c r="C64" s="11" t="s">
        <v>3837</v>
      </c>
      <c r="D64" s="11" t="s">
        <v>3838</v>
      </c>
      <c r="E64" s="11" t="s">
        <v>3839</v>
      </c>
      <c r="F64" s="11">
        <v>36</v>
      </c>
      <c r="G64" s="11">
        <v>34.1</v>
      </c>
      <c r="H64" s="11">
        <v>9</v>
      </c>
      <c r="I64" s="11" t="s">
        <v>3840</v>
      </c>
      <c r="J64" s="11" t="s">
        <v>3841</v>
      </c>
      <c r="K64" s="11" t="s">
        <v>3535</v>
      </c>
      <c r="L64" s="11" t="s">
        <v>3842</v>
      </c>
      <c r="M64" s="11" t="s">
        <v>3535</v>
      </c>
      <c r="N64" s="11">
        <v>1.825</v>
      </c>
      <c r="O64" s="11">
        <v>70.099999999999994</v>
      </c>
      <c r="P64" s="11">
        <v>129.9</v>
      </c>
      <c r="Q64" s="11">
        <v>2382939.828125</v>
      </c>
      <c r="R64" s="11">
        <v>1451770.9609375</v>
      </c>
      <c r="S64" s="11">
        <v>2272751.875</v>
      </c>
      <c r="T64" s="11">
        <v>2622577.5625</v>
      </c>
      <c r="U64" s="11">
        <v>1886665.8125</v>
      </c>
      <c r="V64" s="11">
        <v>2136967.875</v>
      </c>
      <c r="W64" s="11">
        <v>4284379.5</v>
      </c>
      <c r="X64" s="11">
        <v>4005587.6875</v>
      </c>
      <c r="Y64" s="11">
        <v>3767423.109375</v>
      </c>
      <c r="Z64" s="11">
        <v>3013071.015625</v>
      </c>
      <c r="AA64" s="11">
        <v>3784522.953125</v>
      </c>
      <c r="AB64" s="11">
        <v>3602461.53125</v>
      </c>
      <c r="AC64" s="11" t="s">
        <v>3536</v>
      </c>
      <c r="AD64" s="11" t="s">
        <v>3536</v>
      </c>
      <c r="AE64" s="11" t="s">
        <v>3536</v>
      </c>
      <c r="AF64" s="11" t="s">
        <v>3536</v>
      </c>
      <c r="AG64" s="11" t="s">
        <v>3536</v>
      </c>
      <c r="AH64" s="11" t="s">
        <v>3536</v>
      </c>
      <c r="AI64" s="11" t="s">
        <v>3536</v>
      </c>
      <c r="AJ64" s="11" t="s">
        <v>3536</v>
      </c>
      <c r="AK64" s="11" t="s">
        <v>3536</v>
      </c>
      <c r="AL64" s="11" t="s">
        <v>3536</v>
      </c>
      <c r="AM64" s="11" t="s">
        <v>3536</v>
      </c>
      <c r="AN64" s="11" t="s">
        <v>3536</v>
      </c>
      <c r="AO64" s="11">
        <v>1</v>
      </c>
      <c r="AP64" s="10">
        <v>2.1649999999999998E-3</v>
      </c>
    </row>
    <row r="65" spans="1:42" x14ac:dyDescent="0.3">
      <c r="A65" s="10">
        <f t="shared" si="1"/>
        <v>6.1660224503937118E-5</v>
      </c>
      <c r="B65" s="11">
        <f t="shared" si="0"/>
        <v>2.6097813645655981</v>
      </c>
      <c r="C65" s="11" t="s">
        <v>3843</v>
      </c>
      <c r="D65" s="11" t="s">
        <v>3844</v>
      </c>
      <c r="E65" s="11" t="s">
        <v>3845</v>
      </c>
      <c r="F65" s="11">
        <v>42</v>
      </c>
      <c r="G65" s="11">
        <v>40.1</v>
      </c>
      <c r="H65" s="11">
        <v>9</v>
      </c>
      <c r="I65" s="11" t="s">
        <v>3535</v>
      </c>
      <c r="J65" s="11" t="s">
        <v>3535</v>
      </c>
      <c r="K65" s="11" t="s">
        <v>3535</v>
      </c>
      <c r="L65" s="11" t="s">
        <v>3535</v>
      </c>
      <c r="M65" s="11" t="s">
        <v>3535</v>
      </c>
      <c r="N65" s="11">
        <v>1.8029999999999999</v>
      </c>
      <c r="O65" s="11">
        <v>51.1</v>
      </c>
      <c r="P65" s="11">
        <v>148.9</v>
      </c>
      <c r="Q65" s="11">
        <v>3612470.5625</v>
      </c>
      <c r="R65" s="11">
        <v>816179.5390625</v>
      </c>
      <c r="S65" s="11">
        <v>3426906.65625</v>
      </c>
      <c r="T65" s="11">
        <v>2557381.625</v>
      </c>
      <c r="U65" s="11">
        <v>3964436.78125</v>
      </c>
      <c r="V65" s="11">
        <v>3030192.03125</v>
      </c>
      <c r="W65" s="11">
        <v>9579988.78125</v>
      </c>
      <c r="X65" s="11">
        <v>8542218.59375</v>
      </c>
      <c r="Y65" s="11">
        <v>7248116.15625</v>
      </c>
      <c r="Z65" s="11">
        <v>5895810.8125</v>
      </c>
      <c r="AA65" s="11">
        <v>6687287.4375</v>
      </c>
      <c r="AB65" s="11">
        <v>7476522.6875</v>
      </c>
      <c r="AC65" s="11" t="s">
        <v>3536</v>
      </c>
      <c r="AD65" s="11" t="s">
        <v>3536</v>
      </c>
      <c r="AE65" s="11" t="s">
        <v>3536</v>
      </c>
      <c r="AF65" s="11" t="s">
        <v>3536</v>
      </c>
      <c r="AG65" s="11" t="s">
        <v>3536</v>
      </c>
      <c r="AH65" s="11" t="s">
        <v>3536</v>
      </c>
      <c r="AI65" s="11" t="s">
        <v>3536</v>
      </c>
      <c r="AJ65" s="11" t="s">
        <v>3536</v>
      </c>
      <c r="AK65" s="11" t="s">
        <v>3536</v>
      </c>
      <c r="AL65" s="11" t="s">
        <v>3536</v>
      </c>
      <c r="AM65" s="11" t="s">
        <v>3536</v>
      </c>
      <c r="AN65" s="11" t="s">
        <v>3536</v>
      </c>
      <c r="AO65" s="11">
        <v>1</v>
      </c>
      <c r="AP65" s="10">
        <v>2.1649999999999998E-3</v>
      </c>
    </row>
    <row r="66" spans="1:42" x14ac:dyDescent="0.3">
      <c r="A66" s="10">
        <f t="shared" si="1"/>
        <v>2.7869916835188953E-5</v>
      </c>
      <c r="B66" s="11">
        <f t="shared" ref="B66:B129" si="2">AVERAGE(W66:AB66)/AVERAGE(Q66:V66)</f>
        <v>2.4685193702291586</v>
      </c>
      <c r="C66" s="11" t="s">
        <v>3846</v>
      </c>
      <c r="D66" s="11" t="s">
        <v>3847</v>
      </c>
      <c r="E66" s="11" t="s">
        <v>3848</v>
      </c>
      <c r="F66" s="11">
        <v>12</v>
      </c>
      <c r="G66" s="11">
        <v>22.4</v>
      </c>
      <c r="H66" s="11">
        <v>2</v>
      </c>
      <c r="I66" s="11" t="s">
        <v>3849</v>
      </c>
      <c r="J66" s="11" t="s">
        <v>3850</v>
      </c>
      <c r="K66" s="11" t="s">
        <v>3535</v>
      </c>
      <c r="L66" s="11" t="s">
        <v>3535</v>
      </c>
      <c r="M66" s="11" t="s">
        <v>3851</v>
      </c>
      <c r="N66" s="11">
        <v>1.774</v>
      </c>
      <c r="O66" s="11">
        <v>50.7</v>
      </c>
      <c r="P66" s="11">
        <v>149.30000000000001</v>
      </c>
      <c r="Q66" s="11">
        <v>239370.78125</v>
      </c>
      <c r="R66" s="11">
        <v>207800.75</v>
      </c>
      <c r="S66" s="11">
        <v>267287.625</v>
      </c>
      <c r="T66" s="11">
        <v>366711.125</v>
      </c>
      <c r="U66" s="11">
        <v>277874.3125</v>
      </c>
      <c r="V66" s="11">
        <v>280017.875</v>
      </c>
      <c r="W66" s="11">
        <v>906611.53125</v>
      </c>
      <c r="X66" s="11">
        <v>569617.34375</v>
      </c>
      <c r="Y66" s="11">
        <v>663367.3125</v>
      </c>
      <c r="Z66" s="11">
        <v>589294.53125</v>
      </c>
      <c r="AA66" s="11">
        <v>708776</v>
      </c>
      <c r="AB66" s="11">
        <v>608390.734375</v>
      </c>
      <c r="AC66" s="11" t="s">
        <v>3537</v>
      </c>
      <c r="AD66" s="11" t="s">
        <v>3537</v>
      </c>
      <c r="AE66" s="11" t="s">
        <v>3537</v>
      </c>
      <c r="AF66" s="11" t="s">
        <v>3537</v>
      </c>
      <c r="AG66" s="11" t="s">
        <v>3537</v>
      </c>
      <c r="AH66" s="11" t="s">
        <v>3537</v>
      </c>
      <c r="AI66" s="11" t="s">
        <v>3536</v>
      </c>
      <c r="AJ66" s="11" t="s">
        <v>3536</v>
      </c>
      <c r="AK66" s="11" t="s">
        <v>3536</v>
      </c>
      <c r="AL66" s="11" t="s">
        <v>3537</v>
      </c>
      <c r="AM66" s="11" t="s">
        <v>3536</v>
      </c>
      <c r="AN66" s="11" t="s">
        <v>3536</v>
      </c>
      <c r="AO66" s="11">
        <v>1</v>
      </c>
      <c r="AP66" s="10">
        <v>2.1649999999999998E-3</v>
      </c>
    </row>
    <row r="67" spans="1:42" x14ac:dyDescent="0.3">
      <c r="A67" s="10">
        <f t="shared" ref="A67:A130" si="3">TTEST(Q67:V67,W67:AB67,2,2)</f>
        <v>1.1816166686917806E-6</v>
      </c>
      <c r="B67" s="11">
        <f t="shared" si="2"/>
        <v>2.8082654053300224</v>
      </c>
      <c r="C67" s="11" t="s">
        <v>3852</v>
      </c>
      <c r="D67" s="11" t="s">
        <v>3853</v>
      </c>
      <c r="E67" s="11" t="s">
        <v>3854</v>
      </c>
      <c r="F67" s="11">
        <v>12</v>
      </c>
      <c r="G67" s="11">
        <v>63.2</v>
      </c>
      <c r="H67" s="11">
        <v>6</v>
      </c>
      <c r="I67" s="11" t="s">
        <v>3535</v>
      </c>
      <c r="J67" s="11" t="s">
        <v>3535</v>
      </c>
      <c r="K67" s="11" t="s">
        <v>3535</v>
      </c>
      <c r="L67" s="11" t="s">
        <v>3535</v>
      </c>
      <c r="M67" s="11" t="s">
        <v>3535</v>
      </c>
      <c r="N67" s="11">
        <v>1.7689999999999999</v>
      </c>
      <c r="O67" s="11">
        <v>45.7</v>
      </c>
      <c r="P67" s="11">
        <v>154.30000000000001</v>
      </c>
      <c r="Q67" s="11">
        <v>1457814.40625</v>
      </c>
      <c r="R67" s="11">
        <v>1335778.40625</v>
      </c>
      <c r="S67" s="11">
        <v>1574753.9375</v>
      </c>
      <c r="T67" s="11">
        <v>1367034.390625</v>
      </c>
      <c r="U67" s="11">
        <v>1346347.59375</v>
      </c>
      <c r="V67" s="11">
        <v>1339129.84375</v>
      </c>
      <c r="W67" s="11">
        <v>4949920.5</v>
      </c>
      <c r="X67" s="11">
        <v>4311104.1875</v>
      </c>
      <c r="Y67" s="11">
        <v>3909439.71875</v>
      </c>
      <c r="Z67" s="11">
        <v>3552589.640625</v>
      </c>
      <c r="AA67" s="11">
        <v>3438870.59375</v>
      </c>
      <c r="AB67" s="11">
        <v>3486081.1875</v>
      </c>
      <c r="AC67" s="11" t="s">
        <v>3536</v>
      </c>
      <c r="AD67" s="11" t="s">
        <v>3536</v>
      </c>
      <c r="AE67" s="11" t="s">
        <v>3536</v>
      </c>
      <c r="AF67" s="11" t="s">
        <v>3536</v>
      </c>
      <c r="AG67" s="11" t="s">
        <v>3536</v>
      </c>
      <c r="AH67" s="11" t="s">
        <v>3536</v>
      </c>
      <c r="AI67" s="11" t="s">
        <v>3536</v>
      </c>
      <c r="AJ67" s="11" t="s">
        <v>3536</v>
      </c>
      <c r="AK67" s="11" t="s">
        <v>3536</v>
      </c>
      <c r="AL67" s="11" t="s">
        <v>3536</v>
      </c>
      <c r="AM67" s="11" t="s">
        <v>3536</v>
      </c>
      <c r="AN67" s="11" t="s">
        <v>3536</v>
      </c>
      <c r="AO67" s="11">
        <v>1</v>
      </c>
      <c r="AP67" s="10">
        <v>2.1649999999999998E-3</v>
      </c>
    </row>
    <row r="68" spans="1:42" x14ac:dyDescent="0.3">
      <c r="A68" s="10">
        <f t="shared" si="3"/>
        <v>3.3600524457652679E-4</v>
      </c>
      <c r="B68" s="11">
        <f t="shared" si="2"/>
        <v>1.8925505993660143</v>
      </c>
      <c r="C68" s="11" t="s">
        <v>3855</v>
      </c>
      <c r="D68" s="11" t="s">
        <v>3856</v>
      </c>
      <c r="E68" s="11" t="s">
        <v>3857</v>
      </c>
      <c r="F68" s="11">
        <v>19</v>
      </c>
      <c r="G68" s="11">
        <v>25.1</v>
      </c>
      <c r="H68" s="11">
        <v>3</v>
      </c>
      <c r="I68" s="11" t="s">
        <v>3858</v>
      </c>
      <c r="J68" s="11" t="s">
        <v>3859</v>
      </c>
      <c r="K68" s="11" t="s">
        <v>3860</v>
      </c>
      <c r="L68" s="11" t="s">
        <v>3535</v>
      </c>
      <c r="M68" s="11" t="s">
        <v>3861</v>
      </c>
      <c r="N68" s="11">
        <v>1.7549999999999999</v>
      </c>
      <c r="O68" s="11">
        <v>58.3</v>
      </c>
      <c r="P68" s="11">
        <v>141.69999999999999</v>
      </c>
      <c r="Q68" s="11">
        <v>970534.125</v>
      </c>
      <c r="R68" s="11">
        <v>367070.984375</v>
      </c>
      <c r="S68" s="11">
        <v>681309.125</v>
      </c>
      <c r="T68" s="11">
        <v>972251.5625</v>
      </c>
      <c r="U68" s="11">
        <v>853829.78125</v>
      </c>
      <c r="V68" s="11">
        <v>661239.859375</v>
      </c>
      <c r="W68" s="11">
        <v>1275225.515625</v>
      </c>
      <c r="X68" s="11">
        <v>1781701.65625</v>
      </c>
      <c r="Y68" s="11">
        <v>1436522.875</v>
      </c>
      <c r="Z68" s="11">
        <v>1184451.78125</v>
      </c>
      <c r="AA68" s="11">
        <v>1429574.65625</v>
      </c>
      <c r="AB68" s="11">
        <v>1420802.09375</v>
      </c>
      <c r="AC68" s="11" t="s">
        <v>3536</v>
      </c>
      <c r="AD68" s="11" t="s">
        <v>3536</v>
      </c>
      <c r="AE68" s="11" t="s">
        <v>3536</v>
      </c>
      <c r="AF68" s="11" t="s">
        <v>3536</v>
      </c>
      <c r="AG68" s="11" t="s">
        <v>3536</v>
      </c>
      <c r="AH68" s="11" t="s">
        <v>3536</v>
      </c>
      <c r="AI68" s="11" t="s">
        <v>3536</v>
      </c>
      <c r="AJ68" s="11" t="s">
        <v>3536</v>
      </c>
      <c r="AK68" s="11" t="s">
        <v>3536</v>
      </c>
      <c r="AL68" s="11" t="s">
        <v>3536</v>
      </c>
      <c r="AM68" s="11" t="s">
        <v>3536</v>
      </c>
      <c r="AN68" s="11" t="s">
        <v>3536</v>
      </c>
      <c r="AO68" s="11">
        <v>1</v>
      </c>
      <c r="AP68" s="10">
        <v>2.1649999999999998E-3</v>
      </c>
    </row>
    <row r="69" spans="1:42" x14ac:dyDescent="0.3">
      <c r="A69" s="10">
        <f t="shared" si="3"/>
        <v>5.1920375289637804E-4</v>
      </c>
      <c r="B69" s="11">
        <f t="shared" si="2"/>
        <v>2.0940417967337388</v>
      </c>
      <c r="C69" s="11" t="s">
        <v>3862</v>
      </c>
      <c r="D69" s="11" t="s">
        <v>3863</v>
      </c>
      <c r="E69" s="11" t="s">
        <v>3864</v>
      </c>
      <c r="F69" s="11">
        <v>33</v>
      </c>
      <c r="G69" s="11">
        <v>48.9</v>
      </c>
      <c r="H69" s="11">
        <v>11</v>
      </c>
      <c r="I69" s="11" t="s">
        <v>3535</v>
      </c>
      <c r="J69" s="11" t="s">
        <v>3535</v>
      </c>
      <c r="K69" s="11" t="s">
        <v>3535</v>
      </c>
      <c r="L69" s="11" t="s">
        <v>3535</v>
      </c>
      <c r="M69" s="11" t="s">
        <v>3535</v>
      </c>
      <c r="N69" s="11">
        <v>1.738</v>
      </c>
      <c r="O69" s="11">
        <v>59.6</v>
      </c>
      <c r="P69" s="11">
        <v>140.4</v>
      </c>
      <c r="Q69" s="11">
        <v>5834413.578125</v>
      </c>
      <c r="R69" s="11">
        <v>4230815.46875</v>
      </c>
      <c r="S69" s="11">
        <v>6727498.9375</v>
      </c>
      <c r="T69" s="11">
        <v>5809507.875</v>
      </c>
      <c r="U69" s="11">
        <v>8544936.84375</v>
      </c>
      <c r="V69" s="11">
        <v>4971206.5625</v>
      </c>
      <c r="W69" s="11">
        <v>17388347.40625</v>
      </c>
      <c r="X69" s="11">
        <v>13904329.53125</v>
      </c>
      <c r="Y69" s="11">
        <v>11116338.53125</v>
      </c>
      <c r="Z69" s="11">
        <v>10165114.8125</v>
      </c>
      <c r="AA69" s="11">
        <v>9907982.6875</v>
      </c>
      <c r="AB69" s="11">
        <v>13151282.84375</v>
      </c>
      <c r="AC69" s="11" t="s">
        <v>3536</v>
      </c>
      <c r="AD69" s="11" t="s">
        <v>3536</v>
      </c>
      <c r="AE69" s="11" t="s">
        <v>3536</v>
      </c>
      <c r="AF69" s="11" t="s">
        <v>3536</v>
      </c>
      <c r="AG69" s="11" t="s">
        <v>3536</v>
      </c>
      <c r="AH69" s="11" t="s">
        <v>3536</v>
      </c>
      <c r="AI69" s="11" t="s">
        <v>3536</v>
      </c>
      <c r="AJ69" s="11" t="s">
        <v>3536</v>
      </c>
      <c r="AK69" s="11" t="s">
        <v>3536</v>
      </c>
      <c r="AL69" s="11" t="s">
        <v>3536</v>
      </c>
      <c r="AM69" s="11" t="s">
        <v>3536</v>
      </c>
      <c r="AN69" s="11" t="s">
        <v>3536</v>
      </c>
      <c r="AO69" s="11">
        <v>1</v>
      </c>
      <c r="AP69" s="10">
        <v>2.1649999999999998E-3</v>
      </c>
    </row>
    <row r="70" spans="1:42" x14ac:dyDescent="0.3">
      <c r="A70" s="10">
        <f t="shared" si="3"/>
        <v>1.780457898720828E-4</v>
      </c>
      <c r="B70" s="11">
        <f t="shared" si="2"/>
        <v>1.8809640647381793</v>
      </c>
      <c r="C70" s="12" t="s">
        <v>3865</v>
      </c>
      <c r="D70" s="12" t="s">
        <v>3866</v>
      </c>
      <c r="E70" s="11" t="s">
        <v>3867</v>
      </c>
      <c r="F70" s="11">
        <v>23</v>
      </c>
      <c r="G70" s="11">
        <v>24</v>
      </c>
      <c r="H70" s="11">
        <v>4</v>
      </c>
      <c r="I70" s="11" t="s">
        <v>3535</v>
      </c>
      <c r="J70" s="11" t="s">
        <v>3535</v>
      </c>
      <c r="K70" s="11" t="s">
        <v>3535</v>
      </c>
      <c r="L70" s="11" t="s">
        <v>3535</v>
      </c>
      <c r="M70" s="11" t="s">
        <v>3535</v>
      </c>
      <c r="N70" s="11">
        <v>1.7</v>
      </c>
      <c r="O70" s="11">
        <v>66.599999999999994</v>
      </c>
      <c r="P70" s="11">
        <v>133.4</v>
      </c>
      <c r="Q70" s="11">
        <v>3358116.46875</v>
      </c>
      <c r="R70" s="11">
        <v>2188632.3125</v>
      </c>
      <c r="S70" s="11">
        <v>1930177.96875</v>
      </c>
      <c r="T70" s="11">
        <v>3293691.515625</v>
      </c>
      <c r="U70" s="11">
        <v>3306986.53125</v>
      </c>
      <c r="V70" s="11">
        <v>2084617</v>
      </c>
      <c r="W70" s="11">
        <v>6297798.15625</v>
      </c>
      <c r="X70" s="11">
        <v>5463649.1875</v>
      </c>
      <c r="Y70" s="11">
        <v>5125187.125</v>
      </c>
      <c r="Z70" s="11">
        <v>4343614.71875</v>
      </c>
      <c r="AA70" s="11">
        <v>4516986.0625</v>
      </c>
      <c r="AB70" s="11">
        <v>4653323.15625</v>
      </c>
      <c r="AC70" s="11" t="s">
        <v>3536</v>
      </c>
      <c r="AD70" s="11" t="s">
        <v>3536</v>
      </c>
      <c r="AE70" s="11" t="s">
        <v>3536</v>
      </c>
      <c r="AF70" s="11" t="s">
        <v>3536</v>
      </c>
      <c r="AG70" s="11" t="s">
        <v>3536</v>
      </c>
      <c r="AH70" s="11" t="s">
        <v>3536</v>
      </c>
      <c r="AI70" s="11" t="s">
        <v>3536</v>
      </c>
      <c r="AJ70" s="11" t="s">
        <v>3536</v>
      </c>
      <c r="AK70" s="11" t="s">
        <v>3536</v>
      </c>
      <c r="AL70" s="11" t="s">
        <v>3536</v>
      </c>
      <c r="AM70" s="11" t="s">
        <v>3536</v>
      </c>
      <c r="AN70" s="11" t="s">
        <v>3536</v>
      </c>
      <c r="AO70" s="11">
        <v>1</v>
      </c>
      <c r="AP70" s="10">
        <v>2.1649999999999998E-3</v>
      </c>
    </row>
    <row r="71" spans="1:42" x14ac:dyDescent="0.3">
      <c r="A71" s="10">
        <f t="shared" si="3"/>
        <v>4.0444185913783467E-4</v>
      </c>
      <c r="B71" s="11">
        <f t="shared" si="2"/>
        <v>2.342987321268807</v>
      </c>
      <c r="C71" s="11" t="s">
        <v>3868</v>
      </c>
      <c r="D71" s="11" t="s">
        <v>3533</v>
      </c>
      <c r="E71" s="11" t="s">
        <v>3869</v>
      </c>
      <c r="F71" s="11">
        <v>15</v>
      </c>
      <c r="G71" s="11">
        <v>24.4</v>
      </c>
      <c r="H71" s="11">
        <v>3</v>
      </c>
      <c r="I71" s="11" t="s">
        <v>3870</v>
      </c>
      <c r="J71" s="11" t="s">
        <v>3535</v>
      </c>
      <c r="K71" s="11" t="s">
        <v>3535</v>
      </c>
      <c r="L71" s="11" t="s">
        <v>3535</v>
      </c>
      <c r="M71" s="11" t="s">
        <v>3535</v>
      </c>
      <c r="N71" s="11">
        <v>1.6930000000000001</v>
      </c>
      <c r="O71" s="11">
        <v>47.2</v>
      </c>
      <c r="P71" s="11">
        <v>152.80000000000001</v>
      </c>
      <c r="Q71" s="11">
        <v>2158381.5</v>
      </c>
      <c r="R71" s="11">
        <v>807672.25</v>
      </c>
      <c r="S71" s="11">
        <v>1235960.75</v>
      </c>
      <c r="T71" s="11">
        <v>2057441.75</v>
      </c>
      <c r="U71" s="11">
        <v>1765738.125</v>
      </c>
      <c r="V71" s="11">
        <v>1336970.75</v>
      </c>
      <c r="W71" s="11">
        <v>2900618.125</v>
      </c>
      <c r="X71" s="11">
        <v>4812601.8125</v>
      </c>
      <c r="Y71" s="11">
        <v>3663466.625</v>
      </c>
      <c r="Z71" s="11">
        <v>2520847.6875</v>
      </c>
      <c r="AA71" s="11">
        <v>3855929.5</v>
      </c>
      <c r="AB71" s="11">
        <v>4181970.4375</v>
      </c>
      <c r="AC71" s="11" t="s">
        <v>3537</v>
      </c>
      <c r="AD71" s="11" t="s">
        <v>3537</v>
      </c>
      <c r="AE71" s="11" t="s">
        <v>3537</v>
      </c>
      <c r="AF71" s="11" t="s">
        <v>3537</v>
      </c>
      <c r="AG71" s="11" t="s">
        <v>3537</v>
      </c>
      <c r="AH71" s="11" t="s">
        <v>3537</v>
      </c>
      <c r="AI71" s="11" t="s">
        <v>3537</v>
      </c>
      <c r="AJ71" s="11" t="s">
        <v>3536</v>
      </c>
      <c r="AK71" s="11" t="s">
        <v>3536</v>
      </c>
      <c r="AL71" s="11" t="s">
        <v>3536</v>
      </c>
      <c r="AM71" s="11" t="s">
        <v>3536</v>
      </c>
      <c r="AN71" s="11" t="s">
        <v>3536</v>
      </c>
      <c r="AO71" s="11">
        <v>1</v>
      </c>
      <c r="AP71" s="10">
        <v>2.1649999999999998E-3</v>
      </c>
    </row>
    <row r="72" spans="1:42" x14ac:dyDescent="0.3">
      <c r="A72" s="10">
        <f t="shared" si="3"/>
        <v>1.0263134823797095E-5</v>
      </c>
      <c r="B72" s="11">
        <f t="shared" si="2"/>
        <v>2.8521307529279358</v>
      </c>
      <c r="C72" s="11" t="s">
        <v>3871</v>
      </c>
      <c r="D72" s="11" t="s">
        <v>3872</v>
      </c>
      <c r="E72" s="11" t="s">
        <v>3873</v>
      </c>
      <c r="F72" s="11">
        <v>24</v>
      </c>
      <c r="G72" s="11">
        <v>17.7</v>
      </c>
      <c r="H72" s="11">
        <v>3</v>
      </c>
      <c r="I72" s="11" t="s">
        <v>3535</v>
      </c>
      <c r="J72" s="11" t="s">
        <v>3535</v>
      </c>
      <c r="K72" s="11" t="s">
        <v>3535</v>
      </c>
      <c r="L72" s="11" t="s">
        <v>3535</v>
      </c>
      <c r="M72" s="11" t="s">
        <v>3535</v>
      </c>
      <c r="N72" s="11">
        <v>1.681</v>
      </c>
      <c r="O72" s="11">
        <v>48.6</v>
      </c>
      <c r="P72" s="11">
        <v>151.4</v>
      </c>
      <c r="Q72" s="11">
        <v>755746.515625</v>
      </c>
      <c r="R72" s="11">
        <v>604017.5</v>
      </c>
      <c r="S72" s="11">
        <v>1030773.125</v>
      </c>
      <c r="T72" s="11">
        <v>766332.46875</v>
      </c>
      <c r="U72" s="11">
        <v>921062.9375</v>
      </c>
      <c r="V72" s="11">
        <v>874405.40625</v>
      </c>
      <c r="W72" s="11">
        <v>3056877.875</v>
      </c>
      <c r="X72" s="11">
        <v>2411422</v>
      </c>
      <c r="Y72" s="11">
        <v>1910996.65625</v>
      </c>
      <c r="Z72" s="11">
        <v>1884545.4375</v>
      </c>
      <c r="AA72" s="11">
        <v>2542148.21875</v>
      </c>
      <c r="AB72" s="11">
        <v>2318725.1875</v>
      </c>
      <c r="AC72" s="11" t="s">
        <v>3536</v>
      </c>
      <c r="AD72" s="11" t="s">
        <v>3537</v>
      </c>
      <c r="AE72" s="11" t="s">
        <v>3536</v>
      </c>
      <c r="AF72" s="11" t="s">
        <v>3536</v>
      </c>
      <c r="AG72" s="11" t="s">
        <v>3537</v>
      </c>
      <c r="AH72" s="11" t="s">
        <v>3536</v>
      </c>
      <c r="AI72" s="11" t="s">
        <v>3536</v>
      </c>
      <c r="AJ72" s="11" t="s">
        <v>3536</v>
      </c>
      <c r="AK72" s="11" t="s">
        <v>3536</v>
      </c>
      <c r="AL72" s="11" t="s">
        <v>3536</v>
      </c>
      <c r="AM72" s="11" t="s">
        <v>3536</v>
      </c>
      <c r="AN72" s="11" t="s">
        <v>3536</v>
      </c>
      <c r="AO72" s="11">
        <v>1</v>
      </c>
      <c r="AP72" s="10">
        <v>2.1649999999999998E-3</v>
      </c>
    </row>
    <row r="73" spans="1:42" x14ac:dyDescent="0.3">
      <c r="A73" s="10">
        <f t="shared" si="3"/>
        <v>9.8200753112857213E-4</v>
      </c>
      <c r="B73" s="11">
        <f t="shared" si="2"/>
        <v>2.3032177812708272</v>
      </c>
      <c r="C73" s="11" t="s">
        <v>3874</v>
      </c>
      <c r="D73" s="11" t="s">
        <v>3875</v>
      </c>
      <c r="E73" s="11" t="s">
        <v>3876</v>
      </c>
      <c r="F73" s="11">
        <v>29</v>
      </c>
      <c r="G73" s="11">
        <v>73.900000000000006</v>
      </c>
      <c r="H73" s="11">
        <v>15</v>
      </c>
      <c r="I73" s="11" t="s">
        <v>3877</v>
      </c>
      <c r="J73" s="11" t="s">
        <v>3878</v>
      </c>
      <c r="K73" s="11" t="s">
        <v>3535</v>
      </c>
      <c r="L73" s="11" t="s">
        <v>3535</v>
      </c>
      <c r="M73" s="11" t="s">
        <v>3535</v>
      </c>
      <c r="N73" s="11">
        <v>1.6519999999999999</v>
      </c>
      <c r="O73" s="11">
        <v>55.7</v>
      </c>
      <c r="P73" s="11">
        <v>144.30000000000001</v>
      </c>
      <c r="Q73" s="11">
        <v>2367904.40625</v>
      </c>
      <c r="R73" s="11">
        <v>1216054.8125</v>
      </c>
      <c r="S73" s="11">
        <v>2896168.09375</v>
      </c>
      <c r="T73" s="11">
        <v>3329196.625</v>
      </c>
      <c r="U73" s="11">
        <v>2114347.875</v>
      </c>
      <c r="V73" s="11">
        <v>3147049.375</v>
      </c>
      <c r="W73" s="11">
        <v>4171470.109375</v>
      </c>
      <c r="X73" s="11">
        <v>5859689.21875</v>
      </c>
      <c r="Y73" s="11">
        <v>5664090.890625</v>
      </c>
      <c r="Z73" s="11">
        <v>4626324.265625</v>
      </c>
      <c r="AA73" s="11">
        <v>8640765.71875</v>
      </c>
      <c r="AB73" s="11">
        <v>5748812.8125</v>
      </c>
      <c r="AC73" s="11" t="s">
        <v>3537</v>
      </c>
      <c r="AD73" s="11" t="s">
        <v>3537</v>
      </c>
      <c r="AE73" s="11" t="s">
        <v>3537</v>
      </c>
      <c r="AF73" s="11" t="s">
        <v>3537</v>
      </c>
      <c r="AG73" s="11" t="s">
        <v>3537</v>
      </c>
      <c r="AH73" s="11" t="s">
        <v>3537</v>
      </c>
      <c r="AI73" s="11" t="s">
        <v>3536</v>
      </c>
      <c r="AJ73" s="11" t="s">
        <v>3536</v>
      </c>
      <c r="AK73" s="11" t="s">
        <v>3536</v>
      </c>
      <c r="AL73" s="11" t="s">
        <v>3536</v>
      </c>
      <c r="AM73" s="11" t="s">
        <v>3536</v>
      </c>
      <c r="AN73" s="11" t="s">
        <v>3536</v>
      </c>
      <c r="AO73" s="11">
        <v>1</v>
      </c>
      <c r="AP73" s="10">
        <v>2.1649999999999998E-3</v>
      </c>
    </row>
    <row r="74" spans="1:42" x14ac:dyDescent="0.3">
      <c r="A74" s="10">
        <f t="shared" si="3"/>
        <v>3.8849310107515705E-3</v>
      </c>
      <c r="B74" s="11">
        <f t="shared" si="2"/>
        <v>1.6218278546473042</v>
      </c>
      <c r="C74" s="11" t="s">
        <v>3879</v>
      </c>
      <c r="D74" s="11" t="s">
        <v>3533</v>
      </c>
      <c r="E74" s="11" t="s">
        <v>3880</v>
      </c>
      <c r="F74" s="11">
        <v>95</v>
      </c>
      <c r="G74" s="11">
        <v>6.7</v>
      </c>
      <c r="H74" s="11">
        <v>7</v>
      </c>
      <c r="I74" s="11" t="s">
        <v>3535</v>
      </c>
      <c r="J74" s="11" t="s">
        <v>3535</v>
      </c>
      <c r="K74" s="11" t="s">
        <v>3881</v>
      </c>
      <c r="L74" s="11" t="s">
        <v>3882</v>
      </c>
      <c r="M74" s="11" t="s">
        <v>3535</v>
      </c>
      <c r="N74" s="11">
        <v>1.651</v>
      </c>
      <c r="O74" s="11">
        <v>72.400000000000006</v>
      </c>
      <c r="P74" s="11">
        <v>127.6</v>
      </c>
      <c r="Q74" s="11">
        <v>29888413.0625</v>
      </c>
      <c r="R74" s="11">
        <v>15932371.359375</v>
      </c>
      <c r="S74" s="11">
        <v>33863491.125</v>
      </c>
      <c r="T74" s="11">
        <v>30965208.875</v>
      </c>
      <c r="U74" s="11">
        <v>38597902.453125</v>
      </c>
      <c r="V74" s="11">
        <v>33752888.984375</v>
      </c>
      <c r="W74" s="11">
        <v>52709768.34375</v>
      </c>
      <c r="X74" s="11">
        <v>62269135.84375</v>
      </c>
      <c r="Y74" s="11">
        <v>57879777.59375</v>
      </c>
      <c r="Z74" s="11">
        <v>39446697.71875</v>
      </c>
      <c r="AA74" s="11">
        <v>38796746.265625</v>
      </c>
      <c r="AB74" s="11">
        <v>45692819.03125</v>
      </c>
      <c r="AC74" s="11" t="s">
        <v>3536</v>
      </c>
      <c r="AD74" s="11" t="s">
        <v>3536</v>
      </c>
      <c r="AE74" s="11" t="s">
        <v>3536</v>
      </c>
      <c r="AF74" s="11" t="s">
        <v>3536</v>
      </c>
      <c r="AG74" s="11" t="s">
        <v>3536</v>
      </c>
      <c r="AH74" s="11" t="s">
        <v>3536</v>
      </c>
      <c r="AI74" s="11" t="s">
        <v>3536</v>
      </c>
      <c r="AJ74" s="11" t="s">
        <v>3536</v>
      </c>
      <c r="AK74" s="11" t="s">
        <v>3536</v>
      </c>
      <c r="AL74" s="11" t="s">
        <v>3536</v>
      </c>
      <c r="AM74" s="11" t="s">
        <v>3536</v>
      </c>
      <c r="AN74" s="11" t="s">
        <v>3536</v>
      </c>
      <c r="AO74" s="11">
        <v>1</v>
      </c>
      <c r="AP74" s="10">
        <v>2.1649999999999998E-3</v>
      </c>
    </row>
    <row r="75" spans="1:42" x14ac:dyDescent="0.3">
      <c r="A75" s="10">
        <f t="shared" si="3"/>
        <v>8.5575297557873896E-5</v>
      </c>
      <c r="B75" s="11">
        <f t="shared" si="2"/>
        <v>1.8686321692930712</v>
      </c>
      <c r="C75" s="11" t="s">
        <v>3883</v>
      </c>
      <c r="D75" s="11" t="s">
        <v>3884</v>
      </c>
      <c r="E75" s="11" t="s">
        <v>3885</v>
      </c>
      <c r="F75" s="11">
        <v>22</v>
      </c>
      <c r="G75" s="11">
        <v>36.299999999999997</v>
      </c>
      <c r="H75" s="11">
        <v>6</v>
      </c>
      <c r="I75" s="11" t="s">
        <v>3535</v>
      </c>
      <c r="J75" s="11" t="s">
        <v>3535</v>
      </c>
      <c r="K75" s="11" t="s">
        <v>3535</v>
      </c>
      <c r="L75" s="11" t="s">
        <v>3535</v>
      </c>
      <c r="M75" s="11" t="s">
        <v>3535</v>
      </c>
      <c r="N75" s="11">
        <v>1.643</v>
      </c>
      <c r="O75" s="11">
        <v>59.9</v>
      </c>
      <c r="P75" s="11">
        <v>140.1</v>
      </c>
      <c r="Q75" s="11">
        <v>1642886.46875</v>
      </c>
      <c r="R75" s="11">
        <v>1042215.09375</v>
      </c>
      <c r="S75" s="11">
        <v>1442283.125</v>
      </c>
      <c r="T75" s="11">
        <v>1336775.34375</v>
      </c>
      <c r="U75" s="11">
        <v>1387217.96875</v>
      </c>
      <c r="V75" s="11">
        <v>1291754.296875</v>
      </c>
      <c r="W75" s="11">
        <v>2502223.4375</v>
      </c>
      <c r="X75" s="11">
        <v>3045015.59375</v>
      </c>
      <c r="Y75" s="11">
        <v>2504120.5</v>
      </c>
      <c r="Z75" s="11">
        <v>1816009.6875</v>
      </c>
      <c r="AA75" s="11">
        <v>2793892.53125</v>
      </c>
      <c r="AB75" s="11">
        <v>2555257.21875</v>
      </c>
      <c r="AC75" s="11" t="s">
        <v>3536</v>
      </c>
      <c r="AD75" s="11" t="s">
        <v>3536</v>
      </c>
      <c r="AE75" s="11" t="s">
        <v>3536</v>
      </c>
      <c r="AF75" s="11" t="s">
        <v>3536</v>
      </c>
      <c r="AG75" s="11" t="s">
        <v>3536</v>
      </c>
      <c r="AH75" s="11" t="s">
        <v>3536</v>
      </c>
      <c r="AI75" s="11" t="s">
        <v>3536</v>
      </c>
      <c r="AJ75" s="11" t="s">
        <v>3536</v>
      </c>
      <c r="AK75" s="11" t="s">
        <v>3536</v>
      </c>
      <c r="AL75" s="11" t="s">
        <v>3536</v>
      </c>
      <c r="AM75" s="11" t="s">
        <v>3536</v>
      </c>
      <c r="AN75" s="11" t="s">
        <v>3536</v>
      </c>
      <c r="AO75" s="11">
        <v>1</v>
      </c>
      <c r="AP75" s="10">
        <v>2.1649999999999998E-3</v>
      </c>
    </row>
    <row r="76" spans="1:42" x14ac:dyDescent="0.3">
      <c r="A76" s="10">
        <f t="shared" si="3"/>
        <v>7.9299688692392528E-4</v>
      </c>
      <c r="B76" s="11">
        <f t="shared" si="2"/>
        <v>1.9053656200406153</v>
      </c>
      <c r="C76" s="11" t="s">
        <v>3886</v>
      </c>
      <c r="D76" s="11" t="s">
        <v>3887</v>
      </c>
      <c r="E76" s="11" t="s">
        <v>3888</v>
      </c>
      <c r="F76" s="11">
        <v>15</v>
      </c>
      <c r="G76" s="11">
        <v>39.4</v>
      </c>
      <c r="H76" s="11">
        <v>4</v>
      </c>
      <c r="I76" s="11" t="s">
        <v>3889</v>
      </c>
      <c r="J76" s="11" t="s">
        <v>3890</v>
      </c>
      <c r="K76" s="11" t="s">
        <v>3535</v>
      </c>
      <c r="L76" s="11" t="s">
        <v>3535</v>
      </c>
      <c r="M76" s="11" t="s">
        <v>3535</v>
      </c>
      <c r="N76" s="11">
        <v>1.63</v>
      </c>
      <c r="O76" s="11">
        <v>56.8</v>
      </c>
      <c r="P76" s="11">
        <v>143.19999999999999</v>
      </c>
      <c r="Q76" s="11">
        <v>874710.78125</v>
      </c>
      <c r="R76" s="11">
        <v>665451.0625</v>
      </c>
      <c r="S76" s="11">
        <v>730520.0625</v>
      </c>
      <c r="T76" s="11">
        <v>906976.25</v>
      </c>
      <c r="U76" s="11">
        <v>1798315.375</v>
      </c>
      <c r="V76" s="11">
        <v>1651809.53125</v>
      </c>
      <c r="W76" s="11">
        <v>1876331.953125</v>
      </c>
      <c r="X76" s="11">
        <v>2344947.0625</v>
      </c>
      <c r="Y76" s="11">
        <v>2108192.34375</v>
      </c>
      <c r="Z76" s="11">
        <v>2081300.46875</v>
      </c>
      <c r="AA76" s="11">
        <v>2209016.5</v>
      </c>
      <c r="AB76" s="11">
        <v>2008561.65625</v>
      </c>
      <c r="AC76" s="11" t="s">
        <v>3536</v>
      </c>
      <c r="AD76" s="11" t="s">
        <v>3536</v>
      </c>
      <c r="AE76" s="11" t="s">
        <v>3536</v>
      </c>
      <c r="AF76" s="11" t="s">
        <v>3536</v>
      </c>
      <c r="AG76" s="11" t="s">
        <v>3536</v>
      </c>
      <c r="AH76" s="11" t="s">
        <v>3536</v>
      </c>
      <c r="AI76" s="11" t="s">
        <v>3536</v>
      </c>
      <c r="AJ76" s="11" t="s">
        <v>3536</v>
      </c>
      <c r="AK76" s="11" t="s">
        <v>3536</v>
      </c>
      <c r="AL76" s="11" t="s">
        <v>3536</v>
      </c>
      <c r="AM76" s="11" t="s">
        <v>3536</v>
      </c>
      <c r="AN76" s="11" t="s">
        <v>3536</v>
      </c>
      <c r="AO76" s="11">
        <v>1</v>
      </c>
      <c r="AP76" s="10">
        <v>2.1649999999999998E-3</v>
      </c>
    </row>
    <row r="77" spans="1:42" x14ac:dyDescent="0.3">
      <c r="A77" s="10">
        <f t="shared" si="3"/>
        <v>1.1036460934395378E-3</v>
      </c>
      <c r="B77" s="11">
        <f t="shared" si="2"/>
        <v>1.7229377387799232</v>
      </c>
      <c r="C77" s="11" t="s">
        <v>3891</v>
      </c>
      <c r="D77" s="11" t="s">
        <v>3892</v>
      </c>
      <c r="E77" s="11" t="s">
        <v>3893</v>
      </c>
      <c r="F77" s="11">
        <v>12</v>
      </c>
      <c r="G77" s="11">
        <v>35.700000000000003</v>
      </c>
      <c r="H77" s="11">
        <v>3</v>
      </c>
      <c r="I77" s="11" t="s">
        <v>3894</v>
      </c>
      <c r="J77" s="11" t="s">
        <v>3895</v>
      </c>
      <c r="K77" s="11" t="s">
        <v>3896</v>
      </c>
      <c r="L77" s="11" t="s">
        <v>3897</v>
      </c>
      <c r="M77" s="11" t="s">
        <v>3898</v>
      </c>
      <c r="N77" s="11">
        <v>1.6220000000000001</v>
      </c>
      <c r="O77" s="11">
        <v>65.2</v>
      </c>
      <c r="P77" s="11">
        <v>134.80000000000001</v>
      </c>
      <c r="Q77" s="11">
        <v>4710710</v>
      </c>
      <c r="R77" s="11">
        <v>2002925.3125</v>
      </c>
      <c r="S77" s="11">
        <v>4492526.5</v>
      </c>
      <c r="T77" s="11">
        <v>5196553.1875</v>
      </c>
      <c r="U77" s="11">
        <v>4612050.28125</v>
      </c>
      <c r="V77" s="11">
        <v>3911413.65625</v>
      </c>
      <c r="W77" s="11">
        <v>7846305.578125</v>
      </c>
      <c r="X77" s="11">
        <v>8010409.5</v>
      </c>
      <c r="Y77" s="11">
        <v>6390291.953125</v>
      </c>
      <c r="Z77" s="11">
        <v>5209119.5625</v>
      </c>
      <c r="AA77" s="11">
        <v>8266874.203125</v>
      </c>
      <c r="AB77" s="11">
        <v>7223253.578125</v>
      </c>
      <c r="AC77" s="11" t="s">
        <v>3537</v>
      </c>
      <c r="AD77" s="11" t="s">
        <v>3537</v>
      </c>
      <c r="AE77" s="11" t="s">
        <v>3536</v>
      </c>
      <c r="AF77" s="11" t="s">
        <v>3537</v>
      </c>
      <c r="AG77" s="11" t="s">
        <v>3536</v>
      </c>
      <c r="AH77" s="11" t="s">
        <v>3537</v>
      </c>
      <c r="AI77" s="11" t="s">
        <v>3536</v>
      </c>
      <c r="AJ77" s="11" t="s">
        <v>3536</v>
      </c>
      <c r="AK77" s="11" t="s">
        <v>3536</v>
      </c>
      <c r="AL77" s="11" t="s">
        <v>3537</v>
      </c>
      <c r="AM77" s="11" t="s">
        <v>3537</v>
      </c>
      <c r="AN77" s="11" t="s">
        <v>3537</v>
      </c>
      <c r="AO77" s="11">
        <v>1</v>
      </c>
      <c r="AP77" s="10">
        <v>2.1649999999999998E-3</v>
      </c>
    </row>
    <row r="78" spans="1:42" x14ac:dyDescent="0.3">
      <c r="A78" s="10">
        <f t="shared" si="3"/>
        <v>6.7292204218604443E-3</v>
      </c>
      <c r="B78" s="11">
        <f t="shared" si="2"/>
        <v>1.4086432645207518</v>
      </c>
      <c r="C78" s="11" t="s">
        <v>3899</v>
      </c>
      <c r="D78" s="11" t="s">
        <v>3900</v>
      </c>
      <c r="E78" s="11" t="s">
        <v>3901</v>
      </c>
      <c r="F78" s="11">
        <v>6</v>
      </c>
      <c r="G78" s="11">
        <v>20.9</v>
      </c>
      <c r="H78" s="11">
        <v>1</v>
      </c>
      <c r="I78" s="11" t="s">
        <v>3535</v>
      </c>
      <c r="J78" s="11" t="s">
        <v>3535</v>
      </c>
      <c r="K78" s="11" t="s">
        <v>3535</v>
      </c>
      <c r="L78" s="11" t="s">
        <v>3535</v>
      </c>
      <c r="M78" s="11" t="s">
        <v>3535</v>
      </c>
      <c r="N78" s="11">
        <v>1.6120000000000001</v>
      </c>
      <c r="O78" s="11">
        <v>76.599999999999994</v>
      </c>
      <c r="P78" s="11">
        <v>123.4</v>
      </c>
      <c r="Q78" s="11">
        <v>1817816.5</v>
      </c>
      <c r="R78" s="11">
        <v>1816548.875</v>
      </c>
      <c r="S78" s="11">
        <v>1872066.75</v>
      </c>
      <c r="T78" s="11">
        <v>1051129</v>
      </c>
      <c r="U78" s="11">
        <v>1730935.75</v>
      </c>
      <c r="V78" s="11">
        <v>1001797.875</v>
      </c>
      <c r="W78" s="11">
        <v>2379966.5</v>
      </c>
      <c r="X78" s="11">
        <v>2014908.5</v>
      </c>
      <c r="Y78" s="11">
        <v>2437059.75</v>
      </c>
      <c r="Z78" s="11">
        <v>2208394</v>
      </c>
      <c r="AA78" s="11">
        <v>2134574.5</v>
      </c>
      <c r="AB78" s="11">
        <v>1911807.875</v>
      </c>
      <c r="AC78" s="11" t="s">
        <v>3537</v>
      </c>
      <c r="AD78" s="11" t="s">
        <v>3537</v>
      </c>
      <c r="AE78" s="11" t="s">
        <v>3537</v>
      </c>
      <c r="AF78" s="11" t="s">
        <v>3537</v>
      </c>
      <c r="AG78" s="11" t="s">
        <v>3537</v>
      </c>
      <c r="AH78" s="11" t="s">
        <v>3537</v>
      </c>
      <c r="AI78" s="11" t="s">
        <v>3537</v>
      </c>
      <c r="AJ78" s="11" t="s">
        <v>3537</v>
      </c>
      <c r="AK78" s="11" t="s">
        <v>3536</v>
      </c>
      <c r="AL78" s="11" t="s">
        <v>3536</v>
      </c>
      <c r="AM78" s="11" t="s">
        <v>3537</v>
      </c>
      <c r="AN78" s="11" t="s">
        <v>3536</v>
      </c>
      <c r="AO78" s="11">
        <v>1</v>
      </c>
      <c r="AP78" s="10">
        <v>2.1649999999999998E-3</v>
      </c>
    </row>
    <row r="79" spans="1:42" x14ac:dyDescent="0.3">
      <c r="A79" s="10">
        <f t="shared" si="3"/>
        <v>9.8185057479725692E-4</v>
      </c>
      <c r="B79" s="11">
        <f t="shared" si="2"/>
        <v>1.4466373686755341</v>
      </c>
      <c r="C79" s="11" t="s">
        <v>3902</v>
      </c>
      <c r="D79" s="11" t="s">
        <v>3903</v>
      </c>
      <c r="E79" s="11" t="s">
        <v>3904</v>
      </c>
      <c r="F79" s="11">
        <v>38</v>
      </c>
      <c r="G79" s="11">
        <v>22.3</v>
      </c>
      <c r="H79" s="11">
        <v>5</v>
      </c>
      <c r="I79" s="11" t="s">
        <v>3905</v>
      </c>
      <c r="J79" s="11" t="s">
        <v>3906</v>
      </c>
      <c r="K79" s="11" t="s">
        <v>3907</v>
      </c>
      <c r="L79" s="11" t="s">
        <v>3908</v>
      </c>
      <c r="M79" s="11" t="s">
        <v>3909</v>
      </c>
      <c r="N79" s="11">
        <v>1.589</v>
      </c>
      <c r="O79" s="11">
        <v>75.7</v>
      </c>
      <c r="P79" s="11">
        <v>124.3</v>
      </c>
      <c r="Q79" s="11">
        <v>16682820</v>
      </c>
      <c r="R79" s="11">
        <v>12471793.8125</v>
      </c>
      <c r="S79" s="11">
        <v>18104992.4375</v>
      </c>
      <c r="T79" s="11">
        <v>19995979.125</v>
      </c>
      <c r="U79" s="11">
        <v>22198822</v>
      </c>
      <c r="V79" s="11">
        <v>18447956.5</v>
      </c>
      <c r="W79" s="11">
        <v>27240974.875</v>
      </c>
      <c r="X79" s="11">
        <v>28059556.25</v>
      </c>
      <c r="Y79" s="11">
        <v>25941398.1875</v>
      </c>
      <c r="Z79" s="11">
        <v>23149879.5625</v>
      </c>
      <c r="AA79" s="11">
        <v>29275644</v>
      </c>
      <c r="AB79" s="11">
        <v>22428138.875</v>
      </c>
      <c r="AC79" s="11" t="s">
        <v>3536</v>
      </c>
      <c r="AD79" s="11" t="s">
        <v>3536</v>
      </c>
      <c r="AE79" s="11" t="s">
        <v>3536</v>
      </c>
      <c r="AF79" s="11" t="s">
        <v>3536</v>
      </c>
      <c r="AG79" s="11" t="s">
        <v>3536</v>
      </c>
      <c r="AH79" s="11" t="s">
        <v>3536</v>
      </c>
      <c r="AI79" s="11" t="s">
        <v>3536</v>
      </c>
      <c r="AJ79" s="11" t="s">
        <v>3536</v>
      </c>
      <c r="AK79" s="11" t="s">
        <v>3536</v>
      </c>
      <c r="AL79" s="11" t="s">
        <v>3536</v>
      </c>
      <c r="AM79" s="11" t="s">
        <v>3536</v>
      </c>
      <c r="AN79" s="11" t="s">
        <v>3536</v>
      </c>
      <c r="AO79" s="11">
        <v>1</v>
      </c>
      <c r="AP79" s="10">
        <v>2.1649999999999998E-3</v>
      </c>
    </row>
    <row r="80" spans="1:42" x14ac:dyDescent="0.3">
      <c r="A80" s="10">
        <f t="shared" si="3"/>
        <v>1.0729214052610112E-4</v>
      </c>
      <c r="B80" s="11">
        <f t="shared" si="2"/>
        <v>1.8364142189455765</v>
      </c>
      <c r="C80" s="11" t="s">
        <v>3910</v>
      </c>
      <c r="D80" s="11" t="s">
        <v>3911</v>
      </c>
      <c r="E80" s="11" t="s">
        <v>3912</v>
      </c>
      <c r="F80" s="11">
        <v>36</v>
      </c>
      <c r="G80" s="11">
        <v>17.5</v>
      </c>
      <c r="H80" s="11">
        <v>3</v>
      </c>
      <c r="I80" s="11" t="s">
        <v>3596</v>
      </c>
      <c r="J80" s="11" t="s">
        <v>3913</v>
      </c>
      <c r="K80" s="11" t="s">
        <v>3914</v>
      </c>
      <c r="L80" s="11" t="s">
        <v>3535</v>
      </c>
      <c r="M80" s="11" t="s">
        <v>3535</v>
      </c>
      <c r="N80" s="11">
        <v>1.5780000000000001</v>
      </c>
      <c r="O80" s="11">
        <v>64.2</v>
      </c>
      <c r="P80" s="11">
        <v>135.80000000000001</v>
      </c>
      <c r="Q80" s="11">
        <v>1076163.625</v>
      </c>
      <c r="R80" s="11">
        <v>1057513.90625</v>
      </c>
      <c r="S80" s="11">
        <v>1416897.125</v>
      </c>
      <c r="T80" s="11">
        <v>1089460.59375</v>
      </c>
      <c r="U80" s="11">
        <v>1243559.8125</v>
      </c>
      <c r="V80" s="11">
        <v>1049239.6875</v>
      </c>
      <c r="W80" s="11">
        <v>2230384.4375</v>
      </c>
      <c r="X80" s="11">
        <v>2705599.1875</v>
      </c>
      <c r="Y80" s="11">
        <v>1989569.03125</v>
      </c>
      <c r="Z80" s="11">
        <v>1627025.0625</v>
      </c>
      <c r="AA80" s="11">
        <v>2174596.59375</v>
      </c>
      <c r="AB80" s="11">
        <v>2004382</v>
      </c>
      <c r="AC80" s="11" t="s">
        <v>3536</v>
      </c>
      <c r="AD80" s="11" t="s">
        <v>3536</v>
      </c>
      <c r="AE80" s="11" t="s">
        <v>3536</v>
      </c>
      <c r="AF80" s="11" t="s">
        <v>3536</v>
      </c>
      <c r="AG80" s="11" t="s">
        <v>3536</v>
      </c>
      <c r="AH80" s="11" t="s">
        <v>3536</v>
      </c>
      <c r="AI80" s="11" t="s">
        <v>3536</v>
      </c>
      <c r="AJ80" s="11" t="s">
        <v>3536</v>
      </c>
      <c r="AK80" s="11" t="s">
        <v>3536</v>
      </c>
      <c r="AL80" s="11" t="s">
        <v>3536</v>
      </c>
      <c r="AM80" s="11" t="s">
        <v>3536</v>
      </c>
      <c r="AN80" s="11" t="s">
        <v>3536</v>
      </c>
      <c r="AO80" s="11">
        <v>1</v>
      </c>
      <c r="AP80" s="10">
        <v>2.1649999999999998E-3</v>
      </c>
    </row>
    <row r="81" spans="1:42" x14ac:dyDescent="0.3">
      <c r="A81" s="10">
        <f t="shared" si="3"/>
        <v>4.4881784283048201E-4</v>
      </c>
      <c r="B81" s="11">
        <f t="shared" si="2"/>
        <v>2.2266512751947025</v>
      </c>
      <c r="C81" s="11" t="s">
        <v>3915</v>
      </c>
      <c r="D81" s="11" t="s">
        <v>3916</v>
      </c>
      <c r="E81" s="11" t="s">
        <v>3917</v>
      </c>
      <c r="F81" s="11">
        <v>16</v>
      </c>
      <c r="G81" s="11">
        <v>41.4</v>
      </c>
      <c r="H81" s="11">
        <v>3</v>
      </c>
      <c r="I81" s="11" t="s">
        <v>3535</v>
      </c>
      <c r="J81" s="11" t="s">
        <v>3535</v>
      </c>
      <c r="K81" s="11" t="s">
        <v>3535</v>
      </c>
      <c r="L81" s="11" t="s">
        <v>3535</v>
      </c>
      <c r="M81" s="11" t="s">
        <v>3535</v>
      </c>
      <c r="N81" s="11">
        <v>1.5609999999999999</v>
      </c>
      <c r="O81" s="11">
        <v>55.7</v>
      </c>
      <c r="P81" s="11">
        <v>144.30000000000001</v>
      </c>
      <c r="Q81" s="11">
        <v>901369.328125</v>
      </c>
      <c r="R81" s="11">
        <v>255552.15625</v>
      </c>
      <c r="S81" s="11">
        <v>1095320.71875</v>
      </c>
      <c r="T81" s="11">
        <v>632752.6875</v>
      </c>
      <c r="U81" s="11">
        <v>476132.96875</v>
      </c>
      <c r="V81" s="11">
        <v>787774.109375</v>
      </c>
      <c r="W81" s="11">
        <v>1459148.53125</v>
      </c>
      <c r="X81" s="11">
        <v>1788338.625</v>
      </c>
      <c r="Y81" s="11">
        <v>1171391.21875</v>
      </c>
      <c r="Z81" s="11">
        <v>1445272.25</v>
      </c>
      <c r="AA81" s="11">
        <v>1452596.828125</v>
      </c>
      <c r="AB81" s="11">
        <v>1921410.40625</v>
      </c>
      <c r="AC81" s="11" t="s">
        <v>3537</v>
      </c>
      <c r="AD81" s="11" t="s">
        <v>3536</v>
      </c>
      <c r="AE81" s="11" t="s">
        <v>3537</v>
      </c>
      <c r="AF81" s="11" t="s">
        <v>3537</v>
      </c>
      <c r="AG81" s="11" t="s">
        <v>3536</v>
      </c>
      <c r="AH81" s="11" t="s">
        <v>3537</v>
      </c>
      <c r="AI81" s="11" t="s">
        <v>3536</v>
      </c>
      <c r="AJ81" s="11" t="s">
        <v>3536</v>
      </c>
      <c r="AK81" s="11" t="s">
        <v>3536</v>
      </c>
      <c r="AL81" s="11" t="s">
        <v>3536</v>
      </c>
      <c r="AM81" s="11" t="s">
        <v>3536</v>
      </c>
      <c r="AN81" s="11" t="s">
        <v>3536</v>
      </c>
      <c r="AO81" s="11">
        <v>1</v>
      </c>
      <c r="AP81" s="10">
        <v>2.1649999999999998E-3</v>
      </c>
    </row>
    <row r="82" spans="1:42" x14ac:dyDescent="0.3">
      <c r="A82" s="10">
        <f t="shared" si="3"/>
        <v>9.1760850764676673E-5</v>
      </c>
      <c r="B82" s="11">
        <f t="shared" si="2"/>
        <v>2.159610001326064</v>
      </c>
      <c r="C82" s="11" t="s">
        <v>3918</v>
      </c>
      <c r="D82" s="11" t="s">
        <v>3919</v>
      </c>
      <c r="E82" s="11" t="s">
        <v>3920</v>
      </c>
      <c r="F82" s="11">
        <v>40</v>
      </c>
      <c r="G82" s="11">
        <v>37</v>
      </c>
      <c r="H82" s="11">
        <v>9</v>
      </c>
      <c r="I82" s="11" t="s">
        <v>3921</v>
      </c>
      <c r="J82" s="11" t="s">
        <v>3922</v>
      </c>
      <c r="K82" s="11" t="s">
        <v>3535</v>
      </c>
      <c r="L82" s="11" t="s">
        <v>3535</v>
      </c>
      <c r="M82" s="11" t="s">
        <v>3535</v>
      </c>
      <c r="N82" s="11">
        <v>1.5449999999999999</v>
      </c>
      <c r="O82" s="11">
        <v>57.9</v>
      </c>
      <c r="P82" s="11">
        <v>142.1</v>
      </c>
      <c r="Q82" s="11">
        <v>1084694.125</v>
      </c>
      <c r="R82" s="11">
        <v>940569.671875</v>
      </c>
      <c r="S82" s="11">
        <v>1267174.90625</v>
      </c>
      <c r="T82" s="11">
        <v>1580573.59375</v>
      </c>
      <c r="U82" s="11">
        <v>1798992.6875</v>
      </c>
      <c r="V82" s="11">
        <v>1200095.5</v>
      </c>
      <c r="W82" s="11">
        <v>3762647.625</v>
      </c>
      <c r="X82" s="11">
        <v>2793115.59375</v>
      </c>
      <c r="Y82" s="11">
        <v>2764821.734375</v>
      </c>
      <c r="Z82" s="11">
        <v>2643773.515625</v>
      </c>
      <c r="AA82" s="11">
        <v>2249469.765625</v>
      </c>
      <c r="AB82" s="11">
        <v>2786838.703125</v>
      </c>
      <c r="AC82" s="11" t="s">
        <v>3536</v>
      </c>
      <c r="AD82" s="11" t="s">
        <v>3537</v>
      </c>
      <c r="AE82" s="11" t="s">
        <v>3536</v>
      </c>
      <c r="AF82" s="11" t="s">
        <v>3536</v>
      </c>
      <c r="AG82" s="11" t="s">
        <v>3536</v>
      </c>
      <c r="AH82" s="11" t="s">
        <v>3536</v>
      </c>
      <c r="AI82" s="11" t="s">
        <v>3536</v>
      </c>
      <c r="AJ82" s="11" t="s">
        <v>3536</v>
      </c>
      <c r="AK82" s="11" t="s">
        <v>3536</v>
      </c>
      <c r="AL82" s="11" t="s">
        <v>3536</v>
      </c>
      <c r="AM82" s="11" t="s">
        <v>3536</v>
      </c>
      <c r="AN82" s="11" t="s">
        <v>3536</v>
      </c>
      <c r="AO82" s="11">
        <v>1</v>
      </c>
      <c r="AP82" s="10">
        <v>2.1649999999999998E-3</v>
      </c>
    </row>
    <row r="83" spans="1:42" x14ac:dyDescent="0.3">
      <c r="A83" s="10">
        <f t="shared" si="3"/>
        <v>2.0822582549752115E-4</v>
      </c>
      <c r="B83" s="11">
        <f t="shared" si="2"/>
        <v>2.4481136045426788</v>
      </c>
      <c r="C83" s="11" t="s">
        <v>3923</v>
      </c>
      <c r="D83" s="11" t="s">
        <v>3533</v>
      </c>
      <c r="E83" s="11" t="s">
        <v>3924</v>
      </c>
      <c r="F83" s="11">
        <v>17</v>
      </c>
      <c r="G83" s="11">
        <v>29.8</v>
      </c>
      <c r="H83" s="11">
        <v>5</v>
      </c>
      <c r="I83" s="11" t="s">
        <v>3535</v>
      </c>
      <c r="J83" s="11" t="s">
        <v>3535</v>
      </c>
      <c r="K83" s="11" t="s">
        <v>3535</v>
      </c>
      <c r="L83" s="11" t="s">
        <v>3535</v>
      </c>
      <c r="M83" s="11" t="s">
        <v>3535</v>
      </c>
      <c r="N83" s="11">
        <v>1.5389999999999999</v>
      </c>
      <c r="O83" s="11">
        <v>48.3</v>
      </c>
      <c r="P83" s="11">
        <v>151.69999999999999</v>
      </c>
      <c r="Q83" s="11">
        <v>1017417.875</v>
      </c>
      <c r="R83" s="11">
        <v>755999.0625</v>
      </c>
      <c r="S83" s="11">
        <v>563068.5</v>
      </c>
      <c r="T83" s="11">
        <v>872896.5625</v>
      </c>
      <c r="U83" s="11">
        <v>847575</v>
      </c>
      <c r="V83" s="11">
        <v>558711.75</v>
      </c>
      <c r="W83" s="11">
        <v>1389773.125</v>
      </c>
      <c r="X83" s="11">
        <v>1995347.5625</v>
      </c>
      <c r="Y83" s="11">
        <v>2365371.875</v>
      </c>
      <c r="Z83" s="11">
        <v>1986084.9921875</v>
      </c>
      <c r="AA83" s="11">
        <v>2268897.09375</v>
      </c>
      <c r="AB83" s="11">
        <v>1294206.8125</v>
      </c>
      <c r="AC83" s="11" t="s">
        <v>3537</v>
      </c>
      <c r="AD83" s="11" t="s">
        <v>3537</v>
      </c>
      <c r="AE83" s="11" t="s">
        <v>3537</v>
      </c>
      <c r="AF83" s="11" t="s">
        <v>3537</v>
      </c>
      <c r="AG83" s="11" t="s">
        <v>3537</v>
      </c>
      <c r="AH83" s="11" t="s">
        <v>3537</v>
      </c>
      <c r="AI83" s="11" t="s">
        <v>3536</v>
      </c>
      <c r="AJ83" s="11" t="s">
        <v>3536</v>
      </c>
      <c r="AK83" s="11" t="s">
        <v>3536</v>
      </c>
      <c r="AL83" s="11" t="s">
        <v>3536</v>
      </c>
      <c r="AM83" s="11" t="s">
        <v>3536</v>
      </c>
      <c r="AN83" s="11" t="s">
        <v>3536</v>
      </c>
      <c r="AO83" s="11">
        <v>1</v>
      </c>
      <c r="AP83" s="10">
        <v>2.1649999999999998E-3</v>
      </c>
    </row>
    <row r="84" spans="1:42" x14ac:dyDescent="0.3">
      <c r="A84" s="10">
        <f t="shared" si="3"/>
        <v>8.1376496337449988E-4</v>
      </c>
      <c r="B84" s="11">
        <f t="shared" si="2"/>
        <v>1.6283420587256108</v>
      </c>
      <c r="C84" s="11" t="s">
        <v>3925</v>
      </c>
      <c r="D84" s="11" t="s">
        <v>3926</v>
      </c>
      <c r="E84" s="11" t="s">
        <v>3927</v>
      </c>
      <c r="F84" s="11">
        <v>43</v>
      </c>
      <c r="G84" s="11">
        <v>68.8</v>
      </c>
      <c r="H84" s="11">
        <v>19</v>
      </c>
      <c r="I84" s="11" t="s">
        <v>3535</v>
      </c>
      <c r="J84" s="11" t="s">
        <v>3535</v>
      </c>
      <c r="K84" s="11" t="s">
        <v>3535</v>
      </c>
      <c r="L84" s="11" t="s">
        <v>3535</v>
      </c>
      <c r="M84" s="11" t="s">
        <v>3535</v>
      </c>
      <c r="N84" s="11">
        <v>1.5369999999999999</v>
      </c>
      <c r="O84" s="11">
        <v>71.099999999999994</v>
      </c>
      <c r="P84" s="11">
        <v>128.9</v>
      </c>
      <c r="Q84" s="11">
        <v>12527448.28125</v>
      </c>
      <c r="R84" s="11">
        <v>7155150.015625</v>
      </c>
      <c r="S84" s="11">
        <v>13925414.34375</v>
      </c>
      <c r="T84" s="11">
        <v>12525687.859375</v>
      </c>
      <c r="U84" s="11">
        <v>14152972</v>
      </c>
      <c r="V84" s="11">
        <v>10333970.4375</v>
      </c>
      <c r="W84" s="11">
        <v>19448761.546875</v>
      </c>
      <c r="X84" s="11">
        <v>20588580.484375</v>
      </c>
      <c r="Y84" s="11">
        <v>16856279.34375</v>
      </c>
      <c r="Z84" s="11">
        <v>15057699.40625</v>
      </c>
      <c r="AA84" s="11">
        <v>22814420.578125</v>
      </c>
      <c r="AB84" s="11">
        <v>20228821.75</v>
      </c>
      <c r="AC84" s="11" t="s">
        <v>3536</v>
      </c>
      <c r="AD84" s="11" t="s">
        <v>3536</v>
      </c>
      <c r="AE84" s="11" t="s">
        <v>3536</v>
      </c>
      <c r="AF84" s="11" t="s">
        <v>3536</v>
      </c>
      <c r="AG84" s="11" t="s">
        <v>3536</v>
      </c>
      <c r="AH84" s="11" t="s">
        <v>3536</v>
      </c>
      <c r="AI84" s="11" t="s">
        <v>3536</v>
      </c>
      <c r="AJ84" s="11" t="s">
        <v>3536</v>
      </c>
      <c r="AK84" s="11" t="s">
        <v>3536</v>
      </c>
      <c r="AL84" s="11" t="s">
        <v>3536</v>
      </c>
      <c r="AM84" s="11" t="s">
        <v>3536</v>
      </c>
      <c r="AN84" s="11" t="s">
        <v>3536</v>
      </c>
      <c r="AO84" s="11">
        <v>1</v>
      </c>
      <c r="AP84" s="10">
        <v>2.1649999999999998E-3</v>
      </c>
    </row>
    <row r="85" spans="1:42" x14ac:dyDescent="0.3">
      <c r="A85" s="10">
        <f t="shared" si="3"/>
        <v>9.4888155215508988E-6</v>
      </c>
      <c r="B85" s="11">
        <f t="shared" si="2"/>
        <v>1.4699935667684849</v>
      </c>
      <c r="C85" s="11" t="s">
        <v>3928</v>
      </c>
      <c r="D85" s="11" t="s">
        <v>3929</v>
      </c>
      <c r="E85" s="11" t="s">
        <v>3930</v>
      </c>
      <c r="F85" s="11">
        <v>19</v>
      </c>
      <c r="G85" s="11">
        <v>16.3</v>
      </c>
      <c r="H85" s="11">
        <v>2</v>
      </c>
      <c r="I85" s="11" t="s">
        <v>3931</v>
      </c>
      <c r="J85" s="11" t="s">
        <v>3932</v>
      </c>
      <c r="K85" s="11" t="s">
        <v>3933</v>
      </c>
      <c r="L85" s="11" t="s">
        <v>3934</v>
      </c>
      <c r="M85" s="11" t="s">
        <v>3935</v>
      </c>
      <c r="N85" s="11">
        <v>1.5209999999999999</v>
      </c>
      <c r="O85" s="11">
        <v>75.5</v>
      </c>
      <c r="P85" s="11">
        <v>124.5</v>
      </c>
      <c r="Q85" s="11">
        <v>471611.765625</v>
      </c>
      <c r="R85" s="11">
        <v>413650.5390625</v>
      </c>
      <c r="S85" s="11">
        <v>471451.75</v>
      </c>
      <c r="T85" s="11">
        <v>550102.34375</v>
      </c>
      <c r="U85" s="11">
        <v>492042.5</v>
      </c>
      <c r="V85" s="11">
        <v>573585.328125</v>
      </c>
      <c r="W85" s="11">
        <v>757542.46875</v>
      </c>
      <c r="X85" s="11">
        <v>777991.25</v>
      </c>
      <c r="Y85" s="11">
        <v>727094.421875</v>
      </c>
      <c r="Z85" s="11">
        <v>672224.3125</v>
      </c>
      <c r="AA85" s="11">
        <v>700829.078125</v>
      </c>
      <c r="AB85" s="11">
        <v>733792.359375</v>
      </c>
      <c r="AC85" s="11" t="s">
        <v>3537</v>
      </c>
      <c r="AD85" s="11" t="s">
        <v>3536</v>
      </c>
      <c r="AE85" s="11" t="s">
        <v>3537</v>
      </c>
      <c r="AF85" s="11" t="s">
        <v>3536</v>
      </c>
      <c r="AG85" s="11" t="s">
        <v>3536</v>
      </c>
      <c r="AH85" s="11" t="s">
        <v>3536</v>
      </c>
      <c r="AI85" s="11" t="s">
        <v>3536</v>
      </c>
      <c r="AJ85" s="11" t="s">
        <v>3536</v>
      </c>
      <c r="AK85" s="11" t="s">
        <v>3536</v>
      </c>
      <c r="AL85" s="11" t="s">
        <v>3536</v>
      </c>
      <c r="AM85" s="11" t="s">
        <v>3536</v>
      </c>
      <c r="AN85" s="11" t="s">
        <v>3536</v>
      </c>
      <c r="AO85" s="11">
        <v>1</v>
      </c>
      <c r="AP85" s="10">
        <v>2.1649999999999998E-3</v>
      </c>
    </row>
    <row r="86" spans="1:42" x14ac:dyDescent="0.3">
      <c r="A86" s="10">
        <f t="shared" si="3"/>
        <v>3.8676182909623259E-4</v>
      </c>
      <c r="B86" s="11">
        <f t="shared" si="2"/>
        <v>2.6713406316248842</v>
      </c>
      <c r="C86" s="11" t="s">
        <v>3936</v>
      </c>
      <c r="D86" s="11" t="s">
        <v>3937</v>
      </c>
      <c r="E86" s="11" t="s">
        <v>3938</v>
      </c>
      <c r="F86" s="11">
        <v>31</v>
      </c>
      <c r="G86" s="11">
        <v>22.9</v>
      </c>
      <c r="H86" s="11">
        <v>4</v>
      </c>
      <c r="I86" s="11" t="s">
        <v>3939</v>
      </c>
      <c r="J86" s="11" t="s">
        <v>3940</v>
      </c>
      <c r="K86" s="11" t="s">
        <v>3941</v>
      </c>
      <c r="L86" s="11" t="s">
        <v>3535</v>
      </c>
      <c r="M86" s="11" t="s">
        <v>3535</v>
      </c>
      <c r="N86" s="11">
        <v>1.4630000000000001</v>
      </c>
      <c r="O86" s="11">
        <v>32.1</v>
      </c>
      <c r="P86" s="11">
        <v>167.9</v>
      </c>
      <c r="Q86" s="11">
        <v>1061389.90625</v>
      </c>
      <c r="R86" s="11">
        <v>225418.15625</v>
      </c>
      <c r="S86" s="11">
        <v>457304.78125</v>
      </c>
      <c r="T86" s="11">
        <v>1091626.734375</v>
      </c>
      <c r="U86" s="11">
        <v>432042.71875</v>
      </c>
      <c r="V86" s="11">
        <v>345599.03125</v>
      </c>
      <c r="W86" s="11">
        <v>1647903.78125</v>
      </c>
      <c r="X86" s="11">
        <v>2023056.875</v>
      </c>
      <c r="Y86" s="11">
        <v>1604422.578125</v>
      </c>
      <c r="Z86" s="11">
        <v>1404666.15625</v>
      </c>
      <c r="AA86" s="11">
        <v>1769131.3125</v>
      </c>
      <c r="AB86" s="11">
        <v>1203391.65625</v>
      </c>
      <c r="AC86" s="11" t="s">
        <v>3537</v>
      </c>
      <c r="AD86" s="11" t="s">
        <v>3537</v>
      </c>
      <c r="AE86" s="11" t="s">
        <v>3537</v>
      </c>
      <c r="AF86" s="11" t="s">
        <v>3537</v>
      </c>
      <c r="AG86" s="11" t="s">
        <v>3537</v>
      </c>
      <c r="AH86" s="11" t="s">
        <v>3537</v>
      </c>
      <c r="AI86" s="11" t="s">
        <v>3536</v>
      </c>
      <c r="AJ86" s="11" t="s">
        <v>3536</v>
      </c>
      <c r="AK86" s="11" t="s">
        <v>3536</v>
      </c>
      <c r="AL86" s="11" t="s">
        <v>3536</v>
      </c>
      <c r="AM86" s="11" t="s">
        <v>3536</v>
      </c>
      <c r="AN86" s="11" t="s">
        <v>3536</v>
      </c>
      <c r="AO86" s="11">
        <v>1</v>
      </c>
      <c r="AP86" s="10">
        <v>2.1649999999999998E-3</v>
      </c>
    </row>
    <row r="87" spans="1:42" x14ac:dyDescent="0.3">
      <c r="A87" s="10">
        <f t="shared" si="3"/>
        <v>2.6080804698918903E-4</v>
      </c>
      <c r="B87" s="11">
        <f t="shared" si="2"/>
        <v>1.6143021509166871</v>
      </c>
      <c r="C87" s="11" t="s">
        <v>3942</v>
      </c>
      <c r="D87" s="11" t="s">
        <v>3943</v>
      </c>
      <c r="E87" s="11" t="s">
        <v>3944</v>
      </c>
      <c r="F87" s="11">
        <v>32</v>
      </c>
      <c r="G87" s="11">
        <v>27.5</v>
      </c>
      <c r="H87" s="11">
        <v>7</v>
      </c>
      <c r="I87" s="11" t="s">
        <v>3945</v>
      </c>
      <c r="J87" s="11" t="s">
        <v>3946</v>
      </c>
      <c r="K87" s="11" t="s">
        <v>3535</v>
      </c>
      <c r="L87" s="11" t="s">
        <v>3535</v>
      </c>
      <c r="M87" s="11" t="s">
        <v>3535</v>
      </c>
      <c r="N87" s="11">
        <v>1.4179999999999999</v>
      </c>
      <c r="O87" s="11">
        <v>69.099999999999994</v>
      </c>
      <c r="P87" s="11">
        <v>130.9</v>
      </c>
      <c r="Q87" s="11">
        <v>10070178</v>
      </c>
      <c r="R87" s="11">
        <v>4944503.640625</v>
      </c>
      <c r="S87" s="11">
        <v>9271235.46875</v>
      </c>
      <c r="T87" s="11">
        <v>9095239.8125</v>
      </c>
      <c r="U87" s="11">
        <v>8316813.5625</v>
      </c>
      <c r="V87" s="11">
        <v>6458445.65625</v>
      </c>
      <c r="W87" s="11">
        <v>13790807.5625</v>
      </c>
      <c r="X87" s="11">
        <v>13953526.25</v>
      </c>
      <c r="Y87" s="11">
        <v>13832406.40625</v>
      </c>
      <c r="Z87" s="11">
        <v>11727112.1875</v>
      </c>
      <c r="AA87" s="11">
        <v>12456427.8125</v>
      </c>
      <c r="AB87" s="11">
        <v>11978725.9375</v>
      </c>
      <c r="AC87" s="11" t="s">
        <v>3536</v>
      </c>
      <c r="AD87" s="11" t="s">
        <v>3536</v>
      </c>
      <c r="AE87" s="11" t="s">
        <v>3536</v>
      </c>
      <c r="AF87" s="11" t="s">
        <v>3536</v>
      </c>
      <c r="AG87" s="11" t="s">
        <v>3536</v>
      </c>
      <c r="AH87" s="11" t="s">
        <v>3536</v>
      </c>
      <c r="AI87" s="11" t="s">
        <v>3536</v>
      </c>
      <c r="AJ87" s="11" t="s">
        <v>3536</v>
      </c>
      <c r="AK87" s="11" t="s">
        <v>3536</v>
      </c>
      <c r="AL87" s="11" t="s">
        <v>3536</v>
      </c>
      <c r="AM87" s="11" t="s">
        <v>3536</v>
      </c>
      <c r="AN87" s="11" t="s">
        <v>3536</v>
      </c>
      <c r="AO87" s="11">
        <v>1</v>
      </c>
      <c r="AP87" s="10">
        <v>2.1649999999999998E-3</v>
      </c>
    </row>
    <row r="88" spans="1:42" x14ac:dyDescent="0.3">
      <c r="A88" s="10">
        <f t="shared" si="3"/>
        <v>6.8952517241888779E-3</v>
      </c>
      <c r="B88" s="11">
        <f t="shared" si="2"/>
        <v>1.2640097761342926</v>
      </c>
      <c r="C88" s="11" t="s">
        <v>3947</v>
      </c>
      <c r="D88" s="11" t="s">
        <v>3948</v>
      </c>
      <c r="E88" s="11" t="s">
        <v>3949</v>
      </c>
      <c r="F88" s="11">
        <v>34</v>
      </c>
      <c r="G88" s="11">
        <v>73.7</v>
      </c>
      <c r="H88" s="11">
        <v>18</v>
      </c>
      <c r="I88" s="11" t="s">
        <v>3950</v>
      </c>
      <c r="J88" s="11" t="s">
        <v>3951</v>
      </c>
      <c r="K88" s="11" t="s">
        <v>3535</v>
      </c>
      <c r="L88" s="11" t="s">
        <v>3535</v>
      </c>
      <c r="M88" s="11" t="s">
        <v>3952</v>
      </c>
      <c r="N88" s="11">
        <v>1.375</v>
      </c>
      <c r="O88" s="11">
        <v>83.6</v>
      </c>
      <c r="P88" s="11">
        <v>116.4</v>
      </c>
      <c r="Q88" s="11">
        <v>18820796.84375</v>
      </c>
      <c r="R88" s="11">
        <v>12900168.875</v>
      </c>
      <c r="S88" s="11">
        <v>21645555.296875</v>
      </c>
      <c r="T88" s="11">
        <v>21638577.578125</v>
      </c>
      <c r="U88" s="11">
        <v>18666868.671875</v>
      </c>
      <c r="V88" s="11">
        <v>17169959.625</v>
      </c>
      <c r="W88" s="11">
        <v>24666067.15625</v>
      </c>
      <c r="X88" s="11">
        <v>24931260.265625</v>
      </c>
      <c r="Y88" s="11">
        <v>22304617.7265625</v>
      </c>
      <c r="Z88" s="11">
        <v>22187045.1484375</v>
      </c>
      <c r="AA88" s="11">
        <v>24060764.234375</v>
      </c>
      <c r="AB88" s="11">
        <v>21955524.6640625</v>
      </c>
      <c r="AC88" s="11" t="s">
        <v>3536</v>
      </c>
      <c r="AD88" s="11" t="s">
        <v>3536</v>
      </c>
      <c r="AE88" s="11" t="s">
        <v>3536</v>
      </c>
      <c r="AF88" s="11" t="s">
        <v>3536</v>
      </c>
      <c r="AG88" s="11" t="s">
        <v>3536</v>
      </c>
      <c r="AH88" s="11" t="s">
        <v>3536</v>
      </c>
      <c r="AI88" s="11" t="s">
        <v>3536</v>
      </c>
      <c r="AJ88" s="11" t="s">
        <v>3536</v>
      </c>
      <c r="AK88" s="11" t="s">
        <v>3536</v>
      </c>
      <c r="AL88" s="11" t="s">
        <v>3536</v>
      </c>
      <c r="AM88" s="11" t="s">
        <v>3536</v>
      </c>
      <c r="AN88" s="11" t="s">
        <v>3536</v>
      </c>
      <c r="AO88" s="11">
        <v>1</v>
      </c>
      <c r="AP88" s="10">
        <v>2.1649999999999998E-3</v>
      </c>
    </row>
    <row r="89" spans="1:42" x14ac:dyDescent="0.3">
      <c r="A89" s="10">
        <f t="shared" si="3"/>
        <v>9.6426953643446067E-4</v>
      </c>
      <c r="B89" s="11">
        <f t="shared" si="2"/>
        <v>1.8312361249786748</v>
      </c>
      <c r="C89" s="11" t="s">
        <v>3953</v>
      </c>
      <c r="D89" s="11" t="s">
        <v>3954</v>
      </c>
      <c r="E89" s="11" t="s">
        <v>3955</v>
      </c>
      <c r="F89" s="11">
        <v>16</v>
      </c>
      <c r="G89" s="11">
        <v>25.7</v>
      </c>
      <c r="H89" s="11">
        <v>3</v>
      </c>
      <c r="I89" s="11" t="s">
        <v>3535</v>
      </c>
      <c r="J89" s="11" t="s">
        <v>3535</v>
      </c>
      <c r="K89" s="11" t="s">
        <v>3535</v>
      </c>
      <c r="L89" s="11" t="s">
        <v>3535</v>
      </c>
      <c r="M89" s="11" t="s">
        <v>3535</v>
      </c>
      <c r="N89" s="11">
        <v>1.369</v>
      </c>
      <c r="O89" s="11">
        <v>65.099999999999994</v>
      </c>
      <c r="P89" s="11">
        <v>134.9</v>
      </c>
      <c r="Q89" s="11">
        <v>1426186.5625</v>
      </c>
      <c r="R89" s="11">
        <v>635708.875</v>
      </c>
      <c r="S89" s="11">
        <v>1562345.9375</v>
      </c>
      <c r="T89" s="11">
        <v>1099678.09375</v>
      </c>
      <c r="U89" s="11">
        <v>1377456.125</v>
      </c>
      <c r="V89" s="11">
        <v>1004722.71875</v>
      </c>
      <c r="W89" s="11">
        <v>2407378</v>
      </c>
      <c r="X89" s="11">
        <v>2098510.65625</v>
      </c>
      <c r="Y89" s="11">
        <v>1793987.8125</v>
      </c>
      <c r="Z89" s="11">
        <v>1620520.15625</v>
      </c>
      <c r="AA89" s="11">
        <v>2565234.25</v>
      </c>
      <c r="AB89" s="11">
        <v>2527313.0625</v>
      </c>
      <c r="AC89" s="11" t="s">
        <v>3537</v>
      </c>
      <c r="AD89" s="11" t="s">
        <v>3536</v>
      </c>
      <c r="AE89" s="11" t="s">
        <v>3536</v>
      </c>
      <c r="AF89" s="11" t="s">
        <v>3536</v>
      </c>
      <c r="AG89" s="11" t="s">
        <v>3536</v>
      </c>
      <c r="AH89" s="11" t="s">
        <v>3536</v>
      </c>
      <c r="AI89" s="11" t="s">
        <v>3536</v>
      </c>
      <c r="AJ89" s="11" t="s">
        <v>3536</v>
      </c>
      <c r="AK89" s="11" t="s">
        <v>3536</v>
      </c>
      <c r="AL89" s="11" t="s">
        <v>3536</v>
      </c>
      <c r="AM89" s="11" t="s">
        <v>3536</v>
      </c>
      <c r="AN89" s="11" t="s">
        <v>3536</v>
      </c>
      <c r="AO89" s="11">
        <v>1</v>
      </c>
      <c r="AP89" s="10">
        <v>2.1649999999999998E-3</v>
      </c>
    </row>
    <row r="90" spans="1:42" x14ac:dyDescent="0.3">
      <c r="A90" s="10">
        <f t="shared" si="3"/>
        <v>9.8429487583379774E-6</v>
      </c>
      <c r="B90" s="11">
        <f t="shared" si="2"/>
        <v>0.23713359070557671</v>
      </c>
      <c r="C90" s="11" t="s">
        <v>3956</v>
      </c>
      <c r="D90" s="11" t="s">
        <v>3957</v>
      </c>
      <c r="E90" s="11" t="s">
        <v>3958</v>
      </c>
      <c r="F90" s="11">
        <v>37</v>
      </c>
      <c r="G90" s="11">
        <v>37.299999999999997</v>
      </c>
      <c r="H90" s="11">
        <v>10</v>
      </c>
      <c r="I90" s="11" t="s">
        <v>3535</v>
      </c>
      <c r="J90" s="11" t="s">
        <v>3535</v>
      </c>
      <c r="K90" s="11" t="s">
        <v>3535</v>
      </c>
      <c r="L90" s="11" t="s">
        <v>3535</v>
      </c>
      <c r="M90" s="11" t="s">
        <v>3535</v>
      </c>
      <c r="N90" s="11">
        <v>1.3260000000000001</v>
      </c>
      <c r="O90" s="11">
        <v>157.30000000000001</v>
      </c>
      <c r="P90" s="11">
        <v>42.7</v>
      </c>
      <c r="Q90" s="11">
        <v>4410113.34375</v>
      </c>
      <c r="R90" s="11">
        <v>3129594.703125</v>
      </c>
      <c r="S90" s="11">
        <v>6025802.5</v>
      </c>
      <c r="T90" s="11">
        <v>5792904.65625</v>
      </c>
      <c r="U90" s="11">
        <v>4939763.65625</v>
      </c>
      <c r="V90" s="11">
        <v>4141809.25</v>
      </c>
      <c r="W90" s="11">
        <v>1072002.5</v>
      </c>
      <c r="X90" s="11">
        <v>1173495.625</v>
      </c>
      <c r="Y90" s="11">
        <v>1091448.125</v>
      </c>
      <c r="Z90" s="11">
        <v>1061410.875</v>
      </c>
      <c r="AA90" s="11">
        <v>1232634.25</v>
      </c>
      <c r="AB90" s="11">
        <v>1113085.125</v>
      </c>
      <c r="AC90" s="11" t="s">
        <v>3536</v>
      </c>
      <c r="AD90" s="11" t="s">
        <v>3536</v>
      </c>
      <c r="AE90" s="11" t="s">
        <v>3536</v>
      </c>
      <c r="AF90" s="11" t="s">
        <v>3536</v>
      </c>
      <c r="AG90" s="11" t="s">
        <v>3536</v>
      </c>
      <c r="AH90" s="11" t="s">
        <v>3536</v>
      </c>
      <c r="AI90" s="11" t="s">
        <v>3537</v>
      </c>
      <c r="AJ90" s="11" t="s">
        <v>3537</v>
      </c>
      <c r="AK90" s="11" t="s">
        <v>3537</v>
      </c>
      <c r="AL90" s="11" t="s">
        <v>3537</v>
      </c>
      <c r="AM90" s="11" t="s">
        <v>3537</v>
      </c>
      <c r="AN90" s="11" t="s">
        <v>3537</v>
      </c>
      <c r="AO90" s="11">
        <v>1</v>
      </c>
      <c r="AP90" s="10">
        <v>2.1649999999999998E-3</v>
      </c>
    </row>
    <row r="91" spans="1:42" x14ac:dyDescent="0.3">
      <c r="A91" s="10">
        <f t="shared" si="3"/>
        <v>2.2784367406474167E-3</v>
      </c>
      <c r="B91" s="11">
        <f t="shared" si="2"/>
        <v>1.7678250538504883</v>
      </c>
      <c r="C91" s="11" t="s">
        <v>3959</v>
      </c>
      <c r="D91" s="11" t="s">
        <v>3960</v>
      </c>
      <c r="E91" s="11" t="s">
        <v>3961</v>
      </c>
      <c r="F91" s="11">
        <v>40</v>
      </c>
      <c r="G91" s="11">
        <v>34.4</v>
      </c>
      <c r="H91" s="11">
        <v>9</v>
      </c>
      <c r="I91" s="11" t="s">
        <v>3962</v>
      </c>
      <c r="J91" s="11" t="s">
        <v>3642</v>
      </c>
      <c r="K91" s="11" t="s">
        <v>3535</v>
      </c>
      <c r="L91" s="11" t="s">
        <v>3963</v>
      </c>
      <c r="M91" s="11" t="s">
        <v>3535</v>
      </c>
      <c r="N91" s="11">
        <v>1.321</v>
      </c>
      <c r="O91" s="11">
        <v>65.099999999999994</v>
      </c>
      <c r="P91" s="11">
        <v>134.9</v>
      </c>
      <c r="Q91" s="11">
        <v>5171012.0625</v>
      </c>
      <c r="R91" s="11">
        <v>2805053.65625</v>
      </c>
      <c r="S91" s="11">
        <v>6336755.78125</v>
      </c>
      <c r="T91" s="11">
        <v>5189289.21875</v>
      </c>
      <c r="U91" s="11">
        <v>5853884.4375</v>
      </c>
      <c r="V91" s="11">
        <v>4820655</v>
      </c>
      <c r="W91" s="11">
        <v>10045110.5625</v>
      </c>
      <c r="X91" s="11">
        <v>11023743.4375</v>
      </c>
      <c r="Y91" s="11">
        <v>8880687.1875</v>
      </c>
      <c r="Z91" s="11">
        <v>6542356.3125</v>
      </c>
      <c r="AA91" s="11">
        <v>6445192.125</v>
      </c>
      <c r="AB91" s="11">
        <v>10409948.5625</v>
      </c>
      <c r="AC91" s="11" t="s">
        <v>3536</v>
      </c>
      <c r="AD91" s="11" t="s">
        <v>3536</v>
      </c>
      <c r="AE91" s="11" t="s">
        <v>3536</v>
      </c>
      <c r="AF91" s="11" t="s">
        <v>3536</v>
      </c>
      <c r="AG91" s="11" t="s">
        <v>3536</v>
      </c>
      <c r="AH91" s="11" t="s">
        <v>3536</v>
      </c>
      <c r="AI91" s="11" t="s">
        <v>3536</v>
      </c>
      <c r="AJ91" s="11" t="s">
        <v>3536</v>
      </c>
      <c r="AK91" s="11" t="s">
        <v>3536</v>
      </c>
      <c r="AL91" s="11" t="s">
        <v>3536</v>
      </c>
      <c r="AM91" s="11" t="s">
        <v>3536</v>
      </c>
      <c r="AN91" s="11" t="s">
        <v>3536</v>
      </c>
      <c r="AO91" s="11">
        <v>1</v>
      </c>
      <c r="AP91" s="10">
        <v>2.1649999999999998E-3</v>
      </c>
    </row>
    <row r="92" spans="1:42" x14ac:dyDescent="0.3">
      <c r="A92" s="10">
        <f t="shared" si="3"/>
        <v>2.1192568945922102E-6</v>
      </c>
      <c r="B92" s="11">
        <f t="shared" si="2"/>
        <v>4.4567664027958456</v>
      </c>
      <c r="C92" s="11" t="s">
        <v>3964</v>
      </c>
      <c r="D92" s="11" t="s">
        <v>3533</v>
      </c>
      <c r="E92" s="11" t="s">
        <v>3965</v>
      </c>
      <c r="F92" s="11">
        <v>37</v>
      </c>
      <c r="G92" s="11">
        <v>9.8000000000000007</v>
      </c>
      <c r="H92" s="11">
        <v>6</v>
      </c>
      <c r="I92" s="11" t="s">
        <v>3535</v>
      </c>
      <c r="J92" s="11" t="s">
        <v>3535</v>
      </c>
      <c r="K92" s="11" t="s">
        <v>3535</v>
      </c>
      <c r="L92" s="11" t="s">
        <v>3535</v>
      </c>
      <c r="M92" s="11" t="s">
        <v>3535</v>
      </c>
      <c r="N92" s="11">
        <v>1.319</v>
      </c>
      <c r="O92" s="11">
        <v>32.200000000000003</v>
      </c>
      <c r="P92" s="11">
        <v>167.8</v>
      </c>
      <c r="Q92" s="11">
        <v>2136288.2734375</v>
      </c>
      <c r="R92" s="11">
        <v>1562743.03125</v>
      </c>
      <c r="S92" s="11">
        <v>2132606.71875</v>
      </c>
      <c r="T92" s="11">
        <v>2764793.5</v>
      </c>
      <c r="U92" s="11">
        <v>3886260.4375</v>
      </c>
      <c r="V92" s="11">
        <v>2268209.75</v>
      </c>
      <c r="W92" s="11">
        <v>11924859.03125</v>
      </c>
      <c r="X92" s="11">
        <v>13865567.75</v>
      </c>
      <c r="Y92" s="11">
        <v>11035771.21875</v>
      </c>
      <c r="Z92" s="11">
        <v>8664322.84375</v>
      </c>
      <c r="AA92" s="11">
        <v>8737790.71875</v>
      </c>
      <c r="AB92" s="11">
        <v>11513011.59375</v>
      </c>
      <c r="AC92" s="11" t="s">
        <v>3537</v>
      </c>
      <c r="AD92" s="11" t="s">
        <v>3537</v>
      </c>
      <c r="AE92" s="11" t="s">
        <v>3537</v>
      </c>
      <c r="AF92" s="11" t="s">
        <v>3537</v>
      </c>
      <c r="AG92" s="11" t="s">
        <v>3537</v>
      </c>
      <c r="AH92" s="11" t="s">
        <v>3966</v>
      </c>
      <c r="AI92" s="11" t="s">
        <v>3536</v>
      </c>
      <c r="AJ92" s="11" t="s">
        <v>3536</v>
      </c>
      <c r="AK92" s="11" t="s">
        <v>3536</v>
      </c>
      <c r="AL92" s="11" t="s">
        <v>3536</v>
      </c>
      <c r="AM92" s="11" t="s">
        <v>3536</v>
      </c>
      <c r="AN92" s="11" t="s">
        <v>3536</v>
      </c>
      <c r="AO92" s="11">
        <v>1</v>
      </c>
      <c r="AP92" s="10">
        <v>2.1649999999999998E-3</v>
      </c>
    </row>
    <row r="93" spans="1:42" x14ac:dyDescent="0.3">
      <c r="A93" s="10">
        <f t="shared" si="3"/>
        <v>8.568699557627621E-5</v>
      </c>
      <c r="B93" s="11">
        <f t="shared" si="2"/>
        <v>1.5981217995257058</v>
      </c>
      <c r="C93" s="11" t="s">
        <v>3967</v>
      </c>
      <c r="D93" s="11" t="s">
        <v>3968</v>
      </c>
      <c r="E93" s="11" t="s">
        <v>3969</v>
      </c>
      <c r="F93" s="11">
        <v>32</v>
      </c>
      <c r="G93" s="11">
        <v>98.1</v>
      </c>
      <c r="H93" s="11">
        <v>23</v>
      </c>
      <c r="I93" s="11" t="s">
        <v>3535</v>
      </c>
      <c r="J93" s="11" t="s">
        <v>3535</v>
      </c>
      <c r="K93" s="11" t="s">
        <v>3535</v>
      </c>
      <c r="L93" s="11" t="s">
        <v>3535</v>
      </c>
      <c r="M93" s="11" t="s">
        <v>3535</v>
      </c>
      <c r="N93" s="11">
        <v>1.3089999999999999</v>
      </c>
      <c r="O93" s="11">
        <v>68.900000000000006</v>
      </c>
      <c r="P93" s="11">
        <v>131.1</v>
      </c>
      <c r="Q93" s="11">
        <v>9975963.6875</v>
      </c>
      <c r="R93" s="11">
        <v>8380893.34375</v>
      </c>
      <c r="S93" s="11">
        <v>12722659.9765625</v>
      </c>
      <c r="T93" s="11">
        <v>13204227.796875</v>
      </c>
      <c r="U93" s="11">
        <v>11311228.75</v>
      </c>
      <c r="V93" s="11">
        <v>9951378.2578125</v>
      </c>
      <c r="W93" s="11">
        <v>18631697.734375</v>
      </c>
      <c r="X93" s="11">
        <v>20150202.125</v>
      </c>
      <c r="Y93" s="11">
        <v>17114716.59375</v>
      </c>
      <c r="Z93" s="11">
        <v>15083646.046875</v>
      </c>
      <c r="AA93" s="11">
        <v>17010996.515625</v>
      </c>
      <c r="AB93" s="11">
        <v>16759794.6953125</v>
      </c>
      <c r="AC93" s="11" t="s">
        <v>3536</v>
      </c>
      <c r="AD93" s="11" t="s">
        <v>3536</v>
      </c>
      <c r="AE93" s="11" t="s">
        <v>3536</v>
      </c>
      <c r="AF93" s="11" t="s">
        <v>3536</v>
      </c>
      <c r="AG93" s="11" t="s">
        <v>3536</v>
      </c>
      <c r="AH93" s="11" t="s">
        <v>3536</v>
      </c>
      <c r="AI93" s="11" t="s">
        <v>3536</v>
      </c>
      <c r="AJ93" s="11" t="s">
        <v>3536</v>
      </c>
      <c r="AK93" s="11" t="s">
        <v>3536</v>
      </c>
      <c r="AL93" s="11" t="s">
        <v>3536</v>
      </c>
      <c r="AM93" s="11" t="s">
        <v>3536</v>
      </c>
      <c r="AN93" s="11" t="s">
        <v>3536</v>
      </c>
      <c r="AO93" s="11">
        <v>1</v>
      </c>
      <c r="AP93" s="10">
        <v>2.1649999999999998E-3</v>
      </c>
    </row>
    <row r="94" spans="1:42" x14ac:dyDescent="0.3">
      <c r="A94" s="10">
        <f t="shared" si="3"/>
        <v>1.4676666126661402E-5</v>
      </c>
      <c r="B94" s="11">
        <f t="shared" si="2"/>
        <v>0.41570598240123041</v>
      </c>
      <c r="C94" s="11" t="s">
        <v>3970</v>
      </c>
      <c r="D94" s="11" t="s">
        <v>3971</v>
      </c>
      <c r="E94" s="11" t="s">
        <v>3972</v>
      </c>
      <c r="F94" s="11">
        <v>35</v>
      </c>
      <c r="G94" s="11">
        <v>32.299999999999997</v>
      </c>
      <c r="H94" s="11">
        <v>7</v>
      </c>
      <c r="I94" s="11" t="s">
        <v>3535</v>
      </c>
      <c r="J94" s="11" t="s">
        <v>3535</v>
      </c>
      <c r="K94" s="11" t="s">
        <v>3535</v>
      </c>
      <c r="L94" s="11" t="s">
        <v>3535</v>
      </c>
      <c r="M94" s="11" t="s">
        <v>3535</v>
      </c>
      <c r="N94" s="11">
        <v>1.161</v>
      </c>
      <c r="O94" s="11">
        <v>134.5</v>
      </c>
      <c r="P94" s="11">
        <v>65.5</v>
      </c>
      <c r="Q94" s="11">
        <v>4458633</v>
      </c>
      <c r="R94" s="11">
        <v>3630899.421875</v>
      </c>
      <c r="S94" s="11">
        <v>5794017.3125</v>
      </c>
      <c r="T94" s="11">
        <v>4958831.21875</v>
      </c>
      <c r="U94" s="11">
        <v>5353032.3125</v>
      </c>
      <c r="V94" s="11">
        <v>4245682.7265625</v>
      </c>
      <c r="W94" s="11">
        <v>2639839.34375</v>
      </c>
      <c r="X94" s="11">
        <v>2017398.1875</v>
      </c>
      <c r="Y94" s="11">
        <v>1867210.515625</v>
      </c>
      <c r="Z94" s="11">
        <v>1777052.359375</v>
      </c>
      <c r="AA94" s="11">
        <v>1529116.875</v>
      </c>
      <c r="AB94" s="11">
        <v>1992516.46875</v>
      </c>
      <c r="AC94" s="11" t="s">
        <v>3536</v>
      </c>
      <c r="AD94" s="11" t="s">
        <v>3536</v>
      </c>
      <c r="AE94" s="11" t="s">
        <v>3536</v>
      </c>
      <c r="AF94" s="11" t="s">
        <v>3536</v>
      </c>
      <c r="AG94" s="11" t="s">
        <v>3536</v>
      </c>
      <c r="AH94" s="11" t="s">
        <v>3536</v>
      </c>
      <c r="AI94" s="11" t="s">
        <v>3536</v>
      </c>
      <c r="AJ94" s="11" t="s">
        <v>3536</v>
      </c>
      <c r="AK94" s="11" t="s">
        <v>3536</v>
      </c>
      <c r="AL94" s="11" t="s">
        <v>3536</v>
      </c>
      <c r="AM94" s="11" t="s">
        <v>3536</v>
      </c>
      <c r="AN94" s="11" t="s">
        <v>3536</v>
      </c>
      <c r="AO94" s="11">
        <v>1</v>
      </c>
      <c r="AP94" s="10">
        <v>2.1649999999999998E-3</v>
      </c>
    </row>
    <row r="95" spans="1:42" x14ac:dyDescent="0.3">
      <c r="A95" s="10">
        <f t="shared" si="3"/>
        <v>1.0060308227934698E-3</v>
      </c>
      <c r="B95" s="11">
        <f t="shared" si="2"/>
        <v>1.7576034874999253</v>
      </c>
      <c r="C95" s="11" t="s">
        <v>3973</v>
      </c>
      <c r="D95" s="11" t="s">
        <v>3974</v>
      </c>
      <c r="E95" s="11" t="s">
        <v>3975</v>
      </c>
      <c r="F95" s="11">
        <v>13</v>
      </c>
      <c r="G95" s="11">
        <v>31.3</v>
      </c>
      <c r="H95" s="11">
        <v>3</v>
      </c>
      <c r="I95" s="11" t="s">
        <v>3976</v>
      </c>
      <c r="J95" s="11" t="s">
        <v>3977</v>
      </c>
      <c r="K95" s="11" t="s">
        <v>3535</v>
      </c>
      <c r="L95" s="11" t="s">
        <v>3535</v>
      </c>
      <c r="M95" s="11" t="s">
        <v>3978</v>
      </c>
      <c r="N95" s="11">
        <v>1.139</v>
      </c>
      <c r="O95" s="11">
        <v>67.400000000000006</v>
      </c>
      <c r="P95" s="11">
        <v>132.6</v>
      </c>
      <c r="Q95" s="11">
        <v>1513962.4375</v>
      </c>
      <c r="R95" s="11">
        <v>1194131.625</v>
      </c>
      <c r="S95" s="11">
        <v>2256755.78125</v>
      </c>
      <c r="T95" s="11">
        <v>1482719.875</v>
      </c>
      <c r="U95" s="11">
        <v>2243960.875</v>
      </c>
      <c r="V95" s="11">
        <v>1513845.96875</v>
      </c>
      <c r="W95" s="11">
        <v>2711977.28125</v>
      </c>
      <c r="X95" s="11">
        <v>3787907.25</v>
      </c>
      <c r="Y95" s="11">
        <v>2510565.9375</v>
      </c>
      <c r="Z95" s="11">
        <v>2516917.96875</v>
      </c>
      <c r="AA95" s="11">
        <v>3463260.28125</v>
      </c>
      <c r="AB95" s="11">
        <v>2946376.71875</v>
      </c>
      <c r="AC95" s="11" t="s">
        <v>3536</v>
      </c>
      <c r="AD95" s="11" t="s">
        <v>3536</v>
      </c>
      <c r="AE95" s="11" t="s">
        <v>3536</v>
      </c>
      <c r="AF95" s="11" t="s">
        <v>3536</v>
      </c>
      <c r="AG95" s="11" t="s">
        <v>3536</v>
      </c>
      <c r="AH95" s="11" t="s">
        <v>3536</v>
      </c>
      <c r="AI95" s="11" t="s">
        <v>3537</v>
      </c>
      <c r="AJ95" s="11" t="s">
        <v>3536</v>
      </c>
      <c r="AK95" s="11" t="s">
        <v>3536</v>
      </c>
      <c r="AL95" s="11" t="s">
        <v>3536</v>
      </c>
      <c r="AM95" s="11" t="s">
        <v>3536</v>
      </c>
      <c r="AN95" s="11" t="s">
        <v>3536</v>
      </c>
      <c r="AO95" s="11">
        <v>1</v>
      </c>
      <c r="AP95" s="10">
        <v>2.1649999999999998E-3</v>
      </c>
    </row>
    <row r="96" spans="1:42" x14ac:dyDescent="0.3">
      <c r="A96" s="10">
        <f t="shared" si="3"/>
        <v>8.7747781043970264E-4</v>
      </c>
      <c r="B96" s="11">
        <f t="shared" si="2"/>
        <v>1.526111735126078</v>
      </c>
      <c r="C96" s="11" t="s">
        <v>3979</v>
      </c>
      <c r="D96" s="11" t="s">
        <v>3980</v>
      </c>
      <c r="E96" s="11" t="s">
        <v>3981</v>
      </c>
      <c r="F96" s="11">
        <v>55</v>
      </c>
      <c r="G96" s="11">
        <v>51.4</v>
      </c>
      <c r="H96" s="11">
        <v>23</v>
      </c>
      <c r="I96" s="11" t="s">
        <v>3535</v>
      </c>
      <c r="J96" s="11" t="s">
        <v>3535</v>
      </c>
      <c r="K96" s="11" t="s">
        <v>3535</v>
      </c>
      <c r="L96" s="11" t="s">
        <v>3535</v>
      </c>
      <c r="M96" s="11" t="s">
        <v>3535</v>
      </c>
      <c r="N96" s="11">
        <v>1.0940000000000001</v>
      </c>
      <c r="O96" s="11">
        <v>74.2</v>
      </c>
      <c r="P96" s="11">
        <v>125.8</v>
      </c>
      <c r="Q96" s="11">
        <v>49176744.9375</v>
      </c>
      <c r="R96" s="11">
        <v>37850690.0390625</v>
      </c>
      <c r="S96" s="11">
        <v>70186108.125</v>
      </c>
      <c r="T96" s="11">
        <v>53924189.015625</v>
      </c>
      <c r="U96" s="11">
        <v>63686773.3125</v>
      </c>
      <c r="V96" s="11">
        <v>53352635.7890625</v>
      </c>
      <c r="W96" s="11">
        <v>96660920.5625</v>
      </c>
      <c r="X96" s="11">
        <v>89453635.75</v>
      </c>
      <c r="Y96" s="11">
        <v>73025231.828125</v>
      </c>
      <c r="Z96" s="11">
        <v>75245062.5234375</v>
      </c>
      <c r="AA96" s="11">
        <v>90768412.15625</v>
      </c>
      <c r="AB96" s="11">
        <v>75681723.59375</v>
      </c>
      <c r="AC96" s="11" t="s">
        <v>3536</v>
      </c>
      <c r="AD96" s="11" t="s">
        <v>3536</v>
      </c>
      <c r="AE96" s="11" t="s">
        <v>3536</v>
      </c>
      <c r="AF96" s="11" t="s">
        <v>3536</v>
      </c>
      <c r="AG96" s="11" t="s">
        <v>3536</v>
      </c>
      <c r="AH96" s="11" t="s">
        <v>3536</v>
      </c>
      <c r="AI96" s="11" t="s">
        <v>3536</v>
      </c>
      <c r="AJ96" s="11" t="s">
        <v>3536</v>
      </c>
      <c r="AK96" s="11" t="s">
        <v>3536</v>
      </c>
      <c r="AL96" s="11" t="s">
        <v>3536</v>
      </c>
      <c r="AM96" s="11" t="s">
        <v>3536</v>
      </c>
      <c r="AN96" s="11" t="s">
        <v>3536</v>
      </c>
      <c r="AO96" s="11">
        <v>1</v>
      </c>
      <c r="AP96" s="10">
        <v>2.1649999999999998E-3</v>
      </c>
    </row>
    <row r="97" spans="1:42" x14ac:dyDescent="0.3">
      <c r="A97" s="10">
        <f t="shared" si="3"/>
        <v>1.5935005371603196E-3</v>
      </c>
      <c r="B97" s="11">
        <f t="shared" si="2"/>
        <v>2.5586835926783063</v>
      </c>
      <c r="C97" s="11" t="s">
        <v>3982</v>
      </c>
      <c r="D97" s="11" t="s">
        <v>3983</v>
      </c>
      <c r="E97" s="11" t="s">
        <v>3984</v>
      </c>
      <c r="F97" s="11">
        <v>15</v>
      </c>
      <c r="G97" s="11">
        <v>48</v>
      </c>
      <c r="H97" s="11">
        <v>5</v>
      </c>
      <c r="I97" s="11" t="s">
        <v>3535</v>
      </c>
      <c r="J97" s="11" t="s">
        <v>3535</v>
      </c>
      <c r="K97" s="11" t="s">
        <v>3535</v>
      </c>
      <c r="L97" s="11" t="s">
        <v>3535</v>
      </c>
      <c r="M97" s="11" t="s">
        <v>3535</v>
      </c>
      <c r="N97" s="11">
        <v>1.093</v>
      </c>
      <c r="O97" s="11">
        <v>54.9</v>
      </c>
      <c r="P97" s="11">
        <v>145.1</v>
      </c>
      <c r="Q97" s="11">
        <v>1305350.78125</v>
      </c>
      <c r="R97" s="11">
        <v>584986.046875</v>
      </c>
      <c r="S97" s="11">
        <v>430999.28125</v>
      </c>
      <c r="T97" s="11">
        <v>432243.125</v>
      </c>
      <c r="U97" s="11">
        <v>1038371.9375</v>
      </c>
      <c r="V97" s="11">
        <v>1283330.15625</v>
      </c>
      <c r="W97" s="11">
        <v>2352542.609375</v>
      </c>
      <c r="X97" s="11">
        <v>3237040.96875</v>
      </c>
      <c r="Y97" s="11">
        <v>1988428.59375</v>
      </c>
      <c r="Z97" s="11">
        <v>1354315.109375</v>
      </c>
      <c r="AA97" s="11">
        <v>2221342.921875</v>
      </c>
      <c r="AB97" s="11">
        <v>1832368.859375</v>
      </c>
      <c r="AC97" s="11" t="s">
        <v>3537</v>
      </c>
      <c r="AD97" s="11" t="s">
        <v>3537</v>
      </c>
      <c r="AE97" s="11" t="s">
        <v>3537</v>
      </c>
      <c r="AF97" s="11" t="s">
        <v>3537</v>
      </c>
      <c r="AG97" s="11" t="s">
        <v>3537</v>
      </c>
      <c r="AH97" s="11" t="s">
        <v>3537</v>
      </c>
      <c r="AI97" s="11" t="s">
        <v>3536</v>
      </c>
      <c r="AJ97" s="11" t="s">
        <v>3536</v>
      </c>
      <c r="AK97" s="11" t="s">
        <v>3536</v>
      </c>
      <c r="AL97" s="11" t="s">
        <v>3536</v>
      </c>
      <c r="AM97" s="11" t="s">
        <v>3536</v>
      </c>
      <c r="AN97" s="11" t="s">
        <v>3536</v>
      </c>
      <c r="AO97" s="11">
        <v>1</v>
      </c>
      <c r="AP97" s="10">
        <v>2.1649999999999998E-3</v>
      </c>
    </row>
    <row r="98" spans="1:42" x14ac:dyDescent="0.3">
      <c r="A98" s="10">
        <f t="shared" si="3"/>
        <v>1.1134082732057779E-2</v>
      </c>
      <c r="B98" s="11">
        <f t="shared" si="2"/>
        <v>1.531522459405698</v>
      </c>
      <c r="C98" s="11" t="s">
        <v>3985</v>
      </c>
      <c r="D98" s="11" t="s">
        <v>3986</v>
      </c>
      <c r="E98" s="11" t="s">
        <v>3987</v>
      </c>
      <c r="F98" s="11">
        <v>40</v>
      </c>
      <c r="G98" s="11">
        <v>30.2</v>
      </c>
      <c r="H98" s="11">
        <v>8</v>
      </c>
      <c r="I98" s="11" t="s">
        <v>3535</v>
      </c>
      <c r="J98" s="11" t="s">
        <v>3535</v>
      </c>
      <c r="K98" s="11" t="s">
        <v>3535</v>
      </c>
      <c r="L98" s="11" t="s">
        <v>3535</v>
      </c>
      <c r="M98" s="11" t="s">
        <v>3535</v>
      </c>
      <c r="N98" s="11">
        <v>1.0669999999999999</v>
      </c>
      <c r="O98" s="11">
        <v>72.8</v>
      </c>
      <c r="P98" s="11">
        <v>127.2</v>
      </c>
      <c r="Q98" s="11">
        <v>11218269.75</v>
      </c>
      <c r="R98" s="11">
        <v>5380623.84375</v>
      </c>
      <c r="S98" s="11">
        <v>11573312.6875</v>
      </c>
      <c r="T98" s="11">
        <v>11994772.90625</v>
      </c>
      <c r="U98" s="11">
        <v>11406621.03125</v>
      </c>
      <c r="V98" s="11">
        <v>9615430.171875</v>
      </c>
      <c r="W98" s="11">
        <v>13325826.421875</v>
      </c>
      <c r="X98" s="11">
        <v>17557122.21875</v>
      </c>
      <c r="Y98" s="11">
        <v>14078040.796875</v>
      </c>
      <c r="Z98" s="11">
        <v>12336323.15625</v>
      </c>
      <c r="AA98" s="11">
        <v>21716746.40625</v>
      </c>
      <c r="AB98" s="11">
        <v>14698315.3125</v>
      </c>
      <c r="AC98" s="11" t="s">
        <v>3536</v>
      </c>
      <c r="AD98" s="11" t="s">
        <v>3536</v>
      </c>
      <c r="AE98" s="11" t="s">
        <v>3536</v>
      </c>
      <c r="AF98" s="11" t="s">
        <v>3536</v>
      </c>
      <c r="AG98" s="11" t="s">
        <v>3536</v>
      </c>
      <c r="AH98" s="11" t="s">
        <v>3536</v>
      </c>
      <c r="AI98" s="11" t="s">
        <v>3536</v>
      </c>
      <c r="AJ98" s="11" t="s">
        <v>3536</v>
      </c>
      <c r="AK98" s="11" t="s">
        <v>3536</v>
      </c>
      <c r="AL98" s="11" t="s">
        <v>3536</v>
      </c>
      <c r="AM98" s="11" t="s">
        <v>3536</v>
      </c>
      <c r="AN98" s="11" t="s">
        <v>3536</v>
      </c>
      <c r="AO98" s="11">
        <v>1</v>
      </c>
      <c r="AP98" s="10">
        <v>2.1649999999999998E-3</v>
      </c>
    </row>
    <row r="99" spans="1:42" x14ac:dyDescent="0.3">
      <c r="A99" s="10">
        <f t="shared" si="3"/>
        <v>1.1584438056101813E-6</v>
      </c>
      <c r="B99" s="11">
        <f t="shared" si="2"/>
        <v>0.11235007783341983</v>
      </c>
      <c r="C99" s="11" t="s">
        <v>3988</v>
      </c>
      <c r="D99" s="11" t="s">
        <v>3533</v>
      </c>
      <c r="E99" s="11" t="s">
        <v>3989</v>
      </c>
      <c r="F99" s="11">
        <v>47</v>
      </c>
      <c r="G99" s="11">
        <v>44.3</v>
      </c>
      <c r="H99" s="11">
        <v>17</v>
      </c>
      <c r="I99" s="11" t="s">
        <v>3535</v>
      </c>
      <c r="J99" s="11" t="s">
        <v>3535</v>
      </c>
      <c r="K99" s="11" t="s">
        <v>3535</v>
      </c>
      <c r="L99" s="11" t="s">
        <v>3535</v>
      </c>
      <c r="M99" s="11" t="s">
        <v>3535</v>
      </c>
      <c r="N99" s="11">
        <v>1.0389999999999999</v>
      </c>
      <c r="O99" s="11">
        <v>177</v>
      </c>
      <c r="P99" s="11">
        <v>23</v>
      </c>
      <c r="Q99" s="11">
        <v>29550185.875</v>
      </c>
      <c r="R99" s="11">
        <v>18178256.3515625</v>
      </c>
      <c r="S99" s="11">
        <v>34703087.875</v>
      </c>
      <c r="T99" s="11">
        <v>30851450.4375</v>
      </c>
      <c r="U99" s="11">
        <v>35046884.59375</v>
      </c>
      <c r="V99" s="11">
        <v>29026273.125</v>
      </c>
      <c r="W99" s="11">
        <v>4003620.5</v>
      </c>
      <c r="X99" s="11">
        <v>4537493.75</v>
      </c>
      <c r="Y99" s="11">
        <v>2732136.75</v>
      </c>
      <c r="Z99" s="11">
        <v>1825706.25</v>
      </c>
      <c r="AA99" s="11">
        <v>3100638.5</v>
      </c>
      <c r="AB99" s="11">
        <v>3726380.1875</v>
      </c>
      <c r="AC99" s="11" t="s">
        <v>3536</v>
      </c>
      <c r="AD99" s="11" t="s">
        <v>3536</v>
      </c>
      <c r="AE99" s="11" t="s">
        <v>3536</v>
      </c>
      <c r="AF99" s="11" t="s">
        <v>3536</v>
      </c>
      <c r="AG99" s="11" t="s">
        <v>3536</v>
      </c>
      <c r="AH99" s="11" t="s">
        <v>3536</v>
      </c>
      <c r="AI99" s="11" t="s">
        <v>3537</v>
      </c>
      <c r="AJ99" s="11" t="s">
        <v>3537</v>
      </c>
      <c r="AK99" s="11" t="s">
        <v>3537</v>
      </c>
      <c r="AL99" s="11" t="s">
        <v>3537</v>
      </c>
      <c r="AM99" s="11" t="s">
        <v>3536</v>
      </c>
      <c r="AN99" s="11" t="s">
        <v>3537</v>
      </c>
      <c r="AO99" s="11">
        <v>1</v>
      </c>
      <c r="AP99" s="10">
        <v>2.1649999999999998E-3</v>
      </c>
    </row>
    <row r="100" spans="1:42" x14ac:dyDescent="0.3">
      <c r="A100" s="10">
        <f t="shared" si="3"/>
        <v>8.0300101934495608E-5</v>
      </c>
      <c r="B100" s="11">
        <f t="shared" si="2"/>
        <v>0.27565346012622666</v>
      </c>
      <c r="C100" s="11" t="s">
        <v>3990</v>
      </c>
      <c r="D100" s="11" t="s">
        <v>3533</v>
      </c>
      <c r="E100" s="11" t="s">
        <v>3991</v>
      </c>
      <c r="F100" s="11">
        <v>20</v>
      </c>
      <c r="G100" s="11">
        <v>39.6</v>
      </c>
      <c r="H100" s="11">
        <v>6</v>
      </c>
      <c r="I100" s="11" t="s">
        <v>3535</v>
      </c>
      <c r="J100" s="11" t="s">
        <v>3535</v>
      </c>
      <c r="K100" s="11" t="s">
        <v>3535</v>
      </c>
      <c r="L100" s="11" t="s">
        <v>3992</v>
      </c>
      <c r="M100" s="11" t="s">
        <v>3535</v>
      </c>
      <c r="N100" s="11">
        <v>0.997</v>
      </c>
      <c r="O100" s="11">
        <v>153</v>
      </c>
      <c r="P100" s="11">
        <v>47</v>
      </c>
      <c r="Q100" s="11">
        <v>2529820.078125</v>
      </c>
      <c r="R100" s="11">
        <v>1678499.64453125</v>
      </c>
      <c r="S100" s="11">
        <v>2421642.8125</v>
      </c>
      <c r="T100" s="11">
        <v>3524661.7734375</v>
      </c>
      <c r="U100" s="11">
        <v>3706201.25</v>
      </c>
      <c r="V100" s="11">
        <v>3399829.0078125</v>
      </c>
      <c r="W100" s="11">
        <v>865875.1875</v>
      </c>
      <c r="X100" s="11">
        <v>726874.79589843797</v>
      </c>
      <c r="Y100" s="11">
        <v>894332.125</v>
      </c>
      <c r="Z100" s="11">
        <v>705739.5</v>
      </c>
      <c r="AA100" s="11">
        <v>665905.5625</v>
      </c>
      <c r="AB100" s="11">
        <v>899231.984375</v>
      </c>
      <c r="AC100" s="11" t="s">
        <v>3536</v>
      </c>
      <c r="AD100" s="11" t="s">
        <v>3536</v>
      </c>
      <c r="AE100" s="11" t="s">
        <v>3536</v>
      </c>
      <c r="AF100" s="11" t="s">
        <v>3536</v>
      </c>
      <c r="AG100" s="11" t="s">
        <v>3536</v>
      </c>
      <c r="AH100" s="11" t="s">
        <v>3536</v>
      </c>
      <c r="AI100" s="11" t="s">
        <v>3537</v>
      </c>
      <c r="AJ100" s="11" t="s">
        <v>3537</v>
      </c>
      <c r="AK100" s="11" t="s">
        <v>3537</v>
      </c>
      <c r="AL100" s="11" t="s">
        <v>3537</v>
      </c>
      <c r="AM100" s="11" t="s">
        <v>3537</v>
      </c>
      <c r="AN100" s="11" t="s">
        <v>3537</v>
      </c>
      <c r="AO100" s="11">
        <v>1</v>
      </c>
      <c r="AP100" s="10">
        <v>2.1649999999999998E-3</v>
      </c>
    </row>
    <row r="101" spans="1:42" x14ac:dyDescent="0.3">
      <c r="A101" s="10">
        <f t="shared" si="3"/>
        <v>4.6952112271764282E-3</v>
      </c>
      <c r="B101" s="11">
        <f t="shared" si="2"/>
        <v>5.340590428985073</v>
      </c>
      <c r="C101" s="11" t="s">
        <v>3993</v>
      </c>
      <c r="D101" s="11" t="s">
        <v>3533</v>
      </c>
      <c r="E101" s="11" t="s">
        <v>3994</v>
      </c>
      <c r="F101" s="11">
        <v>52</v>
      </c>
      <c r="G101" s="11">
        <v>20.5</v>
      </c>
      <c r="H101" s="11">
        <v>6</v>
      </c>
      <c r="I101" s="11" t="s">
        <v>3535</v>
      </c>
      <c r="J101" s="11" t="s">
        <v>3535</v>
      </c>
      <c r="K101" s="11" t="s">
        <v>3535</v>
      </c>
      <c r="L101" s="11" t="s">
        <v>3535</v>
      </c>
      <c r="M101" s="11" t="s">
        <v>3535</v>
      </c>
      <c r="N101" s="11">
        <v>0.92900000000000005</v>
      </c>
      <c r="O101" s="11">
        <v>32.299999999999997</v>
      </c>
      <c r="P101" s="11">
        <v>167.7</v>
      </c>
      <c r="Q101" s="11">
        <v>301661.78125</v>
      </c>
      <c r="R101" s="11">
        <v>445978.796875</v>
      </c>
      <c r="S101" s="11">
        <v>538605.875</v>
      </c>
      <c r="T101" s="11">
        <v>959938.53125</v>
      </c>
      <c r="U101" s="11">
        <v>1154763</v>
      </c>
      <c r="V101" s="11">
        <v>1462946.125</v>
      </c>
      <c r="W101" s="11">
        <v>3613930.0625</v>
      </c>
      <c r="X101" s="11">
        <v>2162690.9375</v>
      </c>
      <c r="Y101" s="11">
        <v>8146313.65625</v>
      </c>
      <c r="Z101" s="11">
        <v>3658819.703125</v>
      </c>
      <c r="AA101" s="11">
        <v>6076425.78125</v>
      </c>
      <c r="AB101" s="11">
        <v>2317886.1875</v>
      </c>
      <c r="AC101" s="11" t="s">
        <v>3536</v>
      </c>
      <c r="AD101" s="11" t="s">
        <v>3537</v>
      </c>
      <c r="AE101" s="11" t="s">
        <v>3536</v>
      </c>
      <c r="AF101" s="11" t="s">
        <v>3537</v>
      </c>
      <c r="AG101" s="11" t="s">
        <v>3536</v>
      </c>
      <c r="AH101" s="11" t="s">
        <v>3536</v>
      </c>
      <c r="AI101" s="11" t="s">
        <v>3536</v>
      </c>
      <c r="AJ101" s="11" t="s">
        <v>3536</v>
      </c>
      <c r="AK101" s="11" t="s">
        <v>3536</v>
      </c>
      <c r="AL101" s="11" t="s">
        <v>3536</v>
      </c>
      <c r="AM101" s="11" t="s">
        <v>3536</v>
      </c>
      <c r="AN101" s="11" t="s">
        <v>3537</v>
      </c>
      <c r="AO101" s="11">
        <v>1</v>
      </c>
      <c r="AP101" s="10">
        <v>2.1649999999999998E-3</v>
      </c>
    </row>
    <row r="102" spans="1:42" x14ac:dyDescent="0.3">
      <c r="A102" s="10">
        <f t="shared" si="3"/>
        <v>2.8460485565277157E-5</v>
      </c>
      <c r="B102" s="11">
        <f t="shared" si="2"/>
        <v>5.8728239248376973E-2</v>
      </c>
      <c r="C102" s="11" t="s">
        <v>3995</v>
      </c>
      <c r="D102" s="11" t="s">
        <v>3533</v>
      </c>
      <c r="E102" s="11" t="s">
        <v>3996</v>
      </c>
      <c r="F102" s="11">
        <v>43</v>
      </c>
      <c r="G102" s="11">
        <v>43.2</v>
      </c>
      <c r="H102" s="11">
        <v>14</v>
      </c>
      <c r="I102" s="11" t="s">
        <v>3535</v>
      </c>
      <c r="J102" s="11" t="s">
        <v>3535</v>
      </c>
      <c r="K102" s="11" t="s">
        <v>3535</v>
      </c>
      <c r="L102" s="11" t="s">
        <v>3997</v>
      </c>
      <c r="M102" s="11" t="s">
        <v>3535</v>
      </c>
      <c r="N102" s="11">
        <v>0.89300000000000002</v>
      </c>
      <c r="O102" s="11">
        <v>186.5</v>
      </c>
      <c r="P102" s="11">
        <v>13.5</v>
      </c>
      <c r="Q102" s="11">
        <v>16899033.328125</v>
      </c>
      <c r="R102" s="11">
        <v>13844160.15625</v>
      </c>
      <c r="S102" s="11">
        <v>29930312.03125</v>
      </c>
      <c r="T102" s="11">
        <v>33346809.21875</v>
      </c>
      <c r="U102" s="11">
        <v>27757429.90625</v>
      </c>
      <c r="V102" s="11">
        <v>22287082.71875</v>
      </c>
      <c r="W102" s="11">
        <v>1920731.234375</v>
      </c>
      <c r="X102" s="11">
        <v>1667754.59375</v>
      </c>
      <c r="Y102" s="11">
        <v>1054768.5546875</v>
      </c>
      <c r="Z102" s="11">
        <v>1267820.265625</v>
      </c>
      <c r="AA102" s="11">
        <v>1177315.75</v>
      </c>
      <c r="AB102" s="11">
        <v>1372283.25</v>
      </c>
      <c r="AC102" s="11" t="s">
        <v>3536</v>
      </c>
      <c r="AD102" s="11" t="s">
        <v>3536</v>
      </c>
      <c r="AE102" s="11" t="s">
        <v>3536</v>
      </c>
      <c r="AF102" s="11" t="s">
        <v>3536</v>
      </c>
      <c r="AG102" s="11" t="s">
        <v>3536</v>
      </c>
      <c r="AH102" s="11" t="s">
        <v>3536</v>
      </c>
      <c r="AI102" s="11" t="s">
        <v>3537</v>
      </c>
      <c r="AJ102" s="11" t="s">
        <v>3537</v>
      </c>
      <c r="AK102" s="11" t="s">
        <v>3537</v>
      </c>
      <c r="AL102" s="11" t="s">
        <v>3537</v>
      </c>
      <c r="AM102" s="11" t="s">
        <v>3537</v>
      </c>
      <c r="AN102" s="11" t="s">
        <v>3537</v>
      </c>
      <c r="AO102" s="11">
        <v>1</v>
      </c>
      <c r="AP102" s="10">
        <v>2.1649999999999998E-3</v>
      </c>
    </row>
    <row r="103" spans="1:42" x14ac:dyDescent="0.3">
      <c r="A103" s="10">
        <f t="shared" si="3"/>
        <v>5.9573072732504813E-5</v>
      </c>
      <c r="B103" s="11">
        <f t="shared" si="2"/>
        <v>0.47211610599425829</v>
      </c>
      <c r="C103" s="11" t="s">
        <v>3998</v>
      </c>
      <c r="D103" s="11" t="s">
        <v>3533</v>
      </c>
      <c r="E103" s="11" t="s">
        <v>3999</v>
      </c>
      <c r="F103" s="11">
        <v>75</v>
      </c>
      <c r="G103" s="11">
        <v>6.8</v>
      </c>
      <c r="H103" s="11">
        <v>3</v>
      </c>
      <c r="I103" s="11" t="s">
        <v>3535</v>
      </c>
      <c r="J103" s="11" t="s">
        <v>3535</v>
      </c>
      <c r="K103" s="11" t="s">
        <v>3535</v>
      </c>
      <c r="L103" s="11" t="s">
        <v>3535</v>
      </c>
      <c r="M103" s="11" t="s">
        <v>3535</v>
      </c>
      <c r="N103" s="11">
        <v>0.88200000000000001</v>
      </c>
      <c r="O103" s="11">
        <v>128.6</v>
      </c>
      <c r="P103" s="11">
        <v>71.400000000000006</v>
      </c>
      <c r="Q103" s="11">
        <v>1394303.25</v>
      </c>
      <c r="R103" s="11">
        <v>789911.8125</v>
      </c>
      <c r="S103" s="11">
        <v>1165311.625</v>
      </c>
      <c r="T103" s="11">
        <v>1267502.46875</v>
      </c>
      <c r="U103" s="11">
        <v>1231854.75</v>
      </c>
      <c r="V103" s="11">
        <v>1115276.34375</v>
      </c>
      <c r="W103" s="11">
        <v>453948.0625</v>
      </c>
      <c r="X103" s="11">
        <v>556504.125</v>
      </c>
      <c r="Y103" s="11">
        <v>592886.8125</v>
      </c>
      <c r="Z103" s="11">
        <v>598625.875</v>
      </c>
      <c r="AA103" s="11">
        <v>414230.03125</v>
      </c>
      <c r="AB103" s="11">
        <v>671697.3125</v>
      </c>
      <c r="AC103" s="11" t="s">
        <v>3536</v>
      </c>
      <c r="AD103" s="11" t="s">
        <v>3536</v>
      </c>
      <c r="AE103" s="11" t="s">
        <v>3536</v>
      </c>
      <c r="AF103" s="11" t="s">
        <v>3536</v>
      </c>
      <c r="AG103" s="11" t="s">
        <v>3536</v>
      </c>
      <c r="AH103" s="11" t="s">
        <v>3536</v>
      </c>
      <c r="AI103" s="11" t="s">
        <v>3537</v>
      </c>
      <c r="AJ103" s="11" t="s">
        <v>3537</v>
      </c>
      <c r="AK103" s="11" t="s">
        <v>3537</v>
      </c>
      <c r="AL103" s="11" t="s">
        <v>3537</v>
      </c>
      <c r="AM103" s="11" t="s">
        <v>3537</v>
      </c>
      <c r="AN103" s="11" t="s">
        <v>3537</v>
      </c>
      <c r="AO103" s="11">
        <v>1</v>
      </c>
      <c r="AP103" s="10">
        <v>2.1649999999999998E-3</v>
      </c>
    </row>
    <row r="104" spans="1:42" x14ac:dyDescent="0.3">
      <c r="A104" s="10">
        <f t="shared" si="3"/>
        <v>7.8979346222516697E-5</v>
      </c>
      <c r="B104" s="11">
        <f t="shared" si="2"/>
        <v>2.0651813788033921</v>
      </c>
      <c r="C104" s="11" t="s">
        <v>4000</v>
      </c>
      <c r="D104" s="11" t="s">
        <v>4001</v>
      </c>
      <c r="E104" s="11" t="s">
        <v>4002</v>
      </c>
      <c r="F104" s="11">
        <v>11</v>
      </c>
      <c r="G104" s="11">
        <v>26.6</v>
      </c>
      <c r="H104" s="11">
        <v>3</v>
      </c>
      <c r="I104" s="11" t="s">
        <v>3945</v>
      </c>
      <c r="J104" s="11" t="s">
        <v>4003</v>
      </c>
      <c r="K104" s="11" t="s">
        <v>4004</v>
      </c>
      <c r="L104" s="11" t="s">
        <v>3535</v>
      </c>
      <c r="M104" s="11" t="s">
        <v>3535</v>
      </c>
      <c r="N104" s="11">
        <v>0.73399999999999999</v>
      </c>
      <c r="O104" s="11">
        <v>58</v>
      </c>
      <c r="P104" s="11">
        <v>142</v>
      </c>
      <c r="Q104" s="11">
        <v>1133269.3125</v>
      </c>
      <c r="R104" s="11">
        <v>631301.4140625</v>
      </c>
      <c r="S104" s="11">
        <v>1188525.171875</v>
      </c>
      <c r="T104" s="11">
        <v>937316.4375</v>
      </c>
      <c r="U104" s="11">
        <v>1478109.640625</v>
      </c>
      <c r="V104" s="11">
        <v>738345.5703125</v>
      </c>
      <c r="W104" s="11">
        <v>1841443.953125</v>
      </c>
      <c r="X104" s="11">
        <v>2386761.921875</v>
      </c>
      <c r="Y104" s="11">
        <v>2505347.6171875</v>
      </c>
      <c r="Z104" s="11">
        <v>1930351.5390625</v>
      </c>
      <c r="AA104" s="11">
        <v>1987777.078125</v>
      </c>
      <c r="AB104" s="11">
        <v>1960107.03125</v>
      </c>
      <c r="AC104" s="11" t="s">
        <v>3536</v>
      </c>
      <c r="AD104" s="11" t="s">
        <v>3536</v>
      </c>
      <c r="AE104" s="11" t="s">
        <v>3536</v>
      </c>
      <c r="AF104" s="11" t="s">
        <v>3536</v>
      </c>
      <c r="AG104" s="11" t="s">
        <v>3536</v>
      </c>
      <c r="AH104" s="11" t="s">
        <v>3536</v>
      </c>
      <c r="AI104" s="11" t="s">
        <v>3536</v>
      </c>
      <c r="AJ104" s="11" t="s">
        <v>3536</v>
      </c>
      <c r="AK104" s="11" t="s">
        <v>3536</v>
      </c>
      <c r="AL104" s="11" t="s">
        <v>3536</v>
      </c>
      <c r="AM104" s="11" t="s">
        <v>3536</v>
      </c>
      <c r="AN104" s="11" t="s">
        <v>3537</v>
      </c>
      <c r="AO104" s="11">
        <v>1</v>
      </c>
      <c r="AP104" s="10">
        <v>2.1649999999999998E-3</v>
      </c>
    </row>
    <row r="105" spans="1:42" x14ac:dyDescent="0.3">
      <c r="A105" s="10">
        <f t="shared" si="3"/>
        <v>1.6520296509650902E-3</v>
      </c>
      <c r="B105" s="11">
        <f t="shared" si="2"/>
        <v>0.37668843695429388</v>
      </c>
      <c r="C105" s="11" t="s">
        <v>4005</v>
      </c>
      <c r="D105" s="11" t="s">
        <v>4006</v>
      </c>
      <c r="E105" s="11" t="s">
        <v>4007</v>
      </c>
      <c r="F105" s="11">
        <v>11</v>
      </c>
      <c r="G105" s="11">
        <v>39.200000000000003</v>
      </c>
      <c r="H105" s="11">
        <v>4</v>
      </c>
      <c r="I105" s="11" t="s">
        <v>4008</v>
      </c>
      <c r="J105" s="11" t="s">
        <v>3642</v>
      </c>
      <c r="K105" s="11" t="s">
        <v>3535</v>
      </c>
      <c r="L105" s="11" t="s">
        <v>4009</v>
      </c>
      <c r="M105" s="11" t="s">
        <v>3535</v>
      </c>
      <c r="N105" s="11">
        <v>0.65800000000000003</v>
      </c>
      <c r="O105" s="11">
        <v>137</v>
      </c>
      <c r="P105" s="11">
        <v>63</v>
      </c>
      <c r="Q105" s="11">
        <v>1613616.46875</v>
      </c>
      <c r="R105" s="11">
        <v>1117281.171875</v>
      </c>
      <c r="S105" s="11">
        <v>2841972.625</v>
      </c>
      <c r="T105" s="11">
        <v>1823886.4375</v>
      </c>
      <c r="U105" s="11">
        <v>1881447.375</v>
      </c>
      <c r="V105" s="11">
        <v>1496101.875</v>
      </c>
      <c r="W105" s="11">
        <v>1023923.75</v>
      </c>
      <c r="X105" s="11">
        <v>982816.34375</v>
      </c>
      <c r="Y105" s="11">
        <v>696416.75</v>
      </c>
      <c r="Z105" s="11">
        <v>543248.875</v>
      </c>
      <c r="AA105" s="11">
        <v>374350.28125</v>
      </c>
      <c r="AB105" s="11">
        <v>437800.46875</v>
      </c>
      <c r="AC105" s="11" t="s">
        <v>3536</v>
      </c>
      <c r="AD105" s="11" t="s">
        <v>3536</v>
      </c>
      <c r="AE105" s="11" t="s">
        <v>3536</v>
      </c>
      <c r="AF105" s="11" t="s">
        <v>3536</v>
      </c>
      <c r="AG105" s="11" t="s">
        <v>3536</v>
      </c>
      <c r="AH105" s="11" t="s">
        <v>3536</v>
      </c>
      <c r="AI105" s="11" t="s">
        <v>3536</v>
      </c>
      <c r="AJ105" s="11" t="s">
        <v>3536</v>
      </c>
      <c r="AK105" s="11" t="s">
        <v>3536</v>
      </c>
      <c r="AL105" s="11" t="s">
        <v>3537</v>
      </c>
      <c r="AM105" s="11" t="s">
        <v>3536</v>
      </c>
      <c r="AN105" s="11" t="s">
        <v>3536</v>
      </c>
      <c r="AO105" s="11">
        <v>1</v>
      </c>
      <c r="AP105" s="10">
        <v>2.1649999999999998E-3</v>
      </c>
    </row>
    <row r="106" spans="1:42" x14ac:dyDescent="0.3">
      <c r="A106" s="10">
        <f t="shared" si="3"/>
        <v>2.3862838785926956E-5</v>
      </c>
      <c r="B106" s="11">
        <f t="shared" si="2"/>
        <v>0.27240917480150834</v>
      </c>
      <c r="C106" s="11" t="s">
        <v>4010</v>
      </c>
      <c r="D106" s="11" t="s">
        <v>4011</v>
      </c>
      <c r="E106" s="11" t="s">
        <v>4012</v>
      </c>
      <c r="F106" s="11">
        <v>36</v>
      </c>
      <c r="G106" s="11">
        <v>36.299999999999997</v>
      </c>
      <c r="H106" s="11">
        <v>8</v>
      </c>
      <c r="I106" s="11" t="s">
        <v>3535</v>
      </c>
      <c r="J106" s="11" t="s">
        <v>3535</v>
      </c>
      <c r="K106" s="11" t="s">
        <v>3535</v>
      </c>
      <c r="L106" s="11" t="s">
        <v>3535</v>
      </c>
      <c r="M106" s="11" t="s">
        <v>3535</v>
      </c>
      <c r="N106" s="11">
        <v>0.65400000000000003</v>
      </c>
      <c r="O106" s="11">
        <v>151.30000000000001</v>
      </c>
      <c r="P106" s="11">
        <v>48.7</v>
      </c>
      <c r="Q106" s="11">
        <v>4283324.90625</v>
      </c>
      <c r="R106" s="11">
        <v>2264093.5625</v>
      </c>
      <c r="S106" s="11">
        <v>4859134.4375</v>
      </c>
      <c r="T106" s="11">
        <v>3822727.328125</v>
      </c>
      <c r="U106" s="11">
        <v>4015645.75</v>
      </c>
      <c r="V106" s="11">
        <v>3369103.4375</v>
      </c>
      <c r="W106" s="11">
        <v>1169242.109375</v>
      </c>
      <c r="X106" s="11">
        <v>1167154.03125</v>
      </c>
      <c r="Y106" s="11">
        <v>850738.125</v>
      </c>
      <c r="Z106" s="11">
        <v>874942.390625</v>
      </c>
      <c r="AA106" s="11">
        <v>1286502.875</v>
      </c>
      <c r="AB106" s="11">
        <v>811689.5625</v>
      </c>
      <c r="AC106" s="11" t="s">
        <v>3536</v>
      </c>
      <c r="AD106" s="11" t="s">
        <v>3536</v>
      </c>
      <c r="AE106" s="11" t="s">
        <v>3536</v>
      </c>
      <c r="AF106" s="11" t="s">
        <v>3536</v>
      </c>
      <c r="AG106" s="11" t="s">
        <v>3536</v>
      </c>
      <c r="AH106" s="11" t="s">
        <v>3536</v>
      </c>
      <c r="AI106" s="11" t="s">
        <v>3537</v>
      </c>
      <c r="AJ106" s="11" t="s">
        <v>3537</v>
      </c>
      <c r="AK106" s="11" t="s">
        <v>3537</v>
      </c>
      <c r="AL106" s="11" t="s">
        <v>3537</v>
      </c>
      <c r="AM106" s="11" t="s">
        <v>3537</v>
      </c>
      <c r="AN106" s="11" t="s">
        <v>3537</v>
      </c>
      <c r="AO106" s="11">
        <v>1</v>
      </c>
      <c r="AP106" s="10">
        <v>2.1649999999999998E-3</v>
      </c>
    </row>
    <row r="107" spans="1:42" x14ac:dyDescent="0.3">
      <c r="A107" s="10">
        <f t="shared" si="3"/>
        <v>2.5559543870003578E-4</v>
      </c>
      <c r="B107" s="11">
        <f t="shared" si="2"/>
        <v>0.27732466236278414</v>
      </c>
      <c r="C107" s="11" t="s">
        <v>4013</v>
      </c>
      <c r="D107" s="11" t="s">
        <v>4014</v>
      </c>
      <c r="E107" s="11" t="s">
        <v>4015</v>
      </c>
      <c r="F107" s="11">
        <v>31</v>
      </c>
      <c r="G107" s="11">
        <v>36.6</v>
      </c>
      <c r="H107" s="11">
        <v>7</v>
      </c>
      <c r="I107" s="11" t="s">
        <v>4016</v>
      </c>
      <c r="J107" s="11" t="s">
        <v>4017</v>
      </c>
      <c r="K107" s="11" t="s">
        <v>4018</v>
      </c>
      <c r="L107" s="11" t="s">
        <v>4019</v>
      </c>
      <c r="M107" s="11" t="s">
        <v>4020</v>
      </c>
      <c r="N107" s="11">
        <v>0.65100000000000002</v>
      </c>
      <c r="O107" s="11">
        <v>149.80000000000001</v>
      </c>
      <c r="P107" s="11">
        <v>50.2</v>
      </c>
      <c r="Q107" s="11">
        <v>4207900.25</v>
      </c>
      <c r="R107" s="11">
        <v>1855291.84375</v>
      </c>
      <c r="S107" s="11">
        <v>5385147.6875</v>
      </c>
      <c r="T107" s="11">
        <v>3726944.5625</v>
      </c>
      <c r="U107" s="11">
        <v>4350537.375</v>
      </c>
      <c r="V107" s="11">
        <v>3290626.4375</v>
      </c>
      <c r="W107" s="11">
        <v>851359.5625</v>
      </c>
      <c r="X107" s="11">
        <v>1167780.875</v>
      </c>
      <c r="Y107" s="11">
        <v>1298554.3125</v>
      </c>
      <c r="Z107" s="11">
        <v>626287.71875</v>
      </c>
      <c r="AA107" s="11">
        <v>1391855.21875</v>
      </c>
      <c r="AB107" s="11">
        <v>991726.09375</v>
      </c>
      <c r="AC107" s="11" t="s">
        <v>3536</v>
      </c>
      <c r="AD107" s="11" t="s">
        <v>3536</v>
      </c>
      <c r="AE107" s="11" t="s">
        <v>3536</v>
      </c>
      <c r="AF107" s="11" t="s">
        <v>3536</v>
      </c>
      <c r="AG107" s="11" t="s">
        <v>3536</v>
      </c>
      <c r="AH107" s="11" t="s">
        <v>3536</v>
      </c>
      <c r="AI107" s="11" t="s">
        <v>3536</v>
      </c>
      <c r="AJ107" s="11" t="s">
        <v>3536</v>
      </c>
      <c r="AK107" s="11" t="s">
        <v>3536</v>
      </c>
      <c r="AL107" s="11" t="s">
        <v>3536</v>
      </c>
      <c r="AM107" s="11" t="s">
        <v>3536</v>
      </c>
      <c r="AN107" s="11" t="s">
        <v>3536</v>
      </c>
      <c r="AO107" s="11">
        <v>1</v>
      </c>
      <c r="AP107" s="10">
        <v>2.1649999999999998E-3</v>
      </c>
    </row>
    <row r="108" spans="1:42" x14ac:dyDescent="0.3">
      <c r="A108" s="10">
        <f t="shared" si="3"/>
        <v>3.6573613581890046E-5</v>
      </c>
      <c r="B108" s="11">
        <f t="shared" si="2"/>
        <v>0.31351415727614512</v>
      </c>
      <c r="C108" s="11" t="s">
        <v>4021</v>
      </c>
      <c r="D108" s="11" t="s">
        <v>4022</v>
      </c>
      <c r="E108" s="11" t="s">
        <v>4023</v>
      </c>
      <c r="F108" s="11">
        <v>9</v>
      </c>
      <c r="G108" s="11">
        <v>70.400000000000006</v>
      </c>
      <c r="H108" s="11">
        <v>5</v>
      </c>
      <c r="I108" s="11" t="s">
        <v>3535</v>
      </c>
      <c r="J108" s="11" t="s">
        <v>3535</v>
      </c>
      <c r="K108" s="11" t="s">
        <v>3535</v>
      </c>
      <c r="L108" s="11" t="s">
        <v>3535</v>
      </c>
      <c r="M108" s="11" t="s">
        <v>3535</v>
      </c>
      <c r="N108" s="11">
        <v>0.64600000000000002</v>
      </c>
      <c r="O108" s="11">
        <v>149.80000000000001</v>
      </c>
      <c r="P108" s="11">
        <v>50.2</v>
      </c>
      <c r="Q108" s="11">
        <v>1035794.96875</v>
      </c>
      <c r="R108" s="11">
        <v>678180.484375</v>
      </c>
      <c r="S108" s="11">
        <v>1170634.15625</v>
      </c>
      <c r="T108" s="11">
        <v>998124.421875</v>
      </c>
      <c r="U108" s="11">
        <v>1173466.90625</v>
      </c>
      <c r="V108" s="11">
        <v>1119812.75</v>
      </c>
      <c r="W108" s="11">
        <v>180490.515625</v>
      </c>
      <c r="X108" s="11">
        <v>216389.171875</v>
      </c>
      <c r="Y108" s="11">
        <v>322100.3828125</v>
      </c>
      <c r="Z108" s="11">
        <v>342396.453125</v>
      </c>
      <c r="AA108" s="11">
        <v>246310.25</v>
      </c>
      <c r="AB108" s="11">
        <v>628580.953125</v>
      </c>
      <c r="AC108" s="11" t="s">
        <v>3536</v>
      </c>
      <c r="AD108" s="11" t="s">
        <v>3536</v>
      </c>
      <c r="AE108" s="11" t="s">
        <v>3536</v>
      </c>
      <c r="AF108" s="11" t="s">
        <v>3536</v>
      </c>
      <c r="AG108" s="11" t="s">
        <v>3536</v>
      </c>
      <c r="AH108" s="11" t="s">
        <v>3536</v>
      </c>
      <c r="AI108" s="11" t="s">
        <v>3536</v>
      </c>
      <c r="AJ108" s="11" t="s">
        <v>3537</v>
      </c>
      <c r="AK108" s="11" t="s">
        <v>3536</v>
      </c>
      <c r="AL108" s="11" t="s">
        <v>3537</v>
      </c>
      <c r="AM108" s="11" t="s">
        <v>3537</v>
      </c>
      <c r="AN108" s="11" t="s">
        <v>3536</v>
      </c>
      <c r="AO108" s="11">
        <v>1</v>
      </c>
      <c r="AP108" s="10">
        <v>2.1649999999999998E-3</v>
      </c>
    </row>
    <row r="109" spans="1:42" x14ac:dyDescent="0.3">
      <c r="A109" s="10">
        <f t="shared" si="3"/>
        <v>5.339874252423964E-4</v>
      </c>
      <c r="B109" s="11">
        <f t="shared" si="2"/>
        <v>0.53941306541134149</v>
      </c>
      <c r="C109" s="11" t="s">
        <v>4024</v>
      </c>
      <c r="D109" s="11" t="s">
        <v>4025</v>
      </c>
      <c r="E109" s="11" t="s">
        <v>4026</v>
      </c>
      <c r="F109" s="11">
        <v>25</v>
      </c>
      <c r="G109" s="11">
        <v>7.9</v>
      </c>
      <c r="H109" s="11">
        <v>1</v>
      </c>
      <c r="I109" s="11" t="s">
        <v>4027</v>
      </c>
      <c r="J109" s="11" t="s">
        <v>4028</v>
      </c>
      <c r="K109" s="11" t="s">
        <v>4029</v>
      </c>
      <c r="L109" s="11" t="s">
        <v>4030</v>
      </c>
      <c r="M109" s="11" t="s">
        <v>4031</v>
      </c>
      <c r="N109" s="11">
        <v>0.628</v>
      </c>
      <c r="O109" s="11">
        <v>123.9</v>
      </c>
      <c r="P109" s="11">
        <v>76.099999999999994</v>
      </c>
      <c r="Q109" s="11">
        <v>786322.8125</v>
      </c>
      <c r="R109" s="11">
        <v>663102.9375</v>
      </c>
      <c r="S109" s="11">
        <v>1095764</v>
      </c>
      <c r="T109" s="11">
        <v>851510.0625</v>
      </c>
      <c r="U109" s="11">
        <v>980743.9375</v>
      </c>
      <c r="V109" s="11">
        <v>880025.625</v>
      </c>
      <c r="W109" s="11">
        <v>565808.625</v>
      </c>
      <c r="X109" s="11">
        <v>625875.0625</v>
      </c>
      <c r="Y109" s="11">
        <v>437047.21875</v>
      </c>
      <c r="Z109" s="11">
        <v>252808.734375</v>
      </c>
      <c r="AA109" s="11">
        <v>483606.125</v>
      </c>
      <c r="AB109" s="11">
        <v>470801.90625</v>
      </c>
      <c r="AC109" s="11" t="s">
        <v>3537</v>
      </c>
      <c r="AD109" s="11" t="s">
        <v>3536</v>
      </c>
      <c r="AE109" s="11" t="s">
        <v>3536</v>
      </c>
      <c r="AF109" s="11" t="s">
        <v>3537</v>
      </c>
      <c r="AG109" s="11" t="s">
        <v>3537</v>
      </c>
      <c r="AH109" s="11" t="s">
        <v>3536</v>
      </c>
      <c r="AI109" s="11" t="s">
        <v>3537</v>
      </c>
      <c r="AJ109" s="11" t="s">
        <v>3536</v>
      </c>
      <c r="AK109" s="11" t="s">
        <v>3537</v>
      </c>
      <c r="AL109" s="11" t="s">
        <v>3536</v>
      </c>
      <c r="AM109" s="11" t="s">
        <v>3536</v>
      </c>
      <c r="AN109" s="11" t="s">
        <v>3536</v>
      </c>
      <c r="AO109" s="11">
        <v>1</v>
      </c>
      <c r="AP109" s="10">
        <v>2.1649999999999998E-3</v>
      </c>
    </row>
    <row r="110" spans="1:42" x14ac:dyDescent="0.3">
      <c r="A110" s="10">
        <f t="shared" si="3"/>
        <v>1.6677829571327759E-4</v>
      </c>
      <c r="B110" s="11">
        <f t="shared" si="2"/>
        <v>0.54341478600388726</v>
      </c>
      <c r="C110" s="11" t="s">
        <v>4032</v>
      </c>
      <c r="D110" s="11" t="s">
        <v>4033</v>
      </c>
      <c r="E110" s="11" t="s">
        <v>4034</v>
      </c>
      <c r="F110" s="11">
        <v>39</v>
      </c>
      <c r="G110" s="11">
        <v>11.2</v>
      </c>
      <c r="H110" s="11">
        <v>3</v>
      </c>
      <c r="I110" s="11" t="s">
        <v>4035</v>
      </c>
      <c r="J110" s="11" t="s">
        <v>4036</v>
      </c>
      <c r="K110" s="11" t="s">
        <v>3535</v>
      </c>
      <c r="L110" s="11" t="s">
        <v>4037</v>
      </c>
      <c r="M110" s="11" t="s">
        <v>4038</v>
      </c>
      <c r="N110" s="11">
        <v>0.626</v>
      </c>
      <c r="O110" s="11">
        <v>126.5</v>
      </c>
      <c r="P110" s="11">
        <v>73.5</v>
      </c>
      <c r="Q110" s="11">
        <v>16305821.0625</v>
      </c>
      <c r="R110" s="11">
        <v>11659159.96875</v>
      </c>
      <c r="S110" s="11">
        <v>16824128.09375</v>
      </c>
      <c r="T110" s="11">
        <v>19434303.125</v>
      </c>
      <c r="U110" s="11">
        <v>18996869.75</v>
      </c>
      <c r="V110" s="11">
        <v>16620460.46875</v>
      </c>
      <c r="W110" s="11">
        <v>10311439.75</v>
      </c>
      <c r="X110" s="11">
        <v>11451237.140625</v>
      </c>
      <c r="Y110" s="11">
        <v>7492949.46875</v>
      </c>
      <c r="Z110" s="11">
        <v>7769341.15625</v>
      </c>
      <c r="AA110" s="11">
        <v>9281527.875</v>
      </c>
      <c r="AB110" s="11">
        <v>7948440.3125</v>
      </c>
      <c r="AC110" s="11" t="s">
        <v>3536</v>
      </c>
      <c r="AD110" s="11" t="s">
        <v>3536</v>
      </c>
      <c r="AE110" s="11" t="s">
        <v>3536</v>
      </c>
      <c r="AF110" s="11" t="s">
        <v>3536</v>
      </c>
      <c r="AG110" s="11" t="s">
        <v>3536</v>
      </c>
      <c r="AH110" s="11" t="s">
        <v>3536</v>
      </c>
      <c r="AI110" s="11" t="s">
        <v>3536</v>
      </c>
      <c r="AJ110" s="11" t="s">
        <v>3536</v>
      </c>
      <c r="AK110" s="11" t="s">
        <v>3536</v>
      </c>
      <c r="AL110" s="11" t="s">
        <v>3536</v>
      </c>
      <c r="AM110" s="11" t="s">
        <v>3536</v>
      </c>
      <c r="AN110" s="11" t="s">
        <v>3536</v>
      </c>
      <c r="AO110" s="11">
        <v>1</v>
      </c>
      <c r="AP110" s="10">
        <v>2.1649999999999998E-3</v>
      </c>
    </row>
    <row r="111" spans="1:42" x14ac:dyDescent="0.3">
      <c r="A111" s="10">
        <f t="shared" si="3"/>
        <v>3.967646002116398E-4</v>
      </c>
      <c r="B111" s="11">
        <f t="shared" si="2"/>
        <v>0.28823137246112068</v>
      </c>
      <c r="C111" s="11" t="s">
        <v>4039</v>
      </c>
      <c r="D111" s="11" t="s">
        <v>4040</v>
      </c>
      <c r="E111" s="11" t="s">
        <v>4041</v>
      </c>
      <c r="F111" s="11">
        <v>23</v>
      </c>
      <c r="G111" s="11">
        <v>22.6</v>
      </c>
      <c r="H111" s="11">
        <v>3</v>
      </c>
      <c r="I111" s="11" t="s">
        <v>4042</v>
      </c>
      <c r="J111" s="11" t="s">
        <v>4043</v>
      </c>
      <c r="K111" s="11" t="s">
        <v>4044</v>
      </c>
      <c r="L111" s="11" t="s">
        <v>4045</v>
      </c>
      <c r="M111" s="11" t="s">
        <v>3535</v>
      </c>
      <c r="N111" s="11">
        <v>0.60199999999999998</v>
      </c>
      <c r="O111" s="11">
        <v>153.80000000000001</v>
      </c>
      <c r="P111" s="11">
        <v>46.2</v>
      </c>
      <c r="Q111" s="11">
        <v>1017763.46875</v>
      </c>
      <c r="R111" s="11">
        <v>949985.9375</v>
      </c>
      <c r="S111" s="11">
        <v>1714940.125</v>
      </c>
      <c r="T111" s="11">
        <v>1361950.59375</v>
      </c>
      <c r="U111" s="11">
        <v>1965583.96875</v>
      </c>
      <c r="V111" s="11">
        <v>1135413.640625</v>
      </c>
      <c r="W111" s="11">
        <v>460577.09375</v>
      </c>
      <c r="X111" s="11">
        <v>329724.78125</v>
      </c>
      <c r="Y111" s="11">
        <v>144120.03125</v>
      </c>
      <c r="Z111" s="11">
        <v>337000.4375</v>
      </c>
      <c r="AA111" s="11">
        <v>748760.59375</v>
      </c>
      <c r="AB111" s="11">
        <v>327645.40625</v>
      </c>
      <c r="AC111" s="11" t="s">
        <v>3536</v>
      </c>
      <c r="AD111" s="11" t="s">
        <v>3536</v>
      </c>
      <c r="AE111" s="11" t="s">
        <v>3536</v>
      </c>
      <c r="AF111" s="11" t="s">
        <v>3536</v>
      </c>
      <c r="AG111" s="11" t="s">
        <v>3536</v>
      </c>
      <c r="AH111" s="11" t="s">
        <v>3537</v>
      </c>
      <c r="AI111" s="11" t="s">
        <v>3536</v>
      </c>
      <c r="AJ111" s="11" t="s">
        <v>3536</v>
      </c>
      <c r="AK111" s="11" t="s">
        <v>3536</v>
      </c>
      <c r="AL111" s="11" t="s">
        <v>3536</v>
      </c>
      <c r="AM111" s="11" t="s">
        <v>3536</v>
      </c>
      <c r="AN111" s="11" t="s">
        <v>3536</v>
      </c>
      <c r="AO111" s="11">
        <v>1</v>
      </c>
      <c r="AP111" s="10">
        <v>2.1649999999999998E-3</v>
      </c>
    </row>
    <row r="112" spans="1:42" x14ac:dyDescent="0.3">
      <c r="A112" s="10">
        <f t="shared" si="3"/>
        <v>5.4360433580030081E-4</v>
      </c>
      <c r="B112" s="11">
        <f t="shared" si="2"/>
        <v>0.50392378803644944</v>
      </c>
      <c r="C112" s="11" t="s">
        <v>4046</v>
      </c>
      <c r="D112" s="11" t="s">
        <v>4047</v>
      </c>
      <c r="E112" s="11" t="s">
        <v>4048</v>
      </c>
      <c r="F112" s="11">
        <v>24</v>
      </c>
      <c r="G112" s="11">
        <v>25.2</v>
      </c>
      <c r="H112" s="11">
        <v>4</v>
      </c>
      <c r="I112" s="11" t="s">
        <v>3647</v>
      </c>
      <c r="J112" s="11" t="s">
        <v>4049</v>
      </c>
      <c r="K112" s="11" t="s">
        <v>3535</v>
      </c>
      <c r="L112" s="11" t="s">
        <v>3535</v>
      </c>
      <c r="M112" s="11" t="s">
        <v>4050</v>
      </c>
      <c r="N112" s="11">
        <v>0.59199999999999997</v>
      </c>
      <c r="O112" s="11">
        <v>127</v>
      </c>
      <c r="P112" s="11">
        <v>73</v>
      </c>
      <c r="Q112" s="11">
        <v>4460141.75</v>
      </c>
      <c r="R112" s="11">
        <v>3339948.34375</v>
      </c>
      <c r="S112" s="11">
        <v>6899447.0625</v>
      </c>
      <c r="T112" s="11">
        <v>4882776.5</v>
      </c>
      <c r="U112" s="11">
        <v>5543779.4375</v>
      </c>
      <c r="V112" s="11">
        <v>4966570.75</v>
      </c>
      <c r="W112" s="11">
        <v>3029803.875</v>
      </c>
      <c r="X112" s="11">
        <v>2771053.34375</v>
      </c>
      <c r="Y112" s="11">
        <v>2475781.78125</v>
      </c>
      <c r="Z112" s="11">
        <v>2278309.5</v>
      </c>
      <c r="AA112" s="11">
        <v>2227366.5</v>
      </c>
      <c r="AB112" s="11">
        <v>2382094.15625</v>
      </c>
      <c r="AC112" s="11" t="s">
        <v>3536</v>
      </c>
      <c r="AD112" s="11" t="s">
        <v>3536</v>
      </c>
      <c r="AE112" s="11" t="s">
        <v>3536</v>
      </c>
      <c r="AF112" s="11" t="s">
        <v>3536</v>
      </c>
      <c r="AG112" s="11" t="s">
        <v>3536</v>
      </c>
      <c r="AH112" s="11" t="s">
        <v>3536</v>
      </c>
      <c r="AI112" s="11" t="s">
        <v>3536</v>
      </c>
      <c r="AJ112" s="11" t="s">
        <v>3536</v>
      </c>
      <c r="AK112" s="11" t="s">
        <v>3536</v>
      </c>
      <c r="AL112" s="11" t="s">
        <v>3536</v>
      </c>
      <c r="AM112" s="11" t="s">
        <v>3536</v>
      </c>
      <c r="AN112" s="11" t="s">
        <v>3536</v>
      </c>
      <c r="AO112" s="11">
        <v>1</v>
      </c>
      <c r="AP112" s="10">
        <v>2.1649999999999998E-3</v>
      </c>
    </row>
    <row r="113" spans="1:42" x14ac:dyDescent="0.3">
      <c r="A113" s="10">
        <f t="shared" si="3"/>
        <v>2.877027443660776E-4</v>
      </c>
      <c r="B113" s="11">
        <f t="shared" si="2"/>
        <v>0.51103541939352548</v>
      </c>
      <c r="C113" s="11" t="s">
        <v>4051</v>
      </c>
      <c r="D113" s="11" t="s">
        <v>4052</v>
      </c>
      <c r="E113" s="11" t="s">
        <v>4053</v>
      </c>
      <c r="F113" s="11">
        <v>32</v>
      </c>
      <c r="G113" s="11">
        <v>19.7</v>
      </c>
      <c r="H113" s="11">
        <v>4</v>
      </c>
      <c r="I113" s="11" t="s">
        <v>4054</v>
      </c>
      <c r="J113" s="11" t="s">
        <v>4055</v>
      </c>
      <c r="K113" s="11" t="s">
        <v>4056</v>
      </c>
      <c r="L113" s="11" t="s">
        <v>4057</v>
      </c>
      <c r="M113" s="11" t="s">
        <v>4058</v>
      </c>
      <c r="N113" s="11">
        <v>0.57999999999999996</v>
      </c>
      <c r="O113" s="11">
        <v>125.5</v>
      </c>
      <c r="P113" s="11">
        <v>74.5</v>
      </c>
      <c r="Q113" s="11">
        <v>8600204.3125</v>
      </c>
      <c r="R113" s="11">
        <v>6161622.78125</v>
      </c>
      <c r="S113" s="11">
        <v>8818488.328125</v>
      </c>
      <c r="T113" s="11">
        <v>10346835.875</v>
      </c>
      <c r="U113" s="11">
        <v>10446259.71875</v>
      </c>
      <c r="V113" s="11">
        <v>8416612.28125</v>
      </c>
      <c r="W113" s="11">
        <v>5154151.8359375</v>
      </c>
      <c r="X113" s="11">
        <v>5978702.7734375</v>
      </c>
      <c r="Y113" s="11">
        <v>3397825.875</v>
      </c>
      <c r="Z113" s="11">
        <v>4339085.5625</v>
      </c>
      <c r="AA113" s="11">
        <v>2979969.7578125</v>
      </c>
      <c r="AB113" s="11">
        <v>5127835.890625</v>
      </c>
      <c r="AC113" s="11" t="s">
        <v>3536</v>
      </c>
      <c r="AD113" s="11" t="s">
        <v>3536</v>
      </c>
      <c r="AE113" s="11" t="s">
        <v>3536</v>
      </c>
      <c r="AF113" s="11" t="s">
        <v>3536</v>
      </c>
      <c r="AG113" s="11" t="s">
        <v>3536</v>
      </c>
      <c r="AH113" s="11" t="s">
        <v>3536</v>
      </c>
      <c r="AI113" s="11" t="s">
        <v>3536</v>
      </c>
      <c r="AJ113" s="11" t="s">
        <v>3536</v>
      </c>
      <c r="AK113" s="11" t="s">
        <v>3537</v>
      </c>
      <c r="AL113" s="11" t="s">
        <v>3536</v>
      </c>
      <c r="AM113" s="11" t="s">
        <v>3536</v>
      </c>
      <c r="AN113" s="11" t="s">
        <v>3536</v>
      </c>
      <c r="AO113" s="11">
        <v>1</v>
      </c>
      <c r="AP113" s="10">
        <v>2.1649999999999998E-3</v>
      </c>
    </row>
    <row r="114" spans="1:42" x14ac:dyDescent="0.3">
      <c r="A114" s="10">
        <f t="shared" si="3"/>
        <v>8.2834086957094585E-4</v>
      </c>
      <c r="B114" s="11">
        <f t="shared" si="2"/>
        <v>0.52499061646862288</v>
      </c>
      <c r="C114" s="11" t="s">
        <v>4059</v>
      </c>
      <c r="D114" s="11" t="s">
        <v>4060</v>
      </c>
      <c r="E114" s="11" t="s">
        <v>4061</v>
      </c>
      <c r="F114" s="11">
        <v>4</v>
      </c>
      <c r="G114" s="11">
        <v>38.5</v>
      </c>
      <c r="H114" s="11">
        <v>1</v>
      </c>
      <c r="I114" s="11" t="s">
        <v>3535</v>
      </c>
      <c r="J114" s="11" t="s">
        <v>3535</v>
      </c>
      <c r="K114" s="11" t="s">
        <v>3535</v>
      </c>
      <c r="L114" s="11" t="s">
        <v>3535</v>
      </c>
      <c r="M114" s="11" t="s">
        <v>3535</v>
      </c>
      <c r="N114" s="11">
        <v>0.57799999999999996</v>
      </c>
      <c r="O114" s="11">
        <v>128.5</v>
      </c>
      <c r="P114" s="11">
        <v>71.5</v>
      </c>
      <c r="Q114" s="11">
        <v>708988.75</v>
      </c>
      <c r="R114" s="11">
        <v>480394.15625</v>
      </c>
      <c r="S114" s="11">
        <v>876029.6875</v>
      </c>
      <c r="T114" s="11">
        <v>649956.6875</v>
      </c>
      <c r="U114" s="11">
        <v>685046.25</v>
      </c>
      <c r="V114" s="11">
        <v>541913.5625</v>
      </c>
      <c r="W114" s="11">
        <v>438503.90625</v>
      </c>
      <c r="X114" s="11">
        <v>371363.59375</v>
      </c>
      <c r="Y114" s="11">
        <v>283051.75</v>
      </c>
      <c r="Z114" s="11">
        <v>238856.8125</v>
      </c>
      <c r="AA114" s="11">
        <v>298002.1875</v>
      </c>
      <c r="AB114" s="11">
        <v>439907.53125</v>
      </c>
      <c r="AC114" s="11" t="s">
        <v>3536</v>
      </c>
      <c r="AD114" s="11" t="s">
        <v>3536</v>
      </c>
      <c r="AE114" s="11" t="s">
        <v>3536</v>
      </c>
      <c r="AF114" s="11" t="s">
        <v>3536</v>
      </c>
      <c r="AG114" s="11" t="s">
        <v>3536</v>
      </c>
      <c r="AH114" s="11" t="s">
        <v>3536</v>
      </c>
      <c r="AI114" s="11" t="s">
        <v>3536</v>
      </c>
      <c r="AJ114" s="11" t="s">
        <v>3536</v>
      </c>
      <c r="AK114" s="11" t="s">
        <v>3536</v>
      </c>
      <c r="AL114" s="11" t="s">
        <v>3536</v>
      </c>
      <c r="AM114" s="11" t="s">
        <v>3536</v>
      </c>
      <c r="AN114" s="11" t="s">
        <v>3536</v>
      </c>
      <c r="AO114" s="11">
        <v>1</v>
      </c>
      <c r="AP114" s="10">
        <v>2.1649999999999998E-3</v>
      </c>
    </row>
    <row r="115" spans="1:42" x14ac:dyDescent="0.3">
      <c r="A115" s="10">
        <f t="shared" si="3"/>
        <v>4.3582319490449798E-4</v>
      </c>
      <c r="B115" s="11">
        <f t="shared" si="2"/>
        <v>0.29499259933772454</v>
      </c>
      <c r="C115" s="11" t="s">
        <v>4062</v>
      </c>
      <c r="D115" s="11" t="s">
        <v>3533</v>
      </c>
      <c r="E115" s="11" t="s">
        <v>4063</v>
      </c>
      <c r="F115" s="11">
        <v>19</v>
      </c>
      <c r="G115" s="11">
        <v>37.700000000000003</v>
      </c>
      <c r="H115" s="11">
        <v>5</v>
      </c>
      <c r="I115" s="11" t="s">
        <v>4064</v>
      </c>
      <c r="J115" s="11" t="s">
        <v>4065</v>
      </c>
      <c r="K115" s="11" t="s">
        <v>3535</v>
      </c>
      <c r="L115" s="11" t="s">
        <v>3535</v>
      </c>
      <c r="M115" s="11" t="s">
        <v>3535</v>
      </c>
      <c r="N115" s="11">
        <v>0.56299999999999994</v>
      </c>
      <c r="O115" s="11">
        <v>156.4</v>
      </c>
      <c r="P115" s="11">
        <v>43.6</v>
      </c>
      <c r="Q115" s="11">
        <v>1552120.46875</v>
      </c>
      <c r="R115" s="11">
        <v>1318284.4453125</v>
      </c>
      <c r="S115" s="11">
        <v>1564726</v>
      </c>
      <c r="T115" s="11">
        <v>2840992.53125</v>
      </c>
      <c r="U115" s="11">
        <v>2279526.609375</v>
      </c>
      <c r="V115" s="11">
        <v>2075577.78125</v>
      </c>
      <c r="W115" s="11">
        <v>1136890.0625</v>
      </c>
      <c r="X115" s="11">
        <v>517976.9140625</v>
      </c>
      <c r="Y115" s="11">
        <v>452514.5625</v>
      </c>
      <c r="Z115" s="11">
        <v>704307.0625</v>
      </c>
      <c r="AA115" s="11">
        <v>353343.625</v>
      </c>
      <c r="AB115" s="11">
        <v>266093.90625</v>
      </c>
      <c r="AC115" s="11" t="s">
        <v>3536</v>
      </c>
      <c r="AD115" s="11" t="s">
        <v>3536</v>
      </c>
      <c r="AE115" s="11" t="s">
        <v>3536</v>
      </c>
      <c r="AF115" s="11" t="s">
        <v>3536</v>
      </c>
      <c r="AG115" s="11" t="s">
        <v>3536</v>
      </c>
      <c r="AH115" s="11" t="s">
        <v>3536</v>
      </c>
      <c r="AI115" s="11" t="s">
        <v>3537</v>
      </c>
      <c r="AJ115" s="11" t="s">
        <v>3537</v>
      </c>
      <c r="AK115" s="11" t="s">
        <v>3537</v>
      </c>
      <c r="AL115" s="11" t="s">
        <v>3536</v>
      </c>
      <c r="AM115" s="11" t="s">
        <v>3537</v>
      </c>
      <c r="AN115" s="11" t="s">
        <v>3537</v>
      </c>
      <c r="AO115" s="11">
        <v>1</v>
      </c>
      <c r="AP115" s="10">
        <v>2.1649999999999998E-3</v>
      </c>
    </row>
    <row r="116" spans="1:42" x14ac:dyDescent="0.3">
      <c r="A116" s="10">
        <f t="shared" si="3"/>
        <v>6.2262319183242971E-4</v>
      </c>
      <c r="B116" s="11">
        <f t="shared" si="2"/>
        <v>0.49226966706593556</v>
      </c>
      <c r="C116" s="11" t="s">
        <v>4066</v>
      </c>
      <c r="D116" s="11" t="s">
        <v>3533</v>
      </c>
      <c r="E116" s="11" t="s">
        <v>4067</v>
      </c>
      <c r="F116" s="11">
        <v>27</v>
      </c>
      <c r="G116" s="11">
        <v>26</v>
      </c>
      <c r="H116" s="11">
        <v>4</v>
      </c>
      <c r="I116" s="11" t="s">
        <v>4068</v>
      </c>
      <c r="J116" s="11" t="s">
        <v>3616</v>
      </c>
      <c r="K116" s="11" t="s">
        <v>4069</v>
      </c>
      <c r="L116" s="11" t="s">
        <v>4070</v>
      </c>
      <c r="M116" s="11" t="s">
        <v>3535</v>
      </c>
      <c r="N116" s="11">
        <v>0.55800000000000005</v>
      </c>
      <c r="O116" s="11">
        <v>128.30000000000001</v>
      </c>
      <c r="P116" s="11">
        <v>71.7</v>
      </c>
      <c r="Q116" s="11">
        <v>5474576.65625</v>
      </c>
      <c r="R116" s="11">
        <v>4095679.546875</v>
      </c>
      <c r="S116" s="11">
        <v>8297718.75</v>
      </c>
      <c r="T116" s="11">
        <v>5926654.65625</v>
      </c>
      <c r="U116" s="11">
        <v>6718055.6875</v>
      </c>
      <c r="V116" s="11">
        <v>5504407.3125</v>
      </c>
      <c r="W116" s="11">
        <v>3695965.375</v>
      </c>
      <c r="X116" s="11">
        <v>3069795.09375</v>
      </c>
      <c r="Y116" s="11">
        <v>2266220.453125</v>
      </c>
      <c r="Z116" s="11">
        <v>2398755.828125</v>
      </c>
      <c r="AA116" s="11">
        <v>3491607.6875</v>
      </c>
      <c r="AB116" s="11">
        <v>2807777.75</v>
      </c>
      <c r="AC116" s="11" t="s">
        <v>3536</v>
      </c>
      <c r="AD116" s="11" t="s">
        <v>3536</v>
      </c>
      <c r="AE116" s="11" t="s">
        <v>3536</v>
      </c>
      <c r="AF116" s="11" t="s">
        <v>3536</v>
      </c>
      <c r="AG116" s="11" t="s">
        <v>3536</v>
      </c>
      <c r="AH116" s="11" t="s">
        <v>3536</v>
      </c>
      <c r="AI116" s="11" t="s">
        <v>3536</v>
      </c>
      <c r="AJ116" s="11" t="s">
        <v>3536</v>
      </c>
      <c r="AK116" s="11" t="s">
        <v>3536</v>
      </c>
      <c r="AL116" s="11" t="s">
        <v>3537</v>
      </c>
      <c r="AM116" s="11" t="s">
        <v>3536</v>
      </c>
      <c r="AN116" s="11" t="s">
        <v>3536</v>
      </c>
      <c r="AO116" s="11">
        <v>1</v>
      </c>
      <c r="AP116" s="10">
        <v>2.1649999999999998E-3</v>
      </c>
    </row>
    <row r="117" spans="1:42" x14ac:dyDescent="0.3">
      <c r="A117" s="10">
        <f t="shared" si="3"/>
        <v>1.6933030668238205E-4</v>
      </c>
      <c r="B117" s="11">
        <f t="shared" si="2"/>
        <v>0.40536645559294787</v>
      </c>
      <c r="C117" s="11" t="s">
        <v>4071</v>
      </c>
      <c r="D117" s="11" t="s">
        <v>4072</v>
      </c>
      <c r="E117" s="11" t="s">
        <v>4073</v>
      </c>
      <c r="F117" s="11">
        <v>27</v>
      </c>
      <c r="G117" s="11">
        <v>43.8</v>
      </c>
      <c r="H117" s="11">
        <v>9</v>
      </c>
      <c r="I117" s="11" t="s">
        <v>4074</v>
      </c>
      <c r="J117" s="11" t="s">
        <v>4075</v>
      </c>
      <c r="K117" s="11" t="s">
        <v>4076</v>
      </c>
      <c r="L117" s="11" t="s">
        <v>4077</v>
      </c>
      <c r="M117" s="11" t="s">
        <v>3535</v>
      </c>
      <c r="N117" s="11">
        <v>0.55100000000000005</v>
      </c>
      <c r="O117" s="11">
        <v>134.6</v>
      </c>
      <c r="P117" s="11">
        <v>65.400000000000006</v>
      </c>
      <c r="Q117" s="11">
        <v>5302414.78125</v>
      </c>
      <c r="R117" s="11">
        <v>3233216.4921875</v>
      </c>
      <c r="S117" s="11">
        <v>6552643.703125</v>
      </c>
      <c r="T117" s="11">
        <v>6549126.78125</v>
      </c>
      <c r="U117" s="11">
        <v>6473253.5</v>
      </c>
      <c r="V117" s="11">
        <v>4652763.390625</v>
      </c>
      <c r="W117" s="11">
        <v>2109198.390625</v>
      </c>
      <c r="X117" s="11">
        <v>2678045.78125</v>
      </c>
      <c r="Y117" s="11">
        <v>2077570.96875</v>
      </c>
      <c r="Z117" s="11">
        <v>1975135.59375</v>
      </c>
      <c r="AA117" s="11">
        <v>2156472.25</v>
      </c>
      <c r="AB117" s="11">
        <v>2284767.90625</v>
      </c>
      <c r="AC117" s="11" t="s">
        <v>3536</v>
      </c>
      <c r="AD117" s="11" t="s">
        <v>3536</v>
      </c>
      <c r="AE117" s="11" t="s">
        <v>3536</v>
      </c>
      <c r="AF117" s="11" t="s">
        <v>3536</v>
      </c>
      <c r="AG117" s="11" t="s">
        <v>3536</v>
      </c>
      <c r="AH117" s="11" t="s">
        <v>3536</v>
      </c>
      <c r="AI117" s="11" t="s">
        <v>3536</v>
      </c>
      <c r="AJ117" s="11" t="s">
        <v>3536</v>
      </c>
      <c r="AK117" s="11" t="s">
        <v>3536</v>
      </c>
      <c r="AL117" s="11" t="s">
        <v>3536</v>
      </c>
      <c r="AM117" s="11" t="s">
        <v>3536</v>
      </c>
      <c r="AN117" s="11" t="s">
        <v>3536</v>
      </c>
      <c r="AO117" s="11">
        <v>1</v>
      </c>
      <c r="AP117" s="10">
        <v>2.1649999999999998E-3</v>
      </c>
    </row>
    <row r="118" spans="1:42" x14ac:dyDescent="0.3">
      <c r="A118" s="10">
        <f t="shared" si="3"/>
        <v>2.8048170020322667E-6</v>
      </c>
      <c r="B118" s="11">
        <f t="shared" si="2"/>
        <v>0.19996305855068203</v>
      </c>
      <c r="C118" s="11" t="s">
        <v>4078</v>
      </c>
      <c r="D118" s="11" t="s">
        <v>3533</v>
      </c>
      <c r="E118" s="11" t="s">
        <v>4079</v>
      </c>
      <c r="F118" s="11">
        <v>13</v>
      </c>
      <c r="G118" s="11">
        <v>25.2</v>
      </c>
      <c r="H118" s="11">
        <v>3</v>
      </c>
      <c r="I118" s="11" t="s">
        <v>4080</v>
      </c>
      <c r="J118" s="11" t="s">
        <v>3616</v>
      </c>
      <c r="K118" s="11" t="s">
        <v>3535</v>
      </c>
      <c r="L118" s="11" t="s">
        <v>4081</v>
      </c>
      <c r="M118" s="11" t="s">
        <v>3535</v>
      </c>
      <c r="N118" s="11">
        <v>0.54</v>
      </c>
      <c r="O118" s="11">
        <v>164.2</v>
      </c>
      <c r="P118" s="11">
        <v>35.799999999999997</v>
      </c>
      <c r="Q118" s="11">
        <v>2154165.875</v>
      </c>
      <c r="R118" s="11">
        <v>1172277.84375</v>
      </c>
      <c r="S118" s="11">
        <v>1926354.4375</v>
      </c>
      <c r="T118" s="11">
        <v>2142070.75</v>
      </c>
      <c r="U118" s="11">
        <v>1774588.1875</v>
      </c>
      <c r="V118" s="11">
        <v>2174338.5</v>
      </c>
      <c r="W118" s="11">
        <v>356407.3125</v>
      </c>
      <c r="X118" s="11">
        <v>377337.03125</v>
      </c>
      <c r="Y118" s="11">
        <v>519829.34375</v>
      </c>
      <c r="Z118" s="11">
        <v>329490.65625</v>
      </c>
      <c r="AA118" s="11">
        <v>406104.15625</v>
      </c>
      <c r="AB118" s="11">
        <v>279171.5625</v>
      </c>
      <c r="AC118" s="11" t="s">
        <v>3536</v>
      </c>
      <c r="AD118" s="11" t="s">
        <v>3536</v>
      </c>
      <c r="AE118" s="11" t="s">
        <v>3536</v>
      </c>
      <c r="AF118" s="11" t="s">
        <v>3536</v>
      </c>
      <c r="AG118" s="11" t="s">
        <v>3536</v>
      </c>
      <c r="AH118" s="11" t="s">
        <v>3536</v>
      </c>
      <c r="AI118" s="11" t="s">
        <v>3537</v>
      </c>
      <c r="AJ118" s="11" t="s">
        <v>3536</v>
      </c>
      <c r="AK118" s="11" t="s">
        <v>3536</v>
      </c>
      <c r="AL118" s="11" t="s">
        <v>3536</v>
      </c>
      <c r="AM118" s="11" t="s">
        <v>3536</v>
      </c>
      <c r="AN118" s="11" t="s">
        <v>3536</v>
      </c>
      <c r="AO118" s="11">
        <v>1</v>
      </c>
      <c r="AP118" s="10">
        <v>2.1649999999999998E-3</v>
      </c>
    </row>
    <row r="119" spans="1:42" x14ac:dyDescent="0.3">
      <c r="A119" s="10">
        <f t="shared" si="3"/>
        <v>8.3122104512991043E-5</v>
      </c>
      <c r="B119" s="11">
        <f t="shared" si="2"/>
        <v>0.40922797281392131</v>
      </c>
      <c r="C119" s="11" t="s">
        <v>4082</v>
      </c>
      <c r="D119" s="11" t="s">
        <v>3533</v>
      </c>
      <c r="E119" s="11" t="s">
        <v>4083</v>
      </c>
      <c r="F119" s="11">
        <v>48</v>
      </c>
      <c r="G119" s="11">
        <v>21.2</v>
      </c>
      <c r="H119" s="11">
        <v>6</v>
      </c>
      <c r="I119" s="11" t="s">
        <v>3535</v>
      </c>
      <c r="J119" s="11" t="s">
        <v>3616</v>
      </c>
      <c r="K119" s="11" t="s">
        <v>3535</v>
      </c>
      <c r="L119" s="11" t="s">
        <v>4084</v>
      </c>
      <c r="M119" s="11" t="s">
        <v>3535</v>
      </c>
      <c r="N119" s="11">
        <v>0.54</v>
      </c>
      <c r="O119" s="11">
        <v>137.4</v>
      </c>
      <c r="P119" s="11">
        <v>62.6</v>
      </c>
      <c r="Q119" s="11">
        <v>17885184.6875</v>
      </c>
      <c r="R119" s="11">
        <v>16271994.8515625</v>
      </c>
      <c r="S119" s="11">
        <v>22041346.34375</v>
      </c>
      <c r="T119" s="11">
        <v>24788689.640625</v>
      </c>
      <c r="U119" s="11">
        <v>29998976.28125</v>
      </c>
      <c r="V119" s="11">
        <v>22038237.328125</v>
      </c>
      <c r="W119" s="11">
        <v>10030455.984375</v>
      </c>
      <c r="X119" s="11">
        <v>10574609.71875</v>
      </c>
      <c r="Y119" s="11">
        <v>8646898.75</v>
      </c>
      <c r="Z119" s="11">
        <v>7595967.6875</v>
      </c>
      <c r="AA119" s="11">
        <v>8311020</v>
      </c>
      <c r="AB119" s="11">
        <v>9278365.328125</v>
      </c>
      <c r="AC119" s="11" t="s">
        <v>3536</v>
      </c>
      <c r="AD119" s="11" t="s">
        <v>3536</v>
      </c>
      <c r="AE119" s="11" t="s">
        <v>3536</v>
      </c>
      <c r="AF119" s="11" t="s">
        <v>3536</v>
      </c>
      <c r="AG119" s="11" t="s">
        <v>3536</v>
      </c>
      <c r="AH119" s="11" t="s">
        <v>3536</v>
      </c>
      <c r="AI119" s="11" t="s">
        <v>3536</v>
      </c>
      <c r="AJ119" s="11" t="s">
        <v>3536</v>
      </c>
      <c r="AK119" s="11" t="s">
        <v>3536</v>
      </c>
      <c r="AL119" s="11" t="s">
        <v>3536</v>
      </c>
      <c r="AM119" s="11" t="s">
        <v>3536</v>
      </c>
      <c r="AN119" s="11" t="s">
        <v>3536</v>
      </c>
      <c r="AO119" s="11">
        <v>1</v>
      </c>
      <c r="AP119" s="10">
        <v>2.1649999999999998E-3</v>
      </c>
    </row>
    <row r="120" spans="1:42" x14ac:dyDescent="0.3">
      <c r="A120" s="10">
        <f t="shared" si="3"/>
        <v>3.2418545967145064E-4</v>
      </c>
      <c r="B120" s="11">
        <f t="shared" si="2"/>
        <v>0.42245715332097095</v>
      </c>
      <c r="C120" s="11" t="s">
        <v>4085</v>
      </c>
      <c r="D120" s="11" t="s">
        <v>4086</v>
      </c>
      <c r="E120" s="11" t="s">
        <v>4087</v>
      </c>
      <c r="F120" s="11">
        <v>26</v>
      </c>
      <c r="G120" s="11">
        <v>54.3</v>
      </c>
      <c r="H120" s="11">
        <v>9</v>
      </c>
      <c r="I120" s="11" t="s">
        <v>3535</v>
      </c>
      <c r="J120" s="11" t="s">
        <v>3535</v>
      </c>
      <c r="K120" s="11" t="s">
        <v>3535</v>
      </c>
      <c r="L120" s="11" t="s">
        <v>3535</v>
      </c>
      <c r="M120" s="11" t="s">
        <v>3535</v>
      </c>
      <c r="N120" s="11">
        <v>0.54</v>
      </c>
      <c r="O120" s="11">
        <v>136.4</v>
      </c>
      <c r="P120" s="11">
        <v>63.6</v>
      </c>
      <c r="Q120" s="11">
        <v>14388664.25</v>
      </c>
      <c r="R120" s="11">
        <v>7063417.578125</v>
      </c>
      <c r="S120" s="11">
        <v>9550185.8515625</v>
      </c>
      <c r="T120" s="11">
        <v>9826327.625</v>
      </c>
      <c r="U120" s="11">
        <v>11599356.84375</v>
      </c>
      <c r="V120" s="11">
        <v>9401842.078125</v>
      </c>
      <c r="W120" s="11">
        <v>4750620.125</v>
      </c>
      <c r="X120" s="11">
        <v>6098880.75</v>
      </c>
      <c r="Y120" s="11">
        <v>3309534.71875</v>
      </c>
      <c r="Z120" s="11">
        <v>3159772.515625</v>
      </c>
      <c r="AA120" s="11">
        <v>3713143.4296875</v>
      </c>
      <c r="AB120" s="11">
        <v>5088487.3203125</v>
      </c>
      <c r="AC120" s="11" t="s">
        <v>3536</v>
      </c>
      <c r="AD120" s="11" t="s">
        <v>3536</v>
      </c>
      <c r="AE120" s="11" t="s">
        <v>3536</v>
      </c>
      <c r="AF120" s="11" t="s">
        <v>3536</v>
      </c>
      <c r="AG120" s="11" t="s">
        <v>3536</v>
      </c>
      <c r="AH120" s="11" t="s">
        <v>3536</v>
      </c>
      <c r="AI120" s="11" t="s">
        <v>3536</v>
      </c>
      <c r="AJ120" s="11" t="s">
        <v>3536</v>
      </c>
      <c r="AK120" s="11" t="s">
        <v>3536</v>
      </c>
      <c r="AL120" s="11" t="s">
        <v>3536</v>
      </c>
      <c r="AM120" s="11" t="s">
        <v>3536</v>
      </c>
      <c r="AN120" s="11" t="s">
        <v>3536</v>
      </c>
      <c r="AO120" s="11">
        <v>1</v>
      </c>
      <c r="AP120" s="10">
        <v>2.1649999999999998E-3</v>
      </c>
    </row>
    <row r="121" spans="1:42" x14ac:dyDescent="0.3">
      <c r="A121" s="10">
        <f t="shared" si="3"/>
        <v>9.1872358416655961E-4</v>
      </c>
      <c r="B121" s="11">
        <f t="shared" si="2"/>
        <v>0.37261335903572274</v>
      </c>
      <c r="C121" s="11" t="s">
        <v>4088</v>
      </c>
      <c r="D121" s="11" t="s">
        <v>4089</v>
      </c>
      <c r="E121" s="11" t="s">
        <v>4090</v>
      </c>
      <c r="F121" s="11">
        <v>31</v>
      </c>
      <c r="G121" s="11">
        <v>31.4</v>
      </c>
      <c r="H121" s="11">
        <v>6</v>
      </c>
      <c r="I121" s="11" t="s">
        <v>4091</v>
      </c>
      <c r="J121" s="11" t="s">
        <v>4092</v>
      </c>
      <c r="K121" s="11" t="s">
        <v>3535</v>
      </c>
      <c r="L121" s="11" t="s">
        <v>3535</v>
      </c>
      <c r="M121" s="11" t="s">
        <v>4093</v>
      </c>
      <c r="N121" s="11">
        <v>0.53600000000000003</v>
      </c>
      <c r="O121" s="11">
        <v>141.6</v>
      </c>
      <c r="P121" s="11">
        <v>58.4</v>
      </c>
      <c r="Q121" s="11">
        <v>3553300.6875</v>
      </c>
      <c r="R121" s="11">
        <v>4301975.6875</v>
      </c>
      <c r="S121" s="11">
        <v>9062098.53125</v>
      </c>
      <c r="T121" s="11">
        <v>6778907.3125</v>
      </c>
      <c r="U121" s="11">
        <v>6821638.375</v>
      </c>
      <c r="V121" s="11">
        <v>6217736.5625</v>
      </c>
      <c r="W121" s="11">
        <v>3134743.03125</v>
      </c>
      <c r="X121" s="11">
        <v>2324215.671875</v>
      </c>
      <c r="Y121" s="11">
        <v>2149242.125</v>
      </c>
      <c r="Z121" s="11">
        <v>2039613.65625</v>
      </c>
      <c r="AA121" s="11">
        <v>1783381.3125</v>
      </c>
      <c r="AB121" s="11">
        <v>2257000.8125</v>
      </c>
      <c r="AC121" s="11" t="s">
        <v>3536</v>
      </c>
      <c r="AD121" s="11" t="s">
        <v>3536</v>
      </c>
      <c r="AE121" s="11" t="s">
        <v>3536</v>
      </c>
      <c r="AF121" s="11" t="s">
        <v>3536</v>
      </c>
      <c r="AG121" s="11" t="s">
        <v>3536</v>
      </c>
      <c r="AH121" s="11" t="s">
        <v>3536</v>
      </c>
      <c r="AI121" s="11" t="s">
        <v>3536</v>
      </c>
      <c r="AJ121" s="11" t="s">
        <v>3536</v>
      </c>
      <c r="AK121" s="11" t="s">
        <v>3536</v>
      </c>
      <c r="AL121" s="11" t="s">
        <v>3536</v>
      </c>
      <c r="AM121" s="11" t="s">
        <v>3536</v>
      </c>
      <c r="AN121" s="11" t="s">
        <v>3536</v>
      </c>
      <c r="AO121" s="11">
        <v>1</v>
      </c>
      <c r="AP121" s="10">
        <v>2.1649999999999998E-3</v>
      </c>
    </row>
    <row r="122" spans="1:42" x14ac:dyDescent="0.3">
      <c r="A122" s="10">
        <f t="shared" si="3"/>
        <v>1.6396304541995484E-4</v>
      </c>
      <c r="B122" s="11">
        <f t="shared" si="2"/>
        <v>0.48758414367918113</v>
      </c>
      <c r="C122" s="11" t="s">
        <v>4094</v>
      </c>
      <c r="D122" s="11" t="s">
        <v>4095</v>
      </c>
      <c r="E122" s="11" t="s">
        <v>4096</v>
      </c>
      <c r="F122" s="11">
        <v>64</v>
      </c>
      <c r="G122" s="11">
        <v>20.100000000000001</v>
      </c>
      <c r="H122" s="11">
        <v>9</v>
      </c>
      <c r="I122" s="11" t="s">
        <v>4097</v>
      </c>
      <c r="J122" s="11" t="s">
        <v>4098</v>
      </c>
      <c r="K122" s="11" t="s">
        <v>4099</v>
      </c>
      <c r="L122" s="11" t="s">
        <v>4100</v>
      </c>
      <c r="M122" s="11" t="s">
        <v>4101</v>
      </c>
      <c r="N122" s="11">
        <v>0.53500000000000003</v>
      </c>
      <c r="O122" s="11">
        <v>131.69999999999999</v>
      </c>
      <c r="P122" s="11">
        <v>68.3</v>
      </c>
      <c r="Q122" s="11">
        <v>44122072.125</v>
      </c>
      <c r="R122" s="11">
        <v>38030009.96875</v>
      </c>
      <c r="S122" s="11">
        <v>65554263</v>
      </c>
      <c r="T122" s="11">
        <v>56825216.34375</v>
      </c>
      <c r="U122" s="11">
        <v>60651631.203125</v>
      </c>
      <c r="V122" s="11">
        <v>51511739.375</v>
      </c>
      <c r="W122" s="11">
        <v>29286906.21875</v>
      </c>
      <c r="X122" s="11">
        <v>26560336.5625</v>
      </c>
      <c r="Y122" s="11">
        <v>20435671.09375</v>
      </c>
      <c r="Z122" s="11">
        <v>21796214.296875</v>
      </c>
      <c r="AA122" s="11">
        <v>32597243.65625</v>
      </c>
      <c r="AB122" s="11">
        <v>23739055.40625</v>
      </c>
      <c r="AC122" s="11" t="s">
        <v>3536</v>
      </c>
      <c r="AD122" s="11" t="s">
        <v>3536</v>
      </c>
      <c r="AE122" s="11" t="s">
        <v>3536</v>
      </c>
      <c r="AF122" s="11" t="s">
        <v>3536</v>
      </c>
      <c r="AG122" s="11" t="s">
        <v>3536</v>
      </c>
      <c r="AH122" s="11" t="s">
        <v>3536</v>
      </c>
      <c r="AI122" s="11" t="s">
        <v>3536</v>
      </c>
      <c r="AJ122" s="11" t="s">
        <v>3536</v>
      </c>
      <c r="AK122" s="11" t="s">
        <v>3536</v>
      </c>
      <c r="AL122" s="11" t="s">
        <v>3536</v>
      </c>
      <c r="AM122" s="11" t="s">
        <v>3536</v>
      </c>
      <c r="AN122" s="11" t="s">
        <v>3536</v>
      </c>
      <c r="AO122" s="11">
        <v>1</v>
      </c>
      <c r="AP122" s="10">
        <v>2.1649999999999998E-3</v>
      </c>
    </row>
    <row r="123" spans="1:42" x14ac:dyDescent="0.3">
      <c r="A123" s="10">
        <f t="shared" si="3"/>
        <v>1.7248990897464673E-4</v>
      </c>
      <c r="B123" s="11">
        <f t="shared" si="2"/>
        <v>0.29022449246279203</v>
      </c>
      <c r="C123" s="11" t="s">
        <v>4102</v>
      </c>
      <c r="D123" s="11" t="s">
        <v>4103</v>
      </c>
      <c r="E123" s="11" t="s">
        <v>4104</v>
      </c>
      <c r="F123" s="11">
        <v>25</v>
      </c>
      <c r="G123" s="11">
        <v>40.200000000000003</v>
      </c>
      <c r="H123" s="11">
        <v>7</v>
      </c>
      <c r="I123" s="11" t="s">
        <v>4105</v>
      </c>
      <c r="J123" s="11" t="s">
        <v>4106</v>
      </c>
      <c r="K123" s="11" t="s">
        <v>3535</v>
      </c>
      <c r="L123" s="11" t="s">
        <v>3535</v>
      </c>
      <c r="M123" s="11" t="s">
        <v>3535</v>
      </c>
      <c r="N123" s="11">
        <v>0.51300000000000001</v>
      </c>
      <c r="O123" s="11">
        <v>148.1</v>
      </c>
      <c r="P123" s="11">
        <v>51.9</v>
      </c>
      <c r="Q123" s="11">
        <v>2330559.84375</v>
      </c>
      <c r="R123" s="11">
        <v>1585264.921875</v>
      </c>
      <c r="S123" s="11">
        <v>3234595.96875</v>
      </c>
      <c r="T123" s="11">
        <v>2835694.40625</v>
      </c>
      <c r="U123" s="11">
        <v>3942553.984375</v>
      </c>
      <c r="V123" s="11">
        <v>2448088.9375</v>
      </c>
      <c r="W123" s="11">
        <v>950290.515625</v>
      </c>
      <c r="X123" s="11">
        <v>816248.671875</v>
      </c>
      <c r="Y123" s="11">
        <v>791702.453125</v>
      </c>
      <c r="Z123" s="11">
        <v>612241.1875</v>
      </c>
      <c r="AA123" s="11">
        <v>766096.234375</v>
      </c>
      <c r="AB123" s="11">
        <v>816357.234375</v>
      </c>
      <c r="AC123" s="11" t="s">
        <v>3536</v>
      </c>
      <c r="AD123" s="11" t="s">
        <v>3536</v>
      </c>
      <c r="AE123" s="11" t="s">
        <v>3536</v>
      </c>
      <c r="AF123" s="11" t="s">
        <v>3536</v>
      </c>
      <c r="AG123" s="11" t="s">
        <v>3536</v>
      </c>
      <c r="AH123" s="11" t="s">
        <v>3536</v>
      </c>
      <c r="AI123" s="11" t="s">
        <v>3537</v>
      </c>
      <c r="AJ123" s="11" t="s">
        <v>3536</v>
      </c>
      <c r="AK123" s="11" t="s">
        <v>3536</v>
      </c>
      <c r="AL123" s="11" t="s">
        <v>3536</v>
      </c>
      <c r="AM123" s="11" t="s">
        <v>3536</v>
      </c>
      <c r="AN123" s="11" t="s">
        <v>3537</v>
      </c>
      <c r="AO123" s="11">
        <v>1</v>
      </c>
      <c r="AP123" s="10">
        <v>2.1649999999999998E-3</v>
      </c>
    </row>
    <row r="124" spans="1:42" x14ac:dyDescent="0.3">
      <c r="A124" s="10">
        <f t="shared" si="3"/>
        <v>8.3223836560479612E-4</v>
      </c>
      <c r="B124" s="11">
        <f t="shared" si="2"/>
        <v>0.41901433286118323</v>
      </c>
      <c r="C124" s="11" t="s">
        <v>4107</v>
      </c>
      <c r="D124" s="11" t="s">
        <v>4108</v>
      </c>
      <c r="E124" s="11" t="s">
        <v>4109</v>
      </c>
      <c r="F124" s="11">
        <v>37</v>
      </c>
      <c r="G124" s="11">
        <v>42.5</v>
      </c>
      <c r="H124" s="11">
        <v>10</v>
      </c>
      <c r="I124" s="11" t="s">
        <v>3535</v>
      </c>
      <c r="J124" s="11" t="s">
        <v>3535</v>
      </c>
      <c r="K124" s="11" t="s">
        <v>3535</v>
      </c>
      <c r="L124" s="11" t="s">
        <v>3535</v>
      </c>
      <c r="M124" s="11" t="s">
        <v>3535</v>
      </c>
      <c r="N124" s="11">
        <v>0.50800000000000001</v>
      </c>
      <c r="O124" s="11">
        <v>138.19999999999999</v>
      </c>
      <c r="P124" s="11">
        <v>61.8</v>
      </c>
      <c r="Q124" s="11">
        <v>37630616.3125</v>
      </c>
      <c r="R124" s="11">
        <v>36862532.40625</v>
      </c>
      <c r="S124" s="11">
        <v>77027535.3125</v>
      </c>
      <c r="T124" s="11">
        <v>62009410.375</v>
      </c>
      <c r="U124" s="11">
        <v>60794971.5625</v>
      </c>
      <c r="V124" s="11">
        <v>55981085.625</v>
      </c>
      <c r="W124" s="11">
        <v>34520680.53125</v>
      </c>
      <c r="X124" s="11">
        <v>23272250.4375</v>
      </c>
      <c r="Y124" s="11">
        <v>20493409.6875</v>
      </c>
      <c r="Z124" s="11">
        <v>19557019.4375</v>
      </c>
      <c r="AA124" s="11">
        <v>17141999.625</v>
      </c>
      <c r="AB124" s="11">
        <v>23417652.03125</v>
      </c>
      <c r="AC124" s="11" t="s">
        <v>3536</v>
      </c>
      <c r="AD124" s="11" t="s">
        <v>3536</v>
      </c>
      <c r="AE124" s="11" t="s">
        <v>3536</v>
      </c>
      <c r="AF124" s="11" t="s">
        <v>3536</v>
      </c>
      <c r="AG124" s="11" t="s">
        <v>3536</v>
      </c>
      <c r="AH124" s="11" t="s">
        <v>3536</v>
      </c>
      <c r="AI124" s="11" t="s">
        <v>3536</v>
      </c>
      <c r="AJ124" s="11" t="s">
        <v>3536</v>
      </c>
      <c r="AK124" s="11" t="s">
        <v>3536</v>
      </c>
      <c r="AL124" s="11" t="s">
        <v>3536</v>
      </c>
      <c r="AM124" s="11" t="s">
        <v>3536</v>
      </c>
      <c r="AN124" s="11" t="s">
        <v>3536</v>
      </c>
      <c r="AO124" s="11">
        <v>1</v>
      </c>
      <c r="AP124" s="10">
        <v>2.1649999999999998E-3</v>
      </c>
    </row>
    <row r="125" spans="1:42" x14ac:dyDescent="0.3">
      <c r="A125" s="10">
        <f t="shared" si="3"/>
        <v>1.3395555021924416E-4</v>
      </c>
      <c r="B125" s="11">
        <f t="shared" si="2"/>
        <v>0.38211650153231413</v>
      </c>
      <c r="C125" s="11" t="s">
        <v>4110</v>
      </c>
      <c r="D125" s="11" t="s">
        <v>4111</v>
      </c>
      <c r="E125" s="11" t="s">
        <v>4112</v>
      </c>
      <c r="F125" s="11">
        <v>22</v>
      </c>
      <c r="G125" s="11">
        <v>42.7</v>
      </c>
      <c r="H125" s="11">
        <v>7</v>
      </c>
      <c r="I125" s="11" t="s">
        <v>3535</v>
      </c>
      <c r="J125" s="11" t="s">
        <v>3535</v>
      </c>
      <c r="K125" s="11" t="s">
        <v>3535</v>
      </c>
      <c r="L125" s="11" t="s">
        <v>3535</v>
      </c>
      <c r="M125" s="11" t="s">
        <v>3535</v>
      </c>
      <c r="N125" s="11">
        <v>0.497</v>
      </c>
      <c r="O125" s="11">
        <v>138.30000000000001</v>
      </c>
      <c r="P125" s="11">
        <v>61.7</v>
      </c>
      <c r="Q125" s="11">
        <v>8515396.2578125</v>
      </c>
      <c r="R125" s="11">
        <v>4066907.84375</v>
      </c>
      <c r="S125" s="11">
        <v>6826025.1875</v>
      </c>
      <c r="T125" s="11">
        <v>6616828.09375</v>
      </c>
      <c r="U125" s="11">
        <v>7317350.265625</v>
      </c>
      <c r="V125" s="11">
        <v>5380884.984375</v>
      </c>
      <c r="W125" s="11">
        <v>2503778.8828125</v>
      </c>
      <c r="X125" s="11">
        <v>2555212.328125</v>
      </c>
      <c r="Y125" s="11">
        <v>1861049.75</v>
      </c>
      <c r="Z125" s="11">
        <v>2049042.84375</v>
      </c>
      <c r="AA125" s="11">
        <v>3325033.671875</v>
      </c>
      <c r="AB125" s="11">
        <v>2502729.84375</v>
      </c>
      <c r="AC125" s="11" t="s">
        <v>3536</v>
      </c>
      <c r="AD125" s="11" t="s">
        <v>3536</v>
      </c>
      <c r="AE125" s="11" t="s">
        <v>3536</v>
      </c>
      <c r="AF125" s="11" t="s">
        <v>3536</v>
      </c>
      <c r="AG125" s="11" t="s">
        <v>3536</v>
      </c>
      <c r="AH125" s="11" t="s">
        <v>3536</v>
      </c>
      <c r="AI125" s="11" t="s">
        <v>3536</v>
      </c>
      <c r="AJ125" s="11" t="s">
        <v>3536</v>
      </c>
      <c r="AK125" s="11" t="s">
        <v>3536</v>
      </c>
      <c r="AL125" s="11" t="s">
        <v>3536</v>
      </c>
      <c r="AM125" s="11" t="s">
        <v>3536</v>
      </c>
      <c r="AN125" s="11" t="s">
        <v>3536</v>
      </c>
      <c r="AO125" s="11">
        <v>1</v>
      </c>
      <c r="AP125" s="10">
        <v>2.1649999999999998E-3</v>
      </c>
    </row>
    <row r="126" spans="1:42" x14ac:dyDescent="0.3">
      <c r="A126" s="10">
        <f t="shared" si="3"/>
        <v>3.3863122867292976E-4</v>
      </c>
      <c r="B126" s="11">
        <f t="shared" si="2"/>
        <v>0.41096584196675279</v>
      </c>
      <c r="C126" s="11" t="s">
        <v>4113</v>
      </c>
      <c r="D126" s="11" t="s">
        <v>4114</v>
      </c>
      <c r="E126" s="11" t="s">
        <v>4115</v>
      </c>
      <c r="F126" s="11">
        <v>46</v>
      </c>
      <c r="G126" s="11">
        <v>34.1</v>
      </c>
      <c r="H126" s="11">
        <v>10</v>
      </c>
      <c r="I126" s="11" t="s">
        <v>3535</v>
      </c>
      <c r="J126" s="11" t="s">
        <v>3535</v>
      </c>
      <c r="K126" s="11" t="s">
        <v>3535</v>
      </c>
      <c r="L126" s="11" t="s">
        <v>3535</v>
      </c>
      <c r="M126" s="11" t="s">
        <v>3535</v>
      </c>
      <c r="N126" s="11">
        <v>0.495</v>
      </c>
      <c r="O126" s="11">
        <v>136.9</v>
      </c>
      <c r="P126" s="11">
        <v>63.1</v>
      </c>
      <c r="Q126" s="11">
        <v>12428304.9375</v>
      </c>
      <c r="R126" s="11">
        <v>12386212.125</v>
      </c>
      <c r="S126" s="11">
        <v>20110659.125</v>
      </c>
      <c r="T126" s="11">
        <v>17145523.5</v>
      </c>
      <c r="U126" s="11">
        <v>20414757.25</v>
      </c>
      <c r="V126" s="11">
        <v>13797812.6875</v>
      </c>
      <c r="W126" s="11">
        <v>6259607.28125</v>
      </c>
      <c r="X126" s="11">
        <v>9192292.5625</v>
      </c>
      <c r="Y126" s="11">
        <v>7711588.96875</v>
      </c>
      <c r="Z126" s="11">
        <v>4407457.625</v>
      </c>
      <c r="AA126" s="11">
        <v>3467491.9375</v>
      </c>
      <c r="AB126" s="11">
        <v>8530696.59375</v>
      </c>
      <c r="AC126" s="11" t="s">
        <v>3536</v>
      </c>
      <c r="AD126" s="11" t="s">
        <v>3536</v>
      </c>
      <c r="AE126" s="11" t="s">
        <v>3536</v>
      </c>
      <c r="AF126" s="11" t="s">
        <v>3536</v>
      </c>
      <c r="AG126" s="11" t="s">
        <v>3536</v>
      </c>
      <c r="AH126" s="11" t="s">
        <v>3536</v>
      </c>
      <c r="AI126" s="11" t="s">
        <v>3536</v>
      </c>
      <c r="AJ126" s="11" t="s">
        <v>3536</v>
      </c>
      <c r="AK126" s="11" t="s">
        <v>3536</v>
      </c>
      <c r="AL126" s="11" t="s">
        <v>3536</v>
      </c>
      <c r="AM126" s="11" t="s">
        <v>3536</v>
      </c>
      <c r="AN126" s="11" t="s">
        <v>3536</v>
      </c>
      <c r="AO126" s="11">
        <v>1</v>
      </c>
      <c r="AP126" s="10">
        <v>2.1649999999999998E-3</v>
      </c>
    </row>
    <row r="127" spans="1:42" x14ac:dyDescent="0.3">
      <c r="A127" s="10">
        <f t="shared" si="3"/>
        <v>7.4047116606782611E-5</v>
      </c>
      <c r="B127" s="11">
        <f t="shared" si="2"/>
        <v>0.41468990371112491</v>
      </c>
      <c r="C127" s="11" t="s">
        <v>4116</v>
      </c>
      <c r="D127" s="11" t="s">
        <v>3926</v>
      </c>
      <c r="E127" s="11" t="s">
        <v>4117</v>
      </c>
      <c r="F127" s="11">
        <v>47</v>
      </c>
      <c r="G127" s="11">
        <v>69</v>
      </c>
      <c r="H127" s="11">
        <v>20</v>
      </c>
      <c r="I127" s="11" t="s">
        <v>3535</v>
      </c>
      <c r="J127" s="11" t="s">
        <v>3535</v>
      </c>
      <c r="K127" s="11" t="s">
        <v>3535</v>
      </c>
      <c r="L127" s="11" t="s">
        <v>3535</v>
      </c>
      <c r="M127" s="11" t="s">
        <v>3535</v>
      </c>
      <c r="N127" s="11">
        <v>0.48399999999999999</v>
      </c>
      <c r="O127" s="11">
        <v>137.30000000000001</v>
      </c>
      <c r="P127" s="11">
        <v>62.7</v>
      </c>
      <c r="Q127" s="11">
        <v>28670248.1875</v>
      </c>
      <c r="R127" s="11">
        <v>17534983.234375</v>
      </c>
      <c r="S127" s="11">
        <v>30438686.90625</v>
      </c>
      <c r="T127" s="11">
        <v>31381602.109375</v>
      </c>
      <c r="U127" s="11">
        <v>34765240.8125</v>
      </c>
      <c r="V127" s="11">
        <v>25968204.21875</v>
      </c>
      <c r="W127" s="11">
        <v>13148655.71875</v>
      </c>
      <c r="X127" s="11">
        <v>13122012.453125</v>
      </c>
      <c r="Y127" s="11">
        <v>13936817.28125</v>
      </c>
      <c r="Z127" s="11">
        <v>9684739.9609375</v>
      </c>
      <c r="AA127" s="11">
        <v>10054014.421875</v>
      </c>
      <c r="AB127" s="11">
        <v>10036399.3046875</v>
      </c>
      <c r="AC127" s="11" t="s">
        <v>3536</v>
      </c>
      <c r="AD127" s="11" t="s">
        <v>3536</v>
      </c>
      <c r="AE127" s="11" t="s">
        <v>3536</v>
      </c>
      <c r="AF127" s="11" t="s">
        <v>3536</v>
      </c>
      <c r="AG127" s="11" t="s">
        <v>3536</v>
      </c>
      <c r="AH127" s="11" t="s">
        <v>3536</v>
      </c>
      <c r="AI127" s="11" t="s">
        <v>3536</v>
      </c>
      <c r="AJ127" s="11" t="s">
        <v>3536</v>
      </c>
      <c r="AK127" s="11" t="s">
        <v>3536</v>
      </c>
      <c r="AL127" s="11" t="s">
        <v>3536</v>
      </c>
      <c r="AM127" s="11" t="s">
        <v>3536</v>
      </c>
      <c r="AN127" s="11" t="s">
        <v>3536</v>
      </c>
      <c r="AO127" s="11">
        <v>1</v>
      </c>
      <c r="AP127" s="10">
        <v>2.1649999999999998E-3</v>
      </c>
    </row>
    <row r="128" spans="1:42" x14ac:dyDescent="0.3">
      <c r="A128" s="10">
        <f t="shared" si="3"/>
        <v>2.4656166948438689E-4</v>
      </c>
      <c r="B128" s="11">
        <f t="shared" si="2"/>
        <v>0.41772504755143114</v>
      </c>
      <c r="C128" s="11" t="s">
        <v>4118</v>
      </c>
      <c r="D128" s="11" t="s">
        <v>4119</v>
      </c>
      <c r="E128" s="11" t="s">
        <v>4120</v>
      </c>
      <c r="F128" s="11">
        <v>66</v>
      </c>
      <c r="G128" s="11">
        <v>45.4</v>
      </c>
      <c r="H128" s="11">
        <v>17</v>
      </c>
      <c r="I128" s="11" t="s">
        <v>3535</v>
      </c>
      <c r="J128" s="11" t="s">
        <v>3535</v>
      </c>
      <c r="K128" s="11" t="s">
        <v>3535</v>
      </c>
      <c r="L128" s="11" t="s">
        <v>3535</v>
      </c>
      <c r="M128" s="11" t="s">
        <v>3535</v>
      </c>
      <c r="N128" s="11">
        <v>0.48099999999999998</v>
      </c>
      <c r="O128" s="11">
        <v>135.80000000000001</v>
      </c>
      <c r="P128" s="11">
        <v>64.2</v>
      </c>
      <c r="Q128" s="11">
        <v>39690941.5625</v>
      </c>
      <c r="R128" s="11">
        <v>37091547.78125</v>
      </c>
      <c r="S128" s="11">
        <v>69150863.6875</v>
      </c>
      <c r="T128" s="11">
        <v>58717720.34375</v>
      </c>
      <c r="U128" s="11">
        <v>62840410.875</v>
      </c>
      <c r="V128" s="11">
        <v>49159244.1875</v>
      </c>
      <c r="W128" s="11">
        <v>27538932.25</v>
      </c>
      <c r="X128" s="11">
        <v>23289023.265625</v>
      </c>
      <c r="Y128" s="11">
        <v>18131832.28125</v>
      </c>
      <c r="Z128" s="11">
        <v>20326786.28125</v>
      </c>
      <c r="AA128" s="11">
        <v>17223841.71875</v>
      </c>
      <c r="AB128" s="11">
        <v>25762524.796875</v>
      </c>
      <c r="AC128" s="11" t="s">
        <v>3536</v>
      </c>
      <c r="AD128" s="11" t="s">
        <v>3536</v>
      </c>
      <c r="AE128" s="11" t="s">
        <v>3536</v>
      </c>
      <c r="AF128" s="11" t="s">
        <v>3536</v>
      </c>
      <c r="AG128" s="11" t="s">
        <v>3536</v>
      </c>
      <c r="AH128" s="11" t="s">
        <v>3536</v>
      </c>
      <c r="AI128" s="11" t="s">
        <v>3536</v>
      </c>
      <c r="AJ128" s="11" t="s">
        <v>3536</v>
      </c>
      <c r="AK128" s="11" t="s">
        <v>3536</v>
      </c>
      <c r="AL128" s="11" t="s">
        <v>3536</v>
      </c>
      <c r="AM128" s="11" t="s">
        <v>3536</v>
      </c>
      <c r="AN128" s="11" t="s">
        <v>3536</v>
      </c>
      <c r="AO128" s="11">
        <v>1</v>
      </c>
      <c r="AP128" s="10">
        <v>2.1649999999999998E-3</v>
      </c>
    </row>
    <row r="129" spans="1:42" x14ac:dyDescent="0.3">
      <c r="A129" s="10">
        <f t="shared" si="3"/>
        <v>5.8687976084444589E-5</v>
      </c>
      <c r="B129" s="11">
        <f t="shared" si="2"/>
        <v>0.21192881683138187</v>
      </c>
      <c r="C129" s="11" t="s">
        <v>4121</v>
      </c>
      <c r="D129" s="11" t="s">
        <v>3533</v>
      </c>
      <c r="E129" s="11" t="s">
        <v>4122</v>
      </c>
      <c r="F129" s="11">
        <v>42</v>
      </c>
      <c r="G129" s="11">
        <v>22.3</v>
      </c>
      <c r="H129" s="11">
        <v>6</v>
      </c>
      <c r="I129" s="11" t="s">
        <v>3535</v>
      </c>
      <c r="J129" s="11" t="s">
        <v>3535</v>
      </c>
      <c r="K129" s="11" t="s">
        <v>3535</v>
      </c>
      <c r="L129" s="11" t="s">
        <v>3535</v>
      </c>
      <c r="M129" s="11" t="s">
        <v>3535</v>
      </c>
      <c r="N129" s="11">
        <v>0.48</v>
      </c>
      <c r="O129" s="11">
        <v>159.4</v>
      </c>
      <c r="P129" s="11">
        <v>40.6</v>
      </c>
      <c r="Q129" s="11">
        <v>6160724.84375</v>
      </c>
      <c r="R129" s="11">
        <v>3999056.375</v>
      </c>
      <c r="S129" s="11">
        <v>5847277.75</v>
      </c>
      <c r="T129" s="11">
        <v>7658383.8125</v>
      </c>
      <c r="U129" s="11">
        <v>9721466.0625</v>
      </c>
      <c r="V129" s="11">
        <v>6952644.375</v>
      </c>
      <c r="W129" s="11">
        <v>1072077.71875</v>
      </c>
      <c r="X129" s="11">
        <v>1882804.375</v>
      </c>
      <c r="Y129" s="11">
        <v>930091.125</v>
      </c>
      <c r="Z129" s="11">
        <v>1530410.9140625</v>
      </c>
      <c r="AA129" s="11">
        <v>1322486.18359375</v>
      </c>
      <c r="AB129" s="11">
        <v>1811243.46875</v>
      </c>
      <c r="AC129" s="11" t="s">
        <v>3536</v>
      </c>
      <c r="AD129" s="11" t="s">
        <v>3536</v>
      </c>
      <c r="AE129" s="11" t="s">
        <v>3536</v>
      </c>
      <c r="AF129" s="11" t="s">
        <v>3536</v>
      </c>
      <c r="AG129" s="11" t="s">
        <v>3536</v>
      </c>
      <c r="AH129" s="11" t="s">
        <v>3536</v>
      </c>
      <c r="AI129" s="11" t="s">
        <v>3537</v>
      </c>
      <c r="AJ129" s="11" t="s">
        <v>3537</v>
      </c>
      <c r="AK129" s="11" t="s">
        <v>3537</v>
      </c>
      <c r="AL129" s="11" t="s">
        <v>3537</v>
      </c>
      <c r="AM129" s="11" t="s">
        <v>3537</v>
      </c>
      <c r="AN129" s="11" t="s">
        <v>3537</v>
      </c>
      <c r="AO129" s="11">
        <v>1</v>
      </c>
      <c r="AP129" s="10">
        <v>2.1649999999999998E-3</v>
      </c>
    </row>
    <row r="130" spans="1:42" x14ac:dyDescent="0.3">
      <c r="A130" s="10">
        <f t="shared" si="3"/>
        <v>1.6514618336323226E-5</v>
      </c>
      <c r="B130" s="11">
        <f t="shared" ref="B130:B193" si="4">AVERAGE(W130:AB130)/AVERAGE(Q130:V130)</f>
        <v>0.26731349601370735</v>
      </c>
      <c r="C130" s="11" t="s">
        <v>4123</v>
      </c>
      <c r="D130" s="11" t="s">
        <v>3533</v>
      </c>
      <c r="E130" s="11" t="s">
        <v>4124</v>
      </c>
      <c r="F130" s="11">
        <v>36</v>
      </c>
      <c r="G130" s="11">
        <v>16.8</v>
      </c>
      <c r="H130" s="11">
        <v>5</v>
      </c>
      <c r="I130" s="11" t="s">
        <v>4125</v>
      </c>
      <c r="J130" s="11" t="s">
        <v>3535</v>
      </c>
      <c r="K130" s="11" t="s">
        <v>3535</v>
      </c>
      <c r="L130" s="11" t="s">
        <v>3535</v>
      </c>
      <c r="M130" s="11" t="s">
        <v>3535</v>
      </c>
      <c r="N130" s="11">
        <v>0.45</v>
      </c>
      <c r="O130" s="11">
        <v>153.4</v>
      </c>
      <c r="P130" s="11">
        <v>46.6</v>
      </c>
      <c r="Q130" s="11">
        <v>11153570.1875</v>
      </c>
      <c r="R130" s="11">
        <v>6013378.5</v>
      </c>
      <c r="S130" s="11">
        <v>11883830.5</v>
      </c>
      <c r="T130" s="11">
        <v>12105199.375</v>
      </c>
      <c r="U130" s="11">
        <v>12928611.125</v>
      </c>
      <c r="V130" s="11">
        <v>10466028.75</v>
      </c>
      <c r="W130" s="11">
        <v>3035548.9375</v>
      </c>
      <c r="X130" s="11">
        <v>3613026.171875</v>
      </c>
      <c r="Y130" s="11">
        <v>2538916.5625</v>
      </c>
      <c r="Z130" s="11">
        <v>2454203.4375</v>
      </c>
      <c r="AA130" s="11">
        <v>2634422.1328125</v>
      </c>
      <c r="AB130" s="11">
        <v>2979134.2421875</v>
      </c>
      <c r="AC130" s="11" t="s">
        <v>3536</v>
      </c>
      <c r="AD130" s="11" t="s">
        <v>3536</v>
      </c>
      <c r="AE130" s="11" t="s">
        <v>3536</v>
      </c>
      <c r="AF130" s="11" t="s">
        <v>3536</v>
      </c>
      <c r="AG130" s="11" t="s">
        <v>3536</v>
      </c>
      <c r="AH130" s="11" t="s">
        <v>3536</v>
      </c>
      <c r="AI130" s="11" t="s">
        <v>3537</v>
      </c>
      <c r="AJ130" s="11" t="s">
        <v>3537</v>
      </c>
      <c r="AK130" s="11" t="s">
        <v>3537</v>
      </c>
      <c r="AL130" s="11" t="s">
        <v>3537</v>
      </c>
      <c r="AM130" s="11" t="s">
        <v>3537</v>
      </c>
      <c r="AN130" s="11" t="s">
        <v>3537</v>
      </c>
      <c r="AO130" s="11">
        <v>1</v>
      </c>
      <c r="AP130" s="10">
        <v>2.1649999999999998E-3</v>
      </c>
    </row>
    <row r="131" spans="1:42" x14ac:dyDescent="0.3">
      <c r="A131" s="10">
        <f t="shared" ref="A131:A194" si="5">TTEST(Q131:V131,W131:AB131,2,2)</f>
        <v>7.2206749965233883E-5</v>
      </c>
      <c r="B131" s="11">
        <f t="shared" si="4"/>
        <v>0.35790755043736283</v>
      </c>
      <c r="C131" s="11" t="s">
        <v>4126</v>
      </c>
      <c r="D131" s="11" t="s">
        <v>3533</v>
      </c>
      <c r="E131" s="11" t="s">
        <v>4127</v>
      </c>
      <c r="F131" s="11">
        <v>13</v>
      </c>
      <c r="G131" s="11">
        <v>11.9</v>
      </c>
      <c r="H131" s="11">
        <v>2</v>
      </c>
      <c r="I131" s="11" t="s">
        <v>4128</v>
      </c>
      <c r="J131" s="11" t="s">
        <v>4129</v>
      </c>
      <c r="K131" s="11" t="s">
        <v>4130</v>
      </c>
      <c r="L131" s="11" t="s">
        <v>4131</v>
      </c>
      <c r="M131" s="11" t="s">
        <v>3535</v>
      </c>
      <c r="N131" s="11">
        <v>0.42899999999999999</v>
      </c>
      <c r="O131" s="11">
        <v>141</v>
      </c>
      <c r="P131" s="11">
        <v>59</v>
      </c>
      <c r="Q131" s="11">
        <v>5448793.375</v>
      </c>
      <c r="R131" s="11">
        <v>3842031.875</v>
      </c>
      <c r="S131" s="11">
        <v>8081618.125</v>
      </c>
      <c r="T131" s="11">
        <v>7322579.4375</v>
      </c>
      <c r="U131" s="11">
        <v>7150725.1875</v>
      </c>
      <c r="V131" s="11">
        <v>6705924.375</v>
      </c>
      <c r="W131" s="11">
        <v>2422795.40625</v>
      </c>
      <c r="X131" s="11">
        <v>2439488.75</v>
      </c>
      <c r="Y131" s="11">
        <v>2301921.75</v>
      </c>
      <c r="Z131" s="11">
        <v>1705720.5</v>
      </c>
      <c r="AA131" s="11">
        <v>2464721.28125</v>
      </c>
      <c r="AB131" s="11">
        <v>2463286.9375</v>
      </c>
      <c r="AC131" s="11" t="s">
        <v>3536</v>
      </c>
      <c r="AD131" s="11" t="s">
        <v>3537</v>
      </c>
      <c r="AE131" s="11" t="s">
        <v>3536</v>
      </c>
      <c r="AF131" s="11" t="s">
        <v>3536</v>
      </c>
      <c r="AG131" s="11" t="s">
        <v>3536</v>
      </c>
      <c r="AH131" s="11" t="s">
        <v>3536</v>
      </c>
      <c r="AI131" s="11" t="s">
        <v>3536</v>
      </c>
      <c r="AJ131" s="11" t="s">
        <v>3536</v>
      </c>
      <c r="AK131" s="11" t="s">
        <v>3536</v>
      </c>
      <c r="AL131" s="11" t="s">
        <v>3537</v>
      </c>
      <c r="AM131" s="11" t="s">
        <v>3537</v>
      </c>
      <c r="AN131" s="11" t="s">
        <v>3536</v>
      </c>
      <c r="AO131" s="11">
        <v>1</v>
      </c>
      <c r="AP131" s="10">
        <v>2.1649999999999998E-3</v>
      </c>
    </row>
    <row r="132" spans="1:42" x14ac:dyDescent="0.3">
      <c r="A132" s="10">
        <f t="shared" si="5"/>
        <v>7.085842957467537E-5</v>
      </c>
      <c r="B132" s="11">
        <f t="shared" si="4"/>
        <v>0.38112614020579744</v>
      </c>
      <c r="C132" s="11" t="s">
        <v>4132</v>
      </c>
      <c r="D132" s="11" t="s">
        <v>4133</v>
      </c>
      <c r="E132" s="11" t="s">
        <v>4134</v>
      </c>
      <c r="F132" s="11">
        <v>59</v>
      </c>
      <c r="G132" s="11">
        <v>37.1</v>
      </c>
      <c r="H132" s="11">
        <v>15</v>
      </c>
      <c r="I132" s="11" t="s">
        <v>4135</v>
      </c>
      <c r="J132" s="11" t="s">
        <v>4136</v>
      </c>
      <c r="K132" s="11" t="s">
        <v>4137</v>
      </c>
      <c r="L132" s="11" t="s">
        <v>4138</v>
      </c>
      <c r="M132" s="11" t="s">
        <v>4139</v>
      </c>
      <c r="N132" s="11">
        <v>0.42099999999999999</v>
      </c>
      <c r="O132" s="11">
        <v>139.69999999999999</v>
      </c>
      <c r="P132" s="11">
        <v>60.3</v>
      </c>
      <c r="Q132" s="11">
        <v>124680389.71875</v>
      </c>
      <c r="R132" s="11">
        <v>110133182.80468801</v>
      </c>
      <c r="S132" s="11">
        <v>201539813.03125</v>
      </c>
      <c r="T132" s="11">
        <v>177908198.09375</v>
      </c>
      <c r="U132" s="11">
        <v>188917235.40625</v>
      </c>
      <c r="V132" s="11">
        <v>168343502.6875</v>
      </c>
      <c r="W132" s="11">
        <v>81295626.234375</v>
      </c>
      <c r="X132" s="11">
        <v>59470920.109375</v>
      </c>
      <c r="Y132" s="11">
        <v>58536788.015625</v>
      </c>
      <c r="Z132" s="11">
        <v>53411430.984375</v>
      </c>
      <c r="AA132" s="11">
        <v>54992628.40625</v>
      </c>
      <c r="AB132" s="11">
        <v>62565158.859375</v>
      </c>
      <c r="AC132" s="11" t="s">
        <v>3536</v>
      </c>
      <c r="AD132" s="11" t="s">
        <v>3536</v>
      </c>
      <c r="AE132" s="11" t="s">
        <v>3536</v>
      </c>
      <c r="AF132" s="11" t="s">
        <v>3536</v>
      </c>
      <c r="AG132" s="11" t="s">
        <v>3536</v>
      </c>
      <c r="AH132" s="11" t="s">
        <v>3536</v>
      </c>
      <c r="AI132" s="11" t="s">
        <v>3536</v>
      </c>
      <c r="AJ132" s="11" t="s">
        <v>3536</v>
      </c>
      <c r="AK132" s="11" t="s">
        <v>3536</v>
      </c>
      <c r="AL132" s="11" t="s">
        <v>3536</v>
      </c>
      <c r="AM132" s="11" t="s">
        <v>3536</v>
      </c>
      <c r="AN132" s="11" t="s">
        <v>3536</v>
      </c>
      <c r="AO132" s="11">
        <v>1</v>
      </c>
      <c r="AP132" s="10">
        <v>2.1649999999999998E-3</v>
      </c>
    </row>
    <row r="133" spans="1:42" x14ac:dyDescent="0.3">
      <c r="A133" s="10">
        <f t="shared" si="5"/>
        <v>2.9814471414307435E-6</v>
      </c>
      <c r="B133" s="11">
        <f t="shared" si="4"/>
        <v>2.5870008191577046E-2</v>
      </c>
      <c r="C133" s="11" t="s">
        <v>4140</v>
      </c>
      <c r="D133" s="11" t="s">
        <v>3533</v>
      </c>
      <c r="E133" s="11" t="s">
        <v>4141</v>
      </c>
      <c r="F133" s="11">
        <v>38</v>
      </c>
      <c r="G133" s="11">
        <v>36.799999999999997</v>
      </c>
      <c r="H133" s="11">
        <v>16</v>
      </c>
      <c r="I133" s="11" t="s">
        <v>3535</v>
      </c>
      <c r="J133" s="11" t="s">
        <v>3535</v>
      </c>
      <c r="K133" s="11" t="s">
        <v>3535</v>
      </c>
      <c r="L133" s="11" t="s">
        <v>3535</v>
      </c>
      <c r="M133" s="11" t="s">
        <v>3535</v>
      </c>
      <c r="N133" s="11">
        <v>0.40600000000000003</v>
      </c>
      <c r="O133" s="11">
        <v>195.4</v>
      </c>
      <c r="P133" s="11">
        <v>4.5999999999999996</v>
      </c>
      <c r="Q133" s="11">
        <v>48193574.1328125</v>
      </c>
      <c r="R133" s="11">
        <v>41375796.671875</v>
      </c>
      <c r="S133" s="11">
        <v>68070257.53125</v>
      </c>
      <c r="T133" s="11">
        <v>74579517.8125</v>
      </c>
      <c r="U133" s="11">
        <v>84608970.1875</v>
      </c>
      <c r="V133" s="11">
        <v>71009510</v>
      </c>
      <c r="W133" s="11">
        <v>3344774.6875</v>
      </c>
      <c r="X133" s="11">
        <v>1217099.0625</v>
      </c>
      <c r="Y133" s="11">
        <v>1816894.7578125</v>
      </c>
      <c r="Z133" s="11">
        <v>911679.46875</v>
      </c>
      <c r="AA133" s="11">
        <v>1670477.9375</v>
      </c>
      <c r="AB133" s="11">
        <v>1072436.65625</v>
      </c>
      <c r="AC133" s="11" t="s">
        <v>3536</v>
      </c>
      <c r="AD133" s="11" t="s">
        <v>3536</v>
      </c>
      <c r="AE133" s="11" t="s">
        <v>3536</v>
      </c>
      <c r="AF133" s="11" t="s">
        <v>3536</v>
      </c>
      <c r="AG133" s="11" t="s">
        <v>3536</v>
      </c>
      <c r="AH133" s="11" t="s">
        <v>3536</v>
      </c>
      <c r="AI133" s="11" t="s">
        <v>3537</v>
      </c>
      <c r="AJ133" s="11" t="s">
        <v>3537</v>
      </c>
      <c r="AK133" s="11" t="s">
        <v>3537</v>
      </c>
      <c r="AL133" s="11" t="s">
        <v>3537</v>
      </c>
      <c r="AM133" s="11" t="s">
        <v>3537</v>
      </c>
      <c r="AN133" s="11" t="s">
        <v>3537</v>
      </c>
      <c r="AO133" s="11">
        <v>1</v>
      </c>
      <c r="AP133" s="10">
        <v>2.1649999999999998E-3</v>
      </c>
    </row>
    <row r="134" spans="1:42" x14ac:dyDescent="0.3">
      <c r="A134" s="10">
        <f t="shared" si="5"/>
        <v>5.8107141613040025E-5</v>
      </c>
      <c r="B134" s="11">
        <f t="shared" si="4"/>
        <v>0.32083226674822046</v>
      </c>
      <c r="C134" s="11" t="s">
        <v>4142</v>
      </c>
      <c r="D134" s="11" t="s">
        <v>4143</v>
      </c>
      <c r="E134" s="11" t="s">
        <v>4144</v>
      </c>
      <c r="F134" s="11">
        <v>73</v>
      </c>
      <c r="G134" s="11">
        <v>53.8</v>
      </c>
      <c r="H134" s="11">
        <v>34</v>
      </c>
      <c r="I134" s="11" t="s">
        <v>4145</v>
      </c>
      <c r="J134" s="11" t="s">
        <v>4146</v>
      </c>
      <c r="K134" s="11" t="s">
        <v>4147</v>
      </c>
      <c r="L134" s="11" t="s">
        <v>4148</v>
      </c>
      <c r="M134" s="11" t="s">
        <v>3535</v>
      </c>
      <c r="N134" s="11">
        <v>0.38100000000000001</v>
      </c>
      <c r="O134" s="11">
        <v>144.6</v>
      </c>
      <c r="P134" s="11">
        <v>55.4</v>
      </c>
      <c r="Q134" s="11">
        <v>85657127.0703125</v>
      </c>
      <c r="R134" s="11">
        <v>50875478.140625</v>
      </c>
      <c r="S134" s="11">
        <v>107565049.53125</v>
      </c>
      <c r="T134" s="11">
        <v>100965657.359375</v>
      </c>
      <c r="U134" s="11">
        <v>107282203.0625</v>
      </c>
      <c r="V134" s="11">
        <v>82383753.40625</v>
      </c>
      <c r="W134" s="11">
        <v>30269266.078125</v>
      </c>
      <c r="X134" s="11">
        <v>30939009.484375</v>
      </c>
      <c r="Y134" s="11">
        <v>29378308</v>
      </c>
      <c r="Z134" s="11">
        <v>30482903.96875</v>
      </c>
      <c r="AA134" s="11">
        <v>17162965.191406298</v>
      </c>
      <c r="AB134" s="11">
        <v>33325950.609375</v>
      </c>
      <c r="AC134" s="11" t="s">
        <v>3536</v>
      </c>
      <c r="AD134" s="11" t="s">
        <v>3536</v>
      </c>
      <c r="AE134" s="11" t="s">
        <v>3536</v>
      </c>
      <c r="AF134" s="11" t="s">
        <v>3536</v>
      </c>
      <c r="AG134" s="11" t="s">
        <v>3536</v>
      </c>
      <c r="AH134" s="11" t="s">
        <v>3536</v>
      </c>
      <c r="AI134" s="11" t="s">
        <v>3536</v>
      </c>
      <c r="AJ134" s="11" t="s">
        <v>3536</v>
      </c>
      <c r="AK134" s="11" t="s">
        <v>3536</v>
      </c>
      <c r="AL134" s="11" t="s">
        <v>3536</v>
      </c>
      <c r="AM134" s="11" t="s">
        <v>3536</v>
      </c>
      <c r="AN134" s="11" t="s">
        <v>3536</v>
      </c>
      <c r="AO134" s="11">
        <v>1</v>
      </c>
      <c r="AP134" s="10">
        <v>2.1649999999999998E-3</v>
      </c>
    </row>
    <row r="135" spans="1:42" x14ac:dyDescent="0.3">
      <c r="A135" s="10">
        <f t="shared" si="5"/>
        <v>1.7428812495492357E-5</v>
      </c>
      <c r="B135" s="11">
        <f t="shared" si="4"/>
        <v>0.15882898615121954</v>
      </c>
      <c r="C135" s="11" t="s">
        <v>4149</v>
      </c>
      <c r="D135" s="11" t="s">
        <v>4150</v>
      </c>
      <c r="E135" s="11" t="s">
        <v>4151</v>
      </c>
      <c r="F135" s="11">
        <v>48</v>
      </c>
      <c r="G135" s="11">
        <v>19</v>
      </c>
      <c r="H135" s="11">
        <v>7</v>
      </c>
      <c r="I135" s="11" t="s">
        <v>4152</v>
      </c>
      <c r="J135" s="11" t="s">
        <v>4153</v>
      </c>
      <c r="K135" s="11" t="s">
        <v>4154</v>
      </c>
      <c r="L135" s="11" t="s">
        <v>4155</v>
      </c>
      <c r="M135" s="11" t="s">
        <v>3535</v>
      </c>
      <c r="N135" s="11">
        <v>0.374</v>
      </c>
      <c r="O135" s="11">
        <v>166.6</v>
      </c>
      <c r="P135" s="11">
        <v>33.4</v>
      </c>
      <c r="Q135" s="11">
        <v>3431459.3125</v>
      </c>
      <c r="R135" s="11">
        <v>3021279.125</v>
      </c>
      <c r="S135" s="11">
        <v>3801541.6875</v>
      </c>
      <c r="T135" s="11">
        <v>4188799.1875</v>
      </c>
      <c r="U135" s="11">
        <v>6136533.8125</v>
      </c>
      <c r="V135" s="11">
        <v>4201862.71875</v>
      </c>
      <c r="W135" s="11">
        <v>967150.9375</v>
      </c>
      <c r="X135" s="11">
        <v>827906.828125</v>
      </c>
      <c r="Y135" s="11">
        <v>612708.84375</v>
      </c>
      <c r="Z135" s="11">
        <v>630758.15625</v>
      </c>
      <c r="AA135" s="11">
        <v>207455.12109375</v>
      </c>
      <c r="AB135" s="11">
        <v>690036.796875</v>
      </c>
      <c r="AC135" s="11" t="s">
        <v>3536</v>
      </c>
      <c r="AD135" s="11" t="s">
        <v>3536</v>
      </c>
      <c r="AE135" s="11" t="s">
        <v>3536</v>
      </c>
      <c r="AF135" s="11" t="s">
        <v>3536</v>
      </c>
      <c r="AG135" s="11" t="s">
        <v>3536</v>
      </c>
      <c r="AH135" s="11" t="s">
        <v>3536</v>
      </c>
      <c r="AI135" s="11" t="s">
        <v>3536</v>
      </c>
      <c r="AJ135" s="11" t="s">
        <v>3536</v>
      </c>
      <c r="AK135" s="11" t="s">
        <v>3536</v>
      </c>
      <c r="AL135" s="11" t="s">
        <v>3536</v>
      </c>
      <c r="AM135" s="11" t="s">
        <v>3537</v>
      </c>
      <c r="AN135" s="11" t="s">
        <v>3536</v>
      </c>
      <c r="AO135" s="11">
        <v>1</v>
      </c>
      <c r="AP135" s="10">
        <v>2.1649999999999998E-3</v>
      </c>
    </row>
    <row r="136" spans="1:42" x14ac:dyDescent="0.3">
      <c r="A136" s="10">
        <f t="shared" si="5"/>
        <v>1.0941618314419755E-5</v>
      </c>
      <c r="B136" s="11">
        <f t="shared" si="4"/>
        <v>3.3174257301062521E-2</v>
      </c>
      <c r="C136" s="11" t="s">
        <v>4156</v>
      </c>
      <c r="D136" s="11" t="s">
        <v>3533</v>
      </c>
      <c r="E136" s="11" t="s">
        <v>4157</v>
      </c>
      <c r="F136" s="11">
        <v>56</v>
      </c>
      <c r="G136" s="11">
        <v>19</v>
      </c>
      <c r="H136" s="11">
        <v>7</v>
      </c>
      <c r="I136" s="11" t="s">
        <v>3535</v>
      </c>
      <c r="J136" s="11" t="s">
        <v>3535</v>
      </c>
      <c r="K136" s="11" t="s">
        <v>3535</v>
      </c>
      <c r="L136" s="11" t="s">
        <v>3535</v>
      </c>
      <c r="M136" s="11" t="s">
        <v>3535</v>
      </c>
      <c r="N136" s="11">
        <v>0.35499999999999998</v>
      </c>
      <c r="O136" s="11">
        <v>193.3</v>
      </c>
      <c r="P136" s="11">
        <v>6.7</v>
      </c>
      <c r="Q136" s="11">
        <v>16449696.609375</v>
      </c>
      <c r="R136" s="11">
        <v>9709295</v>
      </c>
      <c r="S136" s="11">
        <v>24067608.1875</v>
      </c>
      <c r="T136" s="11">
        <v>15200981.65625</v>
      </c>
      <c r="U136" s="11">
        <v>17270231.375</v>
      </c>
      <c r="V136" s="11">
        <v>13938893.75</v>
      </c>
      <c r="W136" s="11">
        <v>1156527.8125</v>
      </c>
      <c r="X136" s="11">
        <v>454946.40625</v>
      </c>
      <c r="Y136" s="11">
        <v>470888.78125</v>
      </c>
      <c r="Z136" s="11">
        <v>394912.15625</v>
      </c>
      <c r="AA136" s="11">
        <v>304416.34375</v>
      </c>
      <c r="AB136" s="11">
        <v>424159.46875</v>
      </c>
      <c r="AC136" s="11" t="s">
        <v>3536</v>
      </c>
      <c r="AD136" s="11" t="s">
        <v>3536</v>
      </c>
      <c r="AE136" s="11" t="s">
        <v>3536</v>
      </c>
      <c r="AF136" s="11" t="s">
        <v>3536</v>
      </c>
      <c r="AG136" s="11" t="s">
        <v>3536</v>
      </c>
      <c r="AH136" s="11" t="s">
        <v>3536</v>
      </c>
      <c r="AI136" s="11" t="s">
        <v>3537</v>
      </c>
      <c r="AJ136" s="11" t="s">
        <v>3537</v>
      </c>
      <c r="AK136" s="11" t="s">
        <v>3537</v>
      </c>
      <c r="AL136" s="11" t="s">
        <v>3537</v>
      </c>
      <c r="AM136" s="11" t="s">
        <v>3537</v>
      </c>
      <c r="AN136" s="11" t="s">
        <v>3537</v>
      </c>
      <c r="AO136" s="11">
        <v>1</v>
      </c>
      <c r="AP136" s="10">
        <v>2.1649999999999998E-3</v>
      </c>
    </row>
    <row r="137" spans="1:42" x14ac:dyDescent="0.3">
      <c r="A137" s="10">
        <f t="shared" si="5"/>
        <v>4.0467846369928362E-4</v>
      </c>
      <c r="B137" s="11">
        <f t="shared" si="4"/>
        <v>0.44628347208741814</v>
      </c>
      <c r="C137" s="11" t="s">
        <v>4158</v>
      </c>
      <c r="D137" s="11" t="s">
        <v>4159</v>
      </c>
      <c r="E137" s="11" t="s">
        <v>4160</v>
      </c>
      <c r="F137" s="11">
        <v>34</v>
      </c>
      <c r="G137" s="11">
        <v>35.799999999999997</v>
      </c>
      <c r="H137" s="11">
        <v>8</v>
      </c>
      <c r="I137" s="11" t="s">
        <v>3535</v>
      </c>
      <c r="J137" s="11" t="s">
        <v>3535</v>
      </c>
      <c r="K137" s="11" t="s">
        <v>3535</v>
      </c>
      <c r="L137" s="11" t="s">
        <v>3535</v>
      </c>
      <c r="M137" s="11" t="s">
        <v>3535</v>
      </c>
      <c r="N137" s="11">
        <v>0.35099999999999998</v>
      </c>
      <c r="O137" s="11">
        <v>129.69999999999999</v>
      </c>
      <c r="P137" s="11">
        <v>70.3</v>
      </c>
      <c r="Q137" s="11">
        <v>9027486.375</v>
      </c>
      <c r="R137" s="11">
        <v>6029006.6875</v>
      </c>
      <c r="S137" s="11">
        <v>12574409.25</v>
      </c>
      <c r="T137" s="11">
        <v>10972595.375</v>
      </c>
      <c r="U137" s="11">
        <v>11573767.375</v>
      </c>
      <c r="V137" s="11">
        <v>8533277.53125</v>
      </c>
      <c r="W137" s="11">
        <v>5599171.125</v>
      </c>
      <c r="X137" s="11">
        <v>2822540.75</v>
      </c>
      <c r="Y137" s="11">
        <v>4654278.8125</v>
      </c>
      <c r="Z137" s="11">
        <v>4466938.453125</v>
      </c>
      <c r="AA137" s="11">
        <v>4279322.78125</v>
      </c>
      <c r="AB137" s="11">
        <v>4379292.875</v>
      </c>
      <c r="AC137" s="11" t="s">
        <v>3536</v>
      </c>
      <c r="AD137" s="11" t="s">
        <v>3536</v>
      </c>
      <c r="AE137" s="11" t="s">
        <v>3536</v>
      </c>
      <c r="AF137" s="11" t="s">
        <v>3536</v>
      </c>
      <c r="AG137" s="11" t="s">
        <v>3536</v>
      </c>
      <c r="AH137" s="11" t="s">
        <v>3536</v>
      </c>
      <c r="AI137" s="11" t="s">
        <v>3536</v>
      </c>
      <c r="AJ137" s="11" t="s">
        <v>3536</v>
      </c>
      <c r="AK137" s="11" t="s">
        <v>3536</v>
      </c>
      <c r="AL137" s="11" t="s">
        <v>3536</v>
      </c>
      <c r="AM137" s="11" t="s">
        <v>3536</v>
      </c>
      <c r="AN137" s="11" t="s">
        <v>3536</v>
      </c>
      <c r="AO137" s="11">
        <v>1</v>
      </c>
      <c r="AP137" s="10">
        <v>2.1649999999999998E-3</v>
      </c>
    </row>
    <row r="138" spans="1:42" x14ac:dyDescent="0.3">
      <c r="A138" s="10">
        <f t="shared" si="5"/>
        <v>2.4410079561224023E-4</v>
      </c>
      <c r="B138" s="11">
        <f t="shared" si="4"/>
        <v>0.2482468588964564</v>
      </c>
      <c r="C138" s="11" t="s">
        <v>4161</v>
      </c>
      <c r="D138" s="11" t="s">
        <v>3533</v>
      </c>
      <c r="E138" s="11" t="s">
        <v>4162</v>
      </c>
      <c r="F138" s="11">
        <v>25</v>
      </c>
      <c r="G138" s="11">
        <v>13.4</v>
      </c>
      <c r="H138" s="11">
        <v>2</v>
      </c>
      <c r="I138" s="11" t="s">
        <v>3535</v>
      </c>
      <c r="J138" s="11" t="s">
        <v>3535</v>
      </c>
      <c r="K138" s="11" t="s">
        <v>3535</v>
      </c>
      <c r="L138" s="11" t="s">
        <v>3535</v>
      </c>
      <c r="M138" s="11" t="s">
        <v>3535</v>
      </c>
      <c r="N138" s="11">
        <v>0.33</v>
      </c>
      <c r="O138" s="11">
        <v>158.6</v>
      </c>
      <c r="P138" s="11">
        <v>41.4</v>
      </c>
      <c r="Q138" s="11">
        <v>3028528.4375</v>
      </c>
      <c r="R138" s="11">
        <v>2076912.09375</v>
      </c>
      <c r="S138" s="11">
        <v>5474250.8125</v>
      </c>
      <c r="T138" s="11">
        <v>4552329.75</v>
      </c>
      <c r="U138" s="11">
        <v>4212638.9375</v>
      </c>
      <c r="V138" s="11">
        <v>3443735.8125</v>
      </c>
      <c r="W138" s="11">
        <v>844260.0625</v>
      </c>
      <c r="X138" s="11">
        <v>882302.5</v>
      </c>
      <c r="Y138" s="11">
        <v>684194.0625</v>
      </c>
      <c r="Z138" s="11">
        <v>756678.375</v>
      </c>
      <c r="AA138" s="11">
        <v>1698711.125</v>
      </c>
      <c r="AB138" s="11">
        <v>791001.5625</v>
      </c>
      <c r="AC138" s="11" t="s">
        <v>3536</v>
      </c>
      <c r="AD138" s="11" t="s">
        <v>3536</v>
      </c>
      <c r="AE138" s="11" t="s">
        <v>3536</v>
      </c>
      <c r="AF138" s="11" t="s">
        <v>3536</v>
      </c>
      <c r="AG138" s="11" t="s">
        <v>3536</v>
      </c>
      <c r="AH138" s="11" t="s">
        <v>3536</v>
      </c>
      <c r="AI138" s="11" t="s">
        <v>3537</v>
      </c>
      <c r="AJ138" s="11" t="s">
        <v>3537</v>
      </c>
      <c r="AK138" s="11" t="s">
        <v>3537</v>
      </c>
      <c r="AL138" s="11" t="s">
        <v>3537</v>
      </c>
      <c r="AM138" s="11" t="s">
        <v>3537</v>
      </c>
      <c r="AN138" s="11" t="s">
        <v>3537</v>
      </c>
      <c r="AO138" s="11">
        <v>1</v>
      </c>
      <c r="AP138" s="10">
        <v>2.1649999999999998E-3</v>
      </c>
    </row>
    <row r="139" spans="1:42" x14ac:dyDescent="0.3">
      <c r="A139" s="10">
        <f t="shared" si="5"/>
        <v>7.4345313312196974E-6</v>
      </c>
      <c r="B139" s="11">
        <f t="shared" si="4"/>
        <v>0.18151502642618628</v>
      </c>
      <c r="C139" s="11" t="s">
        <v>4163</v>
      </c>
      <c r="D139" s="11" t="s">
        <v>4164</v>
      </c>
      <c r="E139" s="11" t="s">
        <v>4165</v>
      </c>
      <c r="F139" s="11">
        <v>20</v>
      </c>
      <c r="G139" s="11">
        <v>54.1</v>
      </c>
      <c r="H139" s="11">
        <v>8</v>
      </c>
      <c r="I139" s="11" t="s">
        <v>4166</v>
      </c>
      <c r="J139" s="11" t="s">
        <v>4167</v>
      </c>
      <c r="K139" s="11" t="s">
        <v>3535</v>
      </c>
      <c r="L139" s="11" t="s">
        <v>3535</v>
      </c>
      <c r="M139" s="11" t="s">
        <v>4168</v>
      </c>
      <c r="N139" s="11">
        <v>0.31</v>
      </c>
      <c r="O139" s="11">
        <v>166.5</v>
      </c>
      <c r="P139" s="11">
        <v>33.5</v>
      </c>
      <c r="Q139" s="11">
        <v>3721933.046875</v>
      </c>
      <c r="R139" s="11">
        <v>2828805.375</v>
      </c>
      <c r="S139" s="11">
        <v>5159318.78125</v>
      </c>
      <c r="T139" s="11">
        <v>5114465.609375</v>
      </c>
      <c r="U139" s="11">
        <v>4690472.46875</v>
      </c>
      <c r="V139" s="11">
        <v>3533767.875</v>
      </c>
      <c r="W139" s="11">
        <v>570313.4375</v>
      </c>
      <c r="X139" s="11">
        <v>862109.828125</v>
      </c>
      <c r="Y139" s="11">
        <v>466464.59375</v>
      </c>
      <c r="Z139" s="11">
        <v>581722.234375</v>
      </c>
      <c r="AA139" s="11">
        <v>1222081.625</v>
      </c>
      <c r="AB139" s="11">
        <v>844035.1875</v>
      </c>
      <c r="AC139" s="11" t="s">
        <v>3536</v>
      </c>
      <c r="AD139" s="11" t="s">
        <v>3536</v>
      </c>
      <c r="AE139" s="11" t="s">
        <v>3536</v>
      </c>
      <c r="AF139" s="11" t="s">
        <v>3536</v>
      </c>
      <c r="AG139" s="11" t="s">
        <v>3536</v>
      </c>
      <c r="AH139" s="11" t="s">
        <v>3536</v>
      </c>
      <c r="AI139" s="11" t="s">
        <v>3536</v>
      </c>
      <c r="AJ139" s="11" t="s">
        <v>3536</v>
      </c>
      <c r="AK139" s="11" t="s">
        <v>3536</v>
      </c>
      <c r="AL139" s="11" t="s">
        <v>3536</v>
      </c>
      <c r="AM139" s="11" t="s">
        <v>3536</v>
      </c>
      <c r="AN139" s="11" t="s">
        <v>3536</v>
      </c>
      <c r="AO139" s="11">
        <v>1</v>
      </c>
      <c r="AP139" s="10">
        <v>2.1649999999999998E-3</v>
      </c>
    </row>
    <row r="140" spans="1:42" x14ac:dyDescent="0.3">
      <c r="A140" s="10">
        <f t="shared" si="5"/>
        <v>4.3848672245988894E-5</v>
      </c>
      <c r="B140" s="11">
        <f t="shared" si="4"/>
        <v>0.26604048172412004</v>
      </c>
      <c r="C140" s="11" t="s">
        <v>4169</v>
      </c>
      <c r="D140" s="11" t="s">
        <v>3533</v>
      </c>
      <c r="E140" s="11" t="s">
        <v>4170</v>
      </c>
      <c r="F140" s="11">
        <v>75</v>
      </c>
      <c r="G140" s="11">
        <v>59.6</v>
      </c>
      <c r="H140" s="11">
        <v>47</v>
      </c>
      <c r="I140" s="11" t="s">
        <v>4171</v>
      </c>
      <c r="J140" s="11" t="s">
        <v>4129</v>
      </c>
      <c r="K140" s="11" t="s">
        <v>4172</v>
      </c>
      <c r="L140" s="11" t="s">
        <v>3535</v>
      </c>
      <c r="M140" s="11" t="s">
        <v>4173</v>
      </c>
      <c r="N140" s="11">
        <v>0.307</v>
      </c>
      <c r="O140" s="11">
        <v>154.30000000000001</v>
      </c>
      <c r="P140" s="11">
        <v>45.7</v>
      </c>
      <c r="Q140" s="11">
        <v>164118037.21875</v>
      </c>
      <c r="R140" s="11">
        <v>139395597.22265601</v>
      </c>
      <c r="S140" s="11">
        <v>280747741.51953101</v>
      </c>
      <c r="T140" s="11">
        <v>238366204.140625</v>
      </c>
      <c r="U140" s="11">
        <v>270237612.15625</v>
      </c>
      <c r="V140" s="11">
        <v>224511727.203125</v>
      </c>
      <c r="W140" s="11">
        <v>69039628.265625</v>
      </c>
      <c r="X140" s="11">
        <v>68303124.140625</v>
      </c>
      <c r="Y140" s="11">
        <v>54738332.890625</v>
      </c>
      <c r="Z140" s="11">
        <v>48806441.9375</v>
      </c>
      <c r="AA140" s="11">
        <v>53277831.5625</v>
      </c>
      <c r="AB140" s="11">
        <v>56310231.46875</v>
      </c>
      <c r="AC140" s="11" t="s">
        <v>3536</v>
      </c>
      <c r="AD140" s="11" t="s">
        <v>3536</v>
      </c>
      <c r="AE140" s="11" t="s">
        <v>3536</v>
      </c>
      <c r="AF140" s="11" t="s">
        <v>3536</v>
      </c>
      <c r="AG140" s="11" t="s">
        <v>3536</v>
      </c>
      <c r="AH140" s="11" t="s">
        <v>3536</v>
      </c>
      <c r="AI140" s="11" t="s">
        <v>3536</v>
      </c>
      <c r="AJ140" s="11" t="s">
        <v>3536</v>
      </c>
      <c r="AK140" s="11" t="s">
        <v>3536</v>
      </c>
      <c r="AL140" s="11" t="s">
        <v>3536</v>
      </c>
      <c r="AM140" s="11" t="s">
        <v>3536</v>
      </c>
      <c r="AN140" s="11" t="s">
        <v>3536</v>
      </c>
      <c r="AO140" s="11">
        <v>1</v>
      </c>
      <c r="AP140" s="10">
        <v>2.1649999999999998E-3</v>
      </c>
    </row>
    <row r="141" spans="1:42" x14ac:dyDescent="0.3">
      <c r="A141" s="10">
        <f t="shared" si="5"/>
        <v>6.7835950962966485E-5</v>
      </c>
      <c r="B141" s="11">
        <f t="shared" si="4"/>
        <v>0.25293622215906708</v>
      </c>
      <c r="C141" s="11" t="s">
        <v>4174</v>
      </c>
      <c r="D141" s="11" t="s">
        <v>4175</v>
      </c>
      <c r="E141" s="11" t="s">
        <v>4176</v>
      </c>
      <c r="F141" s="11">
        <v>7</v>
      </c>
      <c r="G141" s="11">
        <v>38.299999999999997</v>
      </c>
      <c r="H141" s="11">
        <v>2</v>
      </c>
      <c r="I141" s="11" t="s">
        <v>3535</v>
      </c>
      <c r="J141" s="11" t="s">
        <v>3535</v>
      </c>
      <c r="K141" s="11" t="s">
        <v>3535</v>
      </c>
      <c r="L141" s="11" t="s">
        <v>3535</v>
      </c>
      <c r="M141" s="11" t="s">
        <v>3535</v>
      </c>
      <c r="N141" s="11">
        <v>0.29299999999999998</v>
      </c>
      <c r="O141" s="11">
        <v>153.9</v>
      </c>
      <c r="P141" s="11">
        <v>46.1</v>
      </c>
      <c r="Q141" s="11">
        <v>1028029.375</v>
      </c>
      <c r="R141" s="11">
        <v>758254.875</v>
      </c>
      <c r="S141" s="11">
        <v>1214969.25</v>
      </c>
      <c r="T141" s="11">
        <v>1325219.375</v>
      </c>
      <c r="U141" s="11">
        <v>1767253.75</v>
      </c>
      <c r="V141" s="11">
        <v>1391806.25</v>
      </c>
      <c r="W141" s="11">
        <v>462477.84375</v>
      </c>
      <c r="X141" s="11">
        <v>298278.9375</v>
      </c>
      <c r="Y141" s="11">
        <v>297043.90625</v>
      </c>
      <c r="Z141" s="11">
        <v>297432.15625</v>
      </c>
      <c r="AA141" s="11">
        <v>299861.59375</v>
      </c>
      <c r="AB141" s="11">
        <v>238267.96875</v>
      </c>
      <c r="AC141" s="11" t="s">
        <v>3537</v>
      </c>
      <c r="AD141" s="11" t="s">
        <v>3537</v>
      </c>
      <c r="AE141" s="11" t="s">
        <v>3536</v>
      </c>
      <c r="AF141" s="11" t="s">
        <v>3537</v>
      </c>
      <c r="AG141" s="11" t="s">
        <v>3537</v>
      </c>
      <c r="AH141" s="11" t="s">
        <v>3537</v>
      </c>
      <c r="AI141" s="11" t="s">
        <v>3536</v>
      </c>
      <c r="AJ141" s="11" t="s">
        <v>3536</v>
      </c>
      <c r="AK141" s="11" t="s">
        <v>3536</v>
      </c>
      <c r="AL141" s="11" t="s">
        <v>3536</v>
      </c>
      <c r="AM141" s="11" t="s">
        <v>3536</v>
      </c>
      <c r="AN141" s="11" t="s">
        <v>3536</v>
      </c>
      <c r="AO141" s="11">
        <v>1</v>
      </c>
      <c r="AP141" s="10">
        <v>2.1649999999999998E-3</v>
      </c>
    </row>
    <row r="142" spans="1:42" x14ac:dyDescent="0.3">
      <c r="A142" s="10">
        <f t="shared" si="5"/>
        <v>4.4620356634059383E-4</v>
      </c>
      <c r="B142" s="11">
        <f t="shared" si="4"/>
        <v>0.15710496058520598</v>
      </c>
      <c r="C142" s="11" t="s">
        <v>4177</v>
      </c>
      <c r="D142" s="11" t="s">
        <v>4178</v>
      </c>
      <c r="E142" s="11" t="s">
        <v>4179</v>
      </c>
      <c r="F142" s="11">
        <v>32</v>
      </c>
      <c r="G142" s="11">
        <v>16.7</v>
      </c>
      <c r="H142" s="11">
        <v>3</v>
      </c>
      <c r="I142" s="11" t="s">
        <v>4180</v>
      </c>
      <c r="J142" s="11" t="s">
        <v>3675</v>
      </c>
      <c r="K142" s="11" t="s">
        <v>3535</v>
      </c>
      <c r="L142" s="11" t="s">
        <v>3535</v>
      </c>
      <c r="M142" s="11" t="s">
        <v>3535</v>
      </c>
      <c r="N142" s="11">
        <v>0.28399999999999997</v>
      </c>
      <c r="O142" s="11">
        <v>173.5</v>
      </c>
      <c r="P142" s="11">
        <v>26.5</v>
      </c>
      <c r="Q142" s="11">
        <v>1544563.8125</v>
      </c>
      <c r="R142" s="11">
        <v>1122381.390625</v>
      </c>
      <c r="S142" s="11">
        <v>3115391.1875</v>
      </c>
      <c r="T142" s="11">
        <v>3062775</v>
      </c>
      <c r="U142" s="11">
        <v>3802093.21875</v>
      </c>
      <c r="V142" s="11">
        <v>3036649</v>
      </c>
      <c r="W142" s="11">
        <v>595475.140625</v>
      </c>
      <c r="X142" s="11">
        <v>293056.125</v>
      </c>
      <c r="Y142" s="11">
        <v>625737.828125</v>
      </c>
      <c r="Z142" s="11">
        <v>242131.546875</v>
      </c>
      <c r="AA142" s="11">
        <v>355285.75</v>
      </c>
      <c r="AB142" s="11">
        <v>352324.8125</v>
      </c>
      <c r="AC142" s="11" t="s">
        <v>3536</v>
      </c>
      <c r="AD142" s="11" t="s">
        <v>3536</v>
      </c>
      <c r="AE142" s="11" t="s">
        <v>3536</v>
      </c>
      <c r="AF142" s="11" t="s">
        <v>3536</v>
      </c>
      <c r="AG142" s="11" t="s">
        <v>3536</v>
      </c>
      <c r="AH142" s="11" t="s">
        <v>3536</v>
      </c>
      <c r="AI142" s="11" t="s">
        <v>3537</v>
      </c>
      <c r="AJ142" s="11" t="s">
        <v>3537</v>
      </c>
      <c r="AK142" s="11" t="s">
        <v>3537</v>
      </c>
      <c r="AL142" s="11" t="s">
        <v>3537</v>
      </c>
      <c r="AM142" s="11" t="s">
        <v>3537</v>
      </c>
      <c r="AN142" s="11" t="s">
        <v>3537</v>
      </c>
      <c r="AO142" s="11">
        <v>1</v>
      </c>
      <c r="AP142" s="10">
        <v>2.1649999999999998E-3</v>
      </c>
    </row>
    <row r="143" spans="1:42" x14ac:dyDescent="0.3">
      <c r="A143" s="10">
        <f t="shared" si="5"/>
        <v>6.6206272543776118E-8</v>
      </c>
      <c r="B143" s="11">
        <f t="shared" si="4"/>
        <v>3.878527896105885E-2</v>
      </c>
      <c r="C143" s="11" t="s">
        <v>4181</v>
      </c>
      <c r="D143" s="11" t="s">
        <v>3533</v>
      </c>
      <c r="E143" s="11" t="s">
        <v>4182</v>
      </c>
      <c r="F143" s="11">
        <v>77</v>
      </c>
      <c r="G143" s="11">
        <v>6.9</v>
      </c>
      <c r="H143" s="11">
        <v>10</v>
      </c>
      <c r="I143" s="11" t="s">
        <v>3535</v>
      </c>
      <c r="J143" s="11" t="s">
        <v>3535</v>
      </c>
      <c r="K143" s="11" t="s">
        <v>3535</v>
      </c>
      <c r="L143" s="11" t="s">
        <v>3535</v>
      </c>
      <c r="M143" s="11" t="s">
        <v>3535</v>
      </c>
      <c r="N143" s="11">
        <v>0.27700000000000002</v>
      </c>
      <c r="O143" s="11">
        <v>192.5</v>
      </c>
      <c r="P143" s="11">
        <v>7.5</v>
      </c>
      <c r="Q143" s="11">
        <v>75676322.59375</v>
      </c>
      <c r="R143" s="11">
        <v>50333253.03125</v>
      </c>
      <c r="S143" s="11">
        <v>79758979.21875</v>
      </c>
      <c r="T143" s="11">
        <v>70292913.34375</v>
      </c>
      <c r="U143" s="11">
        <v>84996288.25</v>
      </c>
      <c r="V143" s="11">
        <v>71234295.125</v>
      </c>
      <c r="W143" s="11">
        <v>1570213.1875</v>
      </c>
      <c r="X143" s="11">
        <v>2920348.8125</v>
      </c>
      <c r="Y143" s="11">
        <v>2066475.3125</v>
      </c>
      <c r="Z143" s="11">
        <v>2318236</v>
      </c>
      <c r="AA143" s="11">
        <v>6198971.25</v>
      </c>
      <c r="AB143" s="11">
        <v>1692323.25</v>
      </c>
      <c r="AC143" s="11" t="s">
        <v>3536</v>
      </c>
      <c r="AD143" s="11" t="s">
        <v>3536</v>
      </c>
      <c r="AE143" s="11" t="s">
        <v>3536</v>
      </c>
      <c r="AF143" s="11" t="s">
        <v>3536</v>
      </c>
      <c r="AG143" s="11" t="s">
        <v>3536</v>
      </c>
      <c r="AH143" s="11" t="s">
        <v>3536</v>
      </c>
      <c r="AI143" s="11" t="s">
        <v>3537</v>
      </c>
      <c r="AJ143" s="11" t="s">
        <v>3537</v>
      </c>
      <c r="AK143" s="11" t="s">
        <v>3537</v>
      </c>
      <c r="AL143" s="11" t="s">
        <v>3537</v>
      </c>
      <c r="AM143" s="11" t="s">
        <v>3537</v>
      </c>
      <c r="AN143" s="11" t="s">
        <v>3537</v>
      </c>
      <c r="AO143" s="11">
        <v>1</v>
      </c>
      <c r="AP143" s="10">
        <v>2.1649999999999998E-3</v>
      </c>
    </row>
    <row r="144" spans="1:42" x14ac:dyDescent="0.3">
      <c r="A144" s="10">
        <f t="shared" si="5"/>
        <v>8.26125467456986E-7</v>
      </c>
      <c r="B144" s="11">
        <f t="shared" si="4"/>
        <v>1.8924544891990507E-2</v>
      </c>
      <c r="C144" s="11" t="s">
        <v>4183</v>
      </c>
      <c r="D144" s="11" t="s">
        <v>3564</v>
      </c>
      <c r="E144" s="11" t="s">
        <v>4184</v>
      </c>
      <c r="F144" s="11">
        <v>75</v>
      </c>
      <c r="G144" s="11">
        <v>34</v>
      </c>
      <c r="H144" s="11">
        <v>17</v>
      </c>
      <c r="I144" s="11" t="s">
        <v>4185</v>
      </c>
      <c r="J144" s="11" t="s">
        <v>4186</v>
      </c>
      <c r="K144" s="11" t="s">
        <v>3535</v>
      </c>
      <c r="L144" s="11" t="s">
        <v>4187</v>
      </c>
      <c r="M144" s="11" t="s">
        <v>4188</v>
      </c>
      <c r="N144" s="11">
        <v>0.23899999999999999</v>
      </c>
      <c r="O144" s="11">
        <v>196.3</v>
      </c>
      <c r="P144" s="11">
        <v>3.7</v>
      </c>
      <c r="Q144" s="11">
        <v>73702330.125</v>
      </c>
      <c r="R144" s="11">
        <v>50570791.78125</v>
      </c>
      <c r="S144" s="11">
        <v>97063956.59375</v>
      </c>
      <c r="T144" s="11">
        <v>81629284.3125</v>
      </c>
      <c r="U144" s="11">
        <v>97539966.5625</v>
      </c>
      <c r="V144" s="11">
        <v>72479386.125</v>
      </c>
      <c r="W144" s="11">
        <v>1102084.625</v>
      </c>
      <c r="X144" s="11">
        <v>2326146.1875</v>
      </c>
      <c r="Y144" s="11">
        <v>1215166.75</v>
      </c>
      <c r="Z144" s="11">
        <v>1903786.28125</v>
      </c>
      <c r="AA144" s="11">
        <v>1125439.0625</v>
      </c>
      <c r="AB144" s="11">
        <v>1278416.5</v>
      </c>
      <c r="AC144" s="11" t="s">
        <v>3536</v>
      </c>
      <c r="AD144" s="11" t="s">
        <v>3536</v>
      </c>
      <c r="AE144" s="11" t="s">
        <v>3536</v>
      </c>
      <c r="AF144" s="11" t="s">
        <v>3536</v>
      </c>
      <c r="AG144" s="11" t="s">
        <v>3536</v>
      </c>
      <c r="AH144" s="11" t="s">
        <v>3536</v>
      </c>
      <c r="AI144" s="11" t="s">
        <v>3966</v>
      </c>
      <c r="AJ144" s="11" t="s">
        <v>3537</v>
      </c>
      <c r="AK144" s="11" t="s">
        <v>3966</v>
      </c>
      <c r="AL144" s="11" t="s">
        <v>3537</v>
      </c>
      <c r="AM144" s="11" t="s">
        <v>3537</v>
      </c>
      <c r="AN144" s="11" t="s">
        <v>3537</v>
      </c>
      <c r="AO144" s="11">
        <v>1</v>
      </c>
      <c r="AP144" s="10">
        <v>2.1649999999999998E-3</v>
      </c>
    </row>
    <row r="145" spans="1:42" x14ac:dyDescent="0.3">
      <c r="A145" s="10">
        <f t="shared" si="5"/>
        <v>1.5364349261927207E-5</v>
      </c>
      <c r="B145" s="11">
        <f t="shared" si="4"/>
        <v>0.29120947109426965</v>
      </c>
      <c r="C145" s="11" t="s">
        <v>4189</v>
      </c>
      <c r="D145" s="11" t="s">
        <v>4190</v>
      </c>
      <c r="E145" s="11" t="s">
        <v>4191</v>
      </c>
      <c r="F145" s="11">
        <v>20</v>
      </c>
      <c r="G145" s="11">
        <v>31.2</v>
      </c>
      <c r="H145" s="11">
        <v>4</v>
      </c>
      <c r="I145" s="11" t="s">
        <v>3535</v>
      </c>
      <c r="J145" s="11" t="s">
        <v>3535</v>
      </c>
      <c r="K145" s="11" t="s">
        <v>3535</v>
      </c>
      <c r="L145" s="11" t="s">
        <v>3535</v>
      </c>
      <c r="M145" s="11" t="s">
        <v>3535</v>
      </c>
      <c r="N145" s="11">
        <v>0.19900000000000001</v>
      </c>
      <c r="O145" s="11">
        <v>150.6</v>
      </c>
      <c r="P145" s="11">
        <v>49.4</v>
      </c>
      <c r="Q145" s="11">
        <v>7384681.5</v>
      </c>
      <c r="R145" s="11">
        <v>4845620</v>
      </c>
      <c r="S145" s="11">
        <v>9523889</v>
      </c>
      <c r="T145" s="11">
        <v>7683914.25</v>
      </c>
      <c r="U145" s="11">
        <v>9296311.875</v>
      </c>
      <c r="V145" s="11">
        <v>7327700.125</v>
      </c>
      <c r="W145" s="11">
        <v>2358709.5</v>
      </c>
      <c r="X145" s="11">
        <v>2514727.0625</v>
      </c>
      <c r="Y145" s="11">
        <v>2654706.875</v>
      </c>
      <c r="Z145" s="11">
        <v>1969409.1875</v>
      </c>
      <c r="AA145" s="11">
        <v>1979519.59375</v>
      </c>
      <c r="AB145" s="11">
        <v>1936652.4375</v>
      </c>
      <c r="AC145" s="11" t="s">
        <v>3537</v>
      </c>
      <c r="AD145" s="11" t="s">
        <v>3537</v>
      </c>
      <c r="AE145" s="11" t="s">
        <v>3536</v>
      </c>
      <c r="AF145" s="11" t="s">
        <v>3537</v>
      </c>
      <c r="AG145" s="11" t="s">
        <v>3536</v>
      </c>
      <c r="AH145" s="11" t="s">
        <v>3536</v>
      </c>
      <c r="AI145" s="11" t="s">
        <v>3537</v>
      </c>
      <c r="AJ145" s="11" t="s">
        <v>3537</v>
      </c>
      <c r="AK145" s="11" t="s">
        <v>3537</v>
      </c>
      <c r="AL145" s="11" t="s">
        <v>3537</v>
      </c>
      <c r="AM145" s="11" t="s">
        <v>3536</v>
      </c>
      <c r="AN145" s="11" t="s">
        <v>3537</v>
      </c>
      <c r="AO145" s="11">
        <v>1</v>
      </c>
      <c r="AP145" s="10">
        <v>2.1649999999999998E-3</v>
      </c>
    </row>
    <row r="146" spans="1:42" x14ac:dyDescent="0.3">
      <c r="A146" s="10">
        <f t="shared" si="5"/>
        <v>5.1462480188401042E-5</v>
      </c>
      <c r="B146" s="11">
        <f t="shared" si="4"/>
        <v>0.1596921032308812</v>
      </c>
      <c r="C146" s="11" t="s">
        <v>4192</v>
      </c>
      <c r="D146" s="11" t="s">
        <v>4193</v>
      </c>
      <c r="E146" s="11" t="s">
        <v>4194</v>
      </c>
      <c r="F146" s="11">
        <v>29</v>
      </c>
      <c r="G146" s="11">
        <v>26.7</v>
      </c>
      <c r="H146" s="11">
        <v>6</v>
      </c>
      <c r="I146" s="11" t="s">
        <v>3535</v>
      </c>
      <c r="J146" s="11" t="s">
        <v>3535</v>
      </c>
      <c r="K146" s="11" t="s">
        <v>3535</v>
      </c>
      <c r="L146" s="11" t="s">
        <v>3535</v>
      </c>
      <c r="M146" s="11" t="s">
        <v>3535</v>
      </c>
      <c r="N146" s="11">
        <v>0.193</v>
      </c>
      <c r="O146" s="11">
        <v>182.9</v>
      </c>
      <c r="P146" s="11">
        <v>17.100000000000001</v>
      </c>
      <c r="Q146" s="11">
        <v>16693579.875</v>
      </c>
      <c r="R146" s="11">
        <v>8032545.90625</v>
      </c>
      <c r="S146" s="11">
        <v>16865050</v>
      </c>
      <c r="T146" s="11">
        <v>16884402.625</v>
      </c>
      <c r="U146" s="11">
        <v>17303943.5</v>
      </c>
      <c r="V146" s="11">
        <v>13921900.4375</v>
      </c>
      <c r="W146" s="11">
        <v>620922.5</v>
      </c>
      <c r="X146" s="11">
        <v>1584193.046875</v>
      </c>
      <c r="Y146" s="11">
        <v>2449394.21875</v>
      </c>
      <c r="Z146" s="11">
        <v>795882.53125</v>
      </c>
      <c r="AA146" s="11">
        <v>7960149.625</v>
      </c>
      <c r="AB146" s="11">
        <v>914066.875</v>
      </c>
      <c r="AC146" s="11" t="s">
        <v>3536</v>
      </c>
      <c r="AD146" s="11" t="s">
        <v>3536</v>
      </c>
      <c r="AE146" s="11" t="s">
        <v>3536</v>
      </c>
      <c r="AF146" s="11" t="s">
        <v>3536</v>
      </c>
      <c r="AG146" s="11" t="s">
        <v>3536</v>
      </c>
      <c r="AH146" s="11" t="s">
        <v>3536</v>
      </c>
      <c r="AI146" s="11" t="s">
        <v>3537</v>
      </c>
      <c r="AJ146" s="11" t="s">
        <v>3537</v>
      </c>
      <c r="AK146" s="11" t="s">
        <v>3537</v>
      </c>
      <c r="AL146" s="11" t="s">
        <v>3537</v>
      </c>
      <c r="AM146" s="11" t="s">
        <v>3537</v>
      </c>
      <c r="AN146" s="11" t="s">
        <v>3537</v>
      </c>
      <c r="AO146" s="11">
        <v>1</v>
      </c>
      <c r="AP146" s="10">
        <v>2.1649999999999998E-3</v>
      </c>
    </row>
    <row r="147" spans="1:42" x14ac:dyDescent="0.3">
      <c r="A147" s="10">
        <f t="shared" si="5"/>
        <v>9.5024823138837778E-6</v>
      </c>
      <c r="B147" s="11">
        <f t="shared" si="4"/>
        <v>4.7645670172967218E-2</v>
      </c>
      <c r="C147" s="11" t="s">
        <v>4195</v>
      </c>
      <c r="D147" s="11" t="s">
        <v>4196</v>
      </c>
      <c r="E147" s="11" t="s">
        <v>4197</v>
      </c>
      <c r="F147" s="11">
        <v>48</v>
      </c>
      <c r="G147" s="11">
        <v>29.8</v>
      </c>
      <c r="H147" s="11">
        <v>11</v>
      </c>
      <c r="I147" s="11" t="s">
        <v>4198</v>
      </c>
      <c r="J147" s="11" t="s">
        <v>4199</v>
      </c>
      <c r="K147" s="11" t="s">
        <v>4200</v>
      </c>
      <c r="L147" s="11" t="s">
        <v>4201</v>
      </c>
      <c r="M147" s="11" t="s">
        <v>4202</v>
      </c>
      <c r="N147" s="11">
        <v>0.17</v>
      </c>
      <c r="O147" s="11">
        <v>189.8</v>
      </c>
      <c r="P147" s="11">
        <v>10.199999999999999</v>
      </c>
      <c r="Q147" s="11">
        <v>28571364.1875</v>
      </c>
      <c r="R147" s="11">
        <v>27230199.046875</v>
      </c>
      <c r="S147" s="11">
        <v>54879196.640625</v>
      </c>
      <c r="T147" s="11">
        <v>41960652.5625</v>
      </c>
      <c r="U147" s="11">
        <v>51614114.9375</v>
      </c>
      <c r="V147" s="11">
        <v>37737166.53125</v>
      </c>
      <c r="W147" s="11">
        <v>2062748.796875</v>
      </c>
      <c r="X147" s="11">
        <v>2348949.3125</v>
      </c>
      <c r="Y147" s="11">
        <v>1816297.625</v>
      </c>
      <c r="Z147" s="11">
        <v>1574916.78125</v>
      </c>
      <c r="AA147" s="11">
        <v>1751675.9375</v>
      </c>
      <c r="AB147" s="11">
        <v>1975315.625</v>
      </c>
      <c r="AC147" s="11" t="s">
        <v>3536</v>
      </c>
      <c r="AD147" s="11" t="s">
        <v>3536</v>
      </c>
      <c r="AE147" s="11" t="s">
        <v>3536</v>
      </c>
      <c r="AF147" s="11" t="s">
        <v>3536</v>
      </c>
      <c r="AG147" s="11" t="s">
        <v>3536</v>
      </c>
      <c r="AH147" s="11" t="s">
        <v>3536</v>
      </c>
      <c r="AI147" s="11" t="s">
        <v>3537</v>
      </c>
      <c r="AJ147" s="11" t="s">
        <v>3537</v>
      </c>
      <c r="AK147" s="11" t="s">
        <v>3537</v>
      </c>
      <c r="AL147" s="11" t="s">
        <v>3537</v>
      </c>
      <c r="AM147" s="11" t="s">
        <v>3537</v>
      </c>
      <c r="AN147" s="11" t="s">
        <v>3537</v>
      </c>
      <c r="AO147" s="11">
        <v>1</v>
      </c>
      <c r="AP147" s="10">
        <v>2.1649999999999998E-3</v>
      </c>
    </row>
    <row r="148" spans="1:42" x14ac:dyDescent="0.3">
      <c r="A148" s="10">
        <f t="shared" si="5"/>
        <v>2.0246180828678388E-7</v>
      </c>
      <c r="B148" s="11">
        <f t="shared" si="4"/>
        <v>2.0784285033536323E-2</v>
      </c>
      <c r="C148" s="11" t="s">
        <v>4203</v>
      </c>
      <c r="D148" s="11" t="s">
        <v>3533</v>
      </c>
      <c r="E148" s="11" t="s">
        <v>4204</v>
      </c>
      <c r="F148" s="11">
        <v>30</v>
      </c>
      <c r="G148" s="11">
        <v>46.6</v>
      </c>
      <c r="H148" s="11">
        <v>11</v>
      </c>
      <c r="I148" s="11" t="s">
        <v>4205</v>
      </c>
      <c r="J148" s="11" t="s">
        <v>3535</v>
      </c>
      <c r="K148" s="11" t="s">
        <v>3535</v>
      </c>
      <c r="L148" s="11" t="s">
        <v>3535</v>
      </c>
      <c r="M148" s="11" t="s">
        <v>3535</v>
      </c>
      <c r="N148" s="11">
        <v>0.16500000000000001</v>
      </c>
      <c r="O148" s="11">
        <v>196.4</v>
      </c>
      <c r="P148" s="11">
        <v>3.6</v>
      </c>
      <c r="Q148" s="11">
        <v>11889896.203125</v>
      </c>
      <c r="R148" s="11">
        <v>8868268.640625</v>
      </c>
      <c r="S148" s="11">
        <v>15848104.9375</v>
      </c>
      <c r="T148" s="11">
        <v>13717724.03125</v>
      </c>
      <c r="U148" s="11">
        <v>14833305.46875</v>
      </c>
      <c r="V148" s="11">
        <v>12334834.75</v>
      </c>
      <c r="W148" s="11">
        <v>496773.0625</v>
      </c>
      <c r="X148" s="11">
        <v>157905.296875</v>
      </c>
      <c r="Y148" s="11">
        <v>183006.109375</v>
      </c>
      <c r="Z148" s="11">
        <v>454721.84375</v>
      </c>
      <c r="AA148" s="11">
        <v>102893.4296875</v>
      </c>
      <c r="AB148" s="11">
        <v>215318.859375</v>
      </c>
      <c r="AC148" s="11" t="s">
        <v>3536</v>
      </c>
      <c r="AD148" s="11" t="s">
        <v>3536</v>
      </c>
      <c r="AE148" s="11" t="s">
        <v>3536</v>
      </c>
      <c r="AF148" s="11" t="s">
        <v>3536</v>
      </c>
      <c r="AG148" s="11" t="s">
        <v>3536</v>
      </c>
      <c r="AH148" s="11" t="s">
        <v>3536</v>
      </c>
      <c r="AI148" s="11" t="s">
        <v>3537</v>
      </c>
      <c r="AJ148" s="11" t="s">
        <v>3537</v>
      </c>
      <c r="AK148" s="11" t="s">
        <v>3537</v>
      </c>
      <c r="AL148" s="11" t="s">
        <v>3537</v>
      </c>
      <c r="AM148" s="11" t="s">
        <v>3537</v>
      </c>
      <c r="AN148" s="11" t="s">
        <v>3537</v>
      </c>
      <c r="AO148" s="11">
        <v>1</v>
      </c>
      <c r="AP148" s="10">
        <v>2.1649999999999998E-3</v>
      </c>
    </row>
    <row r="149" spans="1:42" x14ac:dyDescent="0.3">
      <c r="A149" s="10">
        <f t="shared" si="5"/>
        <v>1.1811470323293612E-5</v>
      </c>
      <c r="B149" s="11">
        <f t="shared" si="4"/>
        <v>1.1693730607914569E-2</v>
      </c>
      <c r="C149" s="11" t="s">
        <v>4206</v>
      </c>
      <c r="D149" s="11" t="s">
        <v>4014</v>
      </c>
      <c r="E149" s="11" t="s">
        <v>4207</v>
      </c>
      <c r="F149" s="11">
        <v>63</v>
      </c>
      <c r="G149" s="11">
        <v>36.5</v>
      </c>
      <c r="H149" s="11">
        <v>18</v>
      </c>
      <c r="I149" s="11" t="s">
        <v>4016</v>
      </c>
      <c r="J149" s="11" t="s">
        <v>4208</v>
      </c>
      <c r="K149" s="11" t="s">
        <v>3535</v>
      </c>
      <c r="L149" s="11" t="s">
        <v>3535</v>
      </c>
      <c r="M149" s="11" t="s">
        <v>4209</v>
      </c>
      <c r="N149" s="11">
        <v>0.16500000000000001</v>
      </c>
      <c r="O149" s="11">
        <v>197.6</v>
      </c>
      <c r="P149" s="11">
        <v>2.4</v>
      </c>
      <c r="Q149" s="11">
        <v>22193170.1875</v>
      </c>
      <c r="R149" s="11">
        <v>15004085.984375</v>
      </c>
      <c r="S149" s="11">
        <v>35852183.75</v>
      </c>
      <c r="T149" s="11">
        <v>28613973.15625</v>
      </c>
      <c r="U149" s="11">
        <v>36667589.40625</v>
      </c>
      <c r="V149" s="11">
        <v>25711613.21875</v>
      </c>
      <c r="W149" s="11">
        <v>537478.1875</v>
      </c>
      <c r="X149" s="11">
        <v>351179.53125</v>
      </c>
      <c r="Y149" s="11">
        <v>167602.734375</v>
      </c>
      <c r="Z149" s="11">
        <v>370939.6953125</v>
      </c>
      <c r="AA149" s="11">
        <v>248639.890625</v>
      </c>
      <c r="AB149" s="11">
        <v>242430.1171875</v>
      </c>
      <c r="AC149" s="11" t="s">
        <v>3536</v>
      </c>
      <c r="AD149" s="11" t="s">
        <v>3536</v>
      </c>
      <c r="AE149" s="11" t="s">
        <v>3536</v>
      </c>
      <c r="AF149" s="11" t="s">
        <v>3536</v>
      </c>
      <c r="AG149" s="11" t="s">
        <v>3536</v>
      </c>
      <c r="AH149" s="11" t="s">
        <v>3536</v>
      </c>
      <c r="AI149" s="11" t="s">
        <v>3537</v>
      </c>
      <c r="AJ149" s="11" t="s">
        <v>3537</v>
      </c>
      <c r="AK149" s="11" t="s">
        <v>3537</v>
      </c>
      <c r="AL149" s="11" t="s">
        <v>3537</v>
      </c>
      <c r="AM149" s="11" t="s">
        <v>3537</v>
      </c>
      <c r="AN149" s="11" t="s">
        <v>3537</v>
      </c>
      <c r="AO149" s="11">
        <v>1</v>
      </c>
      <c r="AP149" s="10">
        <v>2.1649999999999998E-3</v>
      </c>
    </row>
    <row r="150" spans="1:42" x14ac:dyDescent="0.3">
      <c r="A150" s="10">
        <f t="shared" si="5"/>
        <v>6.6798184020478205E-8</v>
      </c>
      <c r="B150" s="11">
        <f t="shared" si="4"/>
        <v>1.9948100294160259E-2</v>
      </c>
      <c r="C150" s="11" t="s">
        <v>4210</v>
      </c>
      <c r="D150" s="11" t="s">
        <v>3533</v>
      </c>
      <c r="E150" s="11" t="s">
        <v>4211</v>
      </c>
      <c r="F150" s="11">
        <v>71</v>
      </c>
      <c r="G150" s="11">
        <v>10.3</v>
      </c>
      <c r="H150" s="11">
        <v>5</v>
      </c>
      <c r="I150" s="11" t="s">
        <v>3535</v>
      </c>
      <c r="J150" s="11" t="s">
        <v>3535</v>
      </c>
      <c r="K150" s="11" t="s">
        <v>3535</v>
      </c>
      <c r="L150" s="11" t="s">
        <v>3535</v>
      </c>
      <c r="M150" s="11" t="s">
        <v>3535</v>
      </c>
      <c r="N150" s="11">
        <v>7.2999999999999995E-2</v>
      </c>
      <c r="O150" s="11">
        <v>195.4</v>
      </c>
      <c r="P150" s="11">
        <v>4.5999999999999996</v>
      </c>
      <c r="Q150" s="11">
        <v>17163607.5</v>
      </c>
      <c r="R150" s="11">
        <v>13497550.125</v>
      </c>
      <c r="S150" s="11">
        <v>21016372.875</v>
      </c>
      <c r="T150" s="11">
        <v>21744940.75</v>
      </c>
      <c r="U150" s="11">
        <v>21872542.9375</v>
      </c>
      <c r="V150" s="11">
        <v>19550314</v>
      </c>
      <c r="W150" s="11">
        <v>296893.9375</v>
      </c>
      <c r="X150" s="11">
        <v>485074.625</v>
      </c>
      <c r="Y150" s="11">
        <v>426428.84375</v>
      </c>
      <c r="Z150" s="11">
        <v>337900.15625</v>
      </c>
      <c r="AA150" s="11">
        <v>352739.03125</v>
      </c>
      <c r="AB150" s="11">
        <v>391909.53125</v>
      </c>
      <c r="AC150" s="11" t="s">
        <v>3536</v>
      </c>
      <c r="AD150" s="11" t="s">
        <v>3536</v>
      </c>
      <c r="AE150" s="11" t="s">
        <v>3536</v>
      </c>
      <c r="AF150" s="11" t="s">
        <v>3536</v>
      </c>
      <c r="AG150" s="11" t="s">
        <v>3536</v>
      </c>
      <c r="AH150" s="11" t="s">
        <v>3536</v>
      </c>
      <c r="AI150" s="11" t="s">
        <v>3537</v>
      </c>
      <c r="AJ150" s="11" t="s">
        <v>3537</v>
      </c>
      <c r="AK150" s="11" t="s">
        <v>3537</v>
      </c>
      <c r="AL150" s="11" t="s">
        <v>3537</v>
      </c>
      <c r="AM150" s="11" t="s">
        <v>3537</v>
      </c>
      <c r="AN150" s="11" t="s">
        <v>3537</v>
      </c>
      <c r="AO150" s="11">
        <v>1</v>
      </c>
      <c r="AP150" s="10">
        <v>2.1649999999999998E-3</v>
      </c>
    </row>
    <row r="151" spans="1:42" x14ac:dyDescent="0.3">
      <c r="A151" s="10">
        <f t="shared" si="5"/>
        <v>3.7967239968478076E-5</v>
      </c>
      <c r="B151" s="11">
        <f t="shared" si="4"/>
        <v>144.88335571018615</v>
      </c>
      <c r="C151" s="11" t="s">
        <v>4212</v>
      </c>
      <c r="D151" s="11" t="s">
        <v>3533</v>
      </c>
      <c r="E151" s="11" t="s">
        <v>4213</v>
      </c>
      <c r="F151" s="11">
        <v>47</v>
      </c>
      <c r="G151" s="11">
        <v>42.1</v>
      </c>
      <c r="H151" s="11">
        <v>12</v>
      </c>
      <c r="I151" s="11" t="s">
        <v>4214</v>
      </c>
      <c r="J151" s="11" t="s">
        <v>3535</v>
      </c>
      <c r="K151" s="11" t="s">
        <v>3535</v>
      </c>
      <c r="L151" s="11" t="s">
        <v>3535</v>
      </c>
      <c r="M151" s="11" t="s">
        <v>3535</v>
      </c>
      <c r="N151" s="11">
        <v>9.92</v>
      </c>
      <c r="O151" s="11">
        <v>1.7</v>
      </c>
      <c r="P151" s="11">
        <v>198.3</v>
      </c>
      <c r="Q151" s="11">
        <v>67242.53125</v>
      </c>
      <c r="R151" s="11">
        <v>138126.01953125</v>
      </c>
      <c r="S151" s="11">
        <v>251012.703125</v>
      </c>
      <c r="T151" s="11">
        <v>305136.671875</v>
      </c>
      <c r="U151" s="11">
        <v>176717.03125</v>
      </c>
      <c r="V151" s="11">
        <v>1000</v>
      </c>
      <c r="W151" s="11">
        <v>30315949.0625</v>
      </c>
      <c r="X151" s="11">
        <v>29991276.875</v>
      </c>
      <c r="Y151" s="11">
        <v>28717556.78125</v>
      </c>
      <c r="Z151" s="11">
        <v>15631642.59375</v>
      </c>
      <c r="AA151" s="11">
        <v>12786580.34375</v>
      </c>
      <c r="AB151" s="11">
        <v>18636506.71875</v>
      </c>
      <c r="AC151" s="11" t="s">
        <v>3537</v>
      </c>
      <c r="AD151" s="11" t="s">
        <v>3537</v>
      </c>
      <c r="AE151" s="11" t="s">
        <v>3537</v>
      </c>
      <c r="AF151" s="11" t="s">
        <v>3537</v>
      </c>
      <c r="AG151" s="11" t="s">
        <v>3537</v>
      </c>
      <c r="AH151" s="11" t="s">
        <v>3966</v>
      </c>
      <c r="AI151" s="11" t="s">
        <v>3536</v>
      </c>
      <c r="AJ151" s="11" t="s">
        <v>3536</v>
      </c>
      <c r="AK151" s="11" t="s">
        <v>3536</v>
      </c>
      <c r="AL151" s="11" t="s">
        <v>3536</v>
      </c>
      <c r="AM151" s="11" t="s">
        <v>3536</v>
      </c>
      <c r="AN151" s="11" t="s">
        <v>3536</v>
      </c>
      <c r="AO151" s="11">
        <v>1</v>
      </c>
      <c r="AP151" s="10">
        <v>4.3290000000000004E-3</v>
      </c>
    </row>
    <row r="152" spans="1:42" x14ac:dyDescent="0.3">
      <c r="A152" s="10">
        <f t="shared" si="5"/>
        <v>3.7826868878760813E-4</v>
      </c>
      <c r="B152" s="11">
        <f t="shared" si="4"/>
        <v>3.2891520309388715</v>
      </c>
      <c r="C152" s="11" t="s">
        <v>4215</v>
      </c>
      <c r="D152" s="11" t="s">
        <v>3533</v>
      </c>
      <c r="E152" s="11" t="s">
        <v>4216</v>
      </c>
      <c r="F152" s="11">
        <v>15</v>
      </c>
      <c r="G152" s="11">
        <v>21.8</v>
      </c>
      <c r="H152" s="11">
        <v>2</v>
      </c>
      <c r="I152" s="11" t="s">
        <v>3535</v>
      </c>
      <c r="J152" s="11" t="s">
        <v>3616</v>
      </c>
      <c r="K152" s="11" t="s">
        <v>4217</v>
      </c>
      <c r="L152" s="11" t="s">
        <v>4218</v>
      </c>
      <c r="M152" s="11" t="s">
        <v>4219</v>
      </c>
      <c r="N152" s="11">
        <v>3.43</v>
      </c>
      <c r="O152" s="11">
        <v>44.7</v>
      </c>
      <c r="P152" s="11">
        <v>155.30000000000001</v>
      </c>
      <c r="Q152" s="11">
        <v>2482368.90625</v>
      </c>
      <c r="R152" s="11">
        <v>1715849</v>
      </c>
      <c r="S152" s="11">
        <v>2140266.375</v>
      </c>
      <c r="T152" s="11">
        <v>3796690.0625</v>
      </c>
      <c r="U152" s="11">
        <v>3190445</v>
      </c>
      <c r="V152" s="11">
        <v>1426147.125</v>
      </c>
      <c r="W152" s="11">
        <v>10355671.4375</v>
      </c>
      <c r="X152" s="11">
        <v>8573289.796875</v>
      </c>
      <c r="Y152" s="11">
        <v>10445701.78125</v>
      </c>
      <c r="Z152" s="11">
        <v>3763097.1875</v>
      </c>
      <c r="AA152" s="11">
        <v>7146027.90625</v>
      </c>
      <c r="AB152" s="11">
        <v>8237014.53125</v>
      </c>
      <c r="AC152" s="11" t="s">
        <v>3536</v>
      </c>
      <c r="AD152" s="11" t="s">
        <v>3537</v>
      </c>
      <c r="AE152" s="11" t="s">
        <v>3536</v>
      </c>
      <c r="AF152" s="11" t="s">
        <v>3536</v>
      </c>
      <c r="AG152" s="11" t="s">
        <v>3536</v>
      </c>
      <c r="AH152" s="11" t="s">
        <v>3536</v>
      </c>
      <c r="AI152" s="11" t="s">
        <v>3536</v>
      </c>
      <c r="AJ152" s="11" t="s">
        <v>3536</v>
      </c>
      <c r="AK152" s="11" t="s">
        <v>3536</v>
      </c>
      <c r="AL152" s="11" t="s">
        <v>3536</v>
      </c>
      <c r="AM152" s="11" t="s">
        <v>3536</v>
      </c>
      <c r="AN152" s="11" t="s">
        <v>3536</v>
      </c>
      <c r="AO152" s="11">
        <v>1</v>
      </c>
      <c r="AP152" s="10">
        <v>4.3290000000000004E-3</v>
      </c>
    </row>
    <row r="153" spans="1:42" x14ac:dyDescent="0.3">
      <c r="A153" s="10">
        <f t="shared" si="5"/>
        <v>1.5220417825759567E-3</v>
      </c>
      <c r="B153" s="11">
        <f t="shared" si="4"/>
        <v>2.2948057815113034</v>
      </c>
      <c r="C153" s="11" t="s">
        <v>4220</v>
      </c>
      <c r="D153" s="11" t="s">
        <v>4221</v>
      </c>
      <c r="E153" s="11" t="s">
        <v>4222</v>
      </c>
      <c r="F153" s="11">
        <v>26</v>
      </c>
      <c r="G153" s="11">
        <v>14.4</v>
      </c>
      <c r="H153" s="11">
        <v>5</v>
      </c>
      <c r="I153" s="11" t="s">
        <v>4223</v>
      </c>
      <c r="J153" s="11" t="s">
        <v>4224</v>
      </c>
      <c r="K153" s="11" t="s">
        <v>4225</v>
      </c>
      <c r="L153" s="11" t="s">
        <v>4226</v>
      </c>
      <c r="M153" s="11" t="s">
        <v>3535</v>
      </c>
      <c r="N153" s="11">
        <v>2.7650000000000001</v>
      </c>
      <c r="O153" s="11">
        <v>54.4</v>
      </c>
      <c r="P153" s="11">
        <v>145.6</v>
      </c>
      <c r="Q153" s="11">
        <v>24966321.21875</v>
      </c>
      <c r="R153" s="11">
        <v>6832927.0625</v>
      </c>
      <c r="S153" s="11">
        <v>16736345.6875</v>
      </c>
      <c r="T153" s="11">
        <v>13109656.234375</v>
      </c>
      <c r="U153" s="11">
        <v>14270016.8125</v>
      </c>
      <c r="V153" s="11">
        <v>10577889.578125</v>
      </c>
      <c r="W153" s="11">
        <v>31729063.75</v>
      </c>
      <c r="X153" s="11">
        <v>31859465.9375</v>
      </c>
      <c r="Y153" s="11">
        <v>46127491.375</v>
      </c>
      <c r="Z153" s="11">
        <v>22845198.78125</v>
      </c>
      <c r="AA153" s="11">
        <v>39745405.53125</v>
      </c>
      <c r="AB153" s="11">
        <v>26178370.4375</v>
      </c>
      <c r="AC153" s="11" t="s">
        <v>3536</v>
      </c>
      <c r="AD153" s="11" t="s">
        <v>3536</v>
      </c>
      <c r="AE153" s="11" t="s">
        <v>3536</v>
      </c>
      <c r="AF153" s="11" t="s">
        <v>3536</v>
      </c>
      <c r="AG153" s="11" t="s">
        <v>3536</v>
      </c>
      <c r="AH153" s="11" t="s">
        <v>3536</v>
      </c>
      <c r="AI153" s="11" t="s">
        <v>3536</v>
      </c>
      <c r="AJ153" s="11" t="s">
        <v>3536</v>
      </c>
      <c r="AK153" s="11" t="s">
        <v>3536</v>
      </c>
      <c r="AL153" s="11" t="s">
        <v>3536</v>
      </c>
      <c r="AM153" s="11" t="s">
        <v>3536</v>
      </c>
      <c r="AN153" s="11" t="s">
        <v>3536</v>
      </c>
      <c r="AO153" s="11">
        <v>1</v>
      </c>
      <c r="AP153" s="10">
        <v>4.3290000000000004E-3</v>
      </c>
    </row>
    <row r="154" spans="1:42" x14ac:dyDescent="0.3">
      <c r="A154" s="10">
        <f t="shared" si="5"/>
        <v>3.1046942628399325E-4</v>
      </c>
      <c r="B154" s="11">
        <f t="shared" si="4"/>
        <v>10.158024383006531</v>
      </c>
      <c r="C154" s="11" t="s">
        <v>4227</v>
      </c>
      <c r="D154" s="11" t="s">
        <v>4228</v>
      </c>
      <c r="E154" s="11" t="s">
        <v>4229</v>
      </c>
      <c r="F154" s="11">
        <v>17</v>
      </c>
      <c r="G154" s="11">
        <v>67.8</v>
      </c>
      <c r="H154" s="11">
        <v>8</v>
      </c>
      <c r="I154" s="11" t="s">
        <v>4230</v>
      </c>
      <c r="J154" s="11" t="s">
        <v>4231</v>
      </c>
      <c r="K154" s="11" t="s">
        <v>4232</v>
      </c>
      <c r="L154" s="11" t="s">
        <v>4233</v>
      </c>
      <c r="M154" s="11" t="s">
        <v>3535</v>
      </c>
      <c r="N154" s="11">
        <v>2.7189999999999999</v>
      </c>
      <c r="O154" s="11">
        <v>18.100000000000001</v>
      </c>
      <c r="P154" s="11">
        <v>181.9</v>
      </c>
      <c r="Q154" s="11">
        <v>1000</v>
      </c>
      <c r="R154" s="11">
        <v>177749.62890625</v>
      </c>
      <c r="S154" s="11">
        <v>265648.625</v>
      </c>
      <c r="T154" s="11">
        <v>104945.5625</v>
      </c>
      <c r="U154" s="11">
        <v>477593.890625</v>
      </c>
      <c r="V154" s="11">
        <v>94930.6484375</v>
      </c>
      <c r="W154" s="11">
        <v>2477536.15625</v>
      </c>
      <c r="X154" s="11">
        <v>2896414.0625</v>
      </c>
      <c r="Y154" s="11">
        <v>2123776.59375</v>
      </c>
      <c r="Z154" s="11">
        <v>1573830.578125</v>
      </c>
      <c r="AA154" s="11">
        <v>757241.09375</v>
      </c>
      <c r="AB154" s="11">
        <v>1567167.625</v>
      </c>
      <c r="AC154" s="11" t="s">
        <v>3966</v>
      </c>
      <c r="AD154" s="11" t="s">
        <v>3537</v>
      </c>
      <c r="AE154" s="11" t="s">
        <v>3536</v>
      </c>
      <c r="AF154" s="11" t="s">
        <v>3537</v>
      </c>
      <c r="AG154" s="11" t="s">
        <v>3536</v>
      </c>
      <c r="AH154" s="11" t="s">
        <v>3537</v>
      </c>
      <c r="AI154" s="11" t="s">
        <v>3536</v>
      </c>
      <c r="AJ154" s="11" t="s">
        <v>3536</v>
      </c>
      <c r="AK154" s="11" t="s">
        <v>3536</v>
      </c>
      <c r="AL154" s="11" t="s">
        <v>3536</v>
      </c>
      <c r="AM154" s="11" t="s">
        <v>3536</v>
      </c>
      <c r="AN154" s="11" t="s">
        <v>3536</v>
      </c>
      <c r="AO154" s="11">
        <v>1</v>
      </c>
      <c r="AP154" s="10">
        <v>4.3290000000000004E-3</v>
      </c>
    </row>
    <row r="155" spans="1:42" x14ac:dyDescent="0.3">
      <c r="A155" s="10">
        <f t="shared" si="5"/>
        <v>1.9765849136830566E-7</v>
      </c>
      <c r="B155" s="11">
        <f t="shared" si="4"/>
        <v>17.509252261545811</v>
      </c>
      <c r="C155" s="11" t="s">
        <v>4234</v>
      </c>
      <c r="D155" s="11" t="s">
        <v>4235</v>
      </c>
      <c r="E155" s="11" t="s">
        <v>4236</v>
      </c>
      <c r="F155" s="11">
        <v>40</v>
      </c>
      <c r="G155" s="11">
        <v>23.5</v>
      </c>
      <c r="H155" s="11">
        <v>7</v>
      </c>
      <c r="I155" s="11" t="s">
        <v>3535</v>
      </c>
      <c r="J155" s="11" t="s">
        <v>3535</v>
      </c>
      <c r="K155" s="11" t="s">
        <v>3535</v>
      </c>
      <c r="L155" s="11" t="s">
        <v>3535</v>
      </c>
      <c r="M155" s="11" t="s">
        <v>3535</v>
      </c>
      <c r="N155" s="11">
        <v>2.6440000000000001</v>
      </c>
      <c r="O155" s="11">
        <v>9</v>
      </c>
      <c r="P155" s="11">
        <v>191</v>
      </c>
      <c r="Q155" s="11">
        <v>234156.90625</v>
      </c>
      <c r="R155" s="11">
        <v>1000</v>
      </c>
      <c r="S155" s="11">
        <v>454990.859375</v>
      </c>
      <c r="T155" s="11">
        <v>216602.703125</v>
      </c>
      <c r="U155" s="11">
        <v>253987.71875</v>
      </c>
      <c r="V155" s="11">
        <v>213511.96875</v>
      </c>
      <c r="W155" s="11">
        <v>4889957.5</v>
      </c>
      <c r="X155" s="11">
        <v>4650859.125</v>
      </c>
      <c r="Y155" s="11">
        <v>3352654.65625</v>
      </c>
      <c r="Z155" s="11">
        <v>3012646.5</v>
      </c>
      <c r="AA155" s="11">
        <v>3986704.875</v>
      </c>
      <c r="AB155" s="11">
        <v>4169270</v>
      </c>
      <c r="AC155" s="11" t="s">
        <v>3537</v>
      </c>
      <c r="AD155" s="11" t="s">
        <v>3966</v>
      </c>
      <c r="AE155" s="11" t="s">
        <v>3537</v>
      </c>
      <c r="AF155" s="11" t="s">
        <v>3537</v>
      </c>
      <c r="AG155" s="11" t="s">
        <v>3537</v>
      </c>
      <c r="AH155" s="11" t="s">
        <v>3537</v>
      </c>
      <c r="AI155" s="11" t="s">
        <v>3536</v>
      </c>
      <c r="AJ155" s="11" t="s">
        <v>3536</v>
      </c>
      <c r="AK155" s="11" t="s">
        <v>3536</v>
      </c>
      <c r="AL155" s="11" t="s">
        <v>3536</v>
      </c>
      <c r="AM155" s="11" t="s">
        <v>3536</v>
      </c>
      <c r="AN155" s="11" t="s">
        <v>3536</v>
      </c>
      <c r="AO155" s="11">
        <v>1</v>
      </c>
      <c r="AP155" s="10">
        <v>4.3290000000000004E-3</v>
      </c>
    </row>
    <row r="156" spans="1:42" x14ac:dyDescent="0.3">
      <c r="A156" s="10">
        <f t="shared" si="5"/>
        <v>2.9358035129553989E-3</v>
      </c>
      <c r="B156" s="11">
        <f t="shared" si="4"/>
        <v>6.2219347610726095</v>
      </c>
      <c r="C156" s="11" t="s">
        <v>4237</v>
      </c>
      <c r="D156" s="11" t="s">
        <v>4238</v>
      </c>
      <c r="E156" s="11" t="s">
        <v>4239</v>
      </c>
      <c r="F156" s="11">
        <v>27</v>
      </c>
      <c r="G156" s="11">
        <v>20.9</v>
      </c>
      <c r="H156" s="11">
        <v>4</v>
      </c>
      <c r="I156" s="11" t="s">
        <v>3535</v>
      </c>
      <c r="J156" s="11" t="s">
        <v>3535</v>
      </c>
      <c r="K156" s="11" t="s">
        <v>4240</v>
      </c>
      <c r="L156" s="11" t="s">
        <v>3535</v>
      </c>
      <c r="M156" s="11" t="s">
        <v>3535</v>
      </c>
      <c r="N156" s="11">
        <v>2.472</v>
      </c>
      <c r="O156" s="11">
        <v>37.200000000000003</v>
      </c>
      <c r="P156" s="11">
        <v>162.80000000000001</v>
      </c>
      <c r="Q156" s="11">
        <v>425164.75</v>
      </c>
      <c r="R156" s="11">
        <v>234136.25</v>
      </c>
      <c r="S156" s="11">
        <v>1000</v>
      </c>
      <c r="T156" s="11">
        <v>456353.5625</v>
      </c>
      <c r="U156" s="11">
        <v>612229.875</v>
      </c>
      <c r="V156" s="11">
        <v>319466.03125</v>
      </c>
      <c r="W156" s="11">
        <v>3431045.078125</v>
      </c>
      <c r="X156" s="11">
        <v>1714738.5</v>
      </c>
      <c r="Y156" s="11">
        <v>1588213.28125</v>
      </c>
      <c r="Z156" s="11">
        <v>948180.3125</v>
      </c>
      <c r="AA156" s="11">
        <v>3568794</v>
      </c>
      <c r="AB156" s="11">
        <v>1493731.8125</v>
      </c>
      <c r="AC156" s="11" t="s">
        <v>3536</v>
      </c>
      <c r="AD156" s="11" t="s">
        <v>3537</v>
      </c>
      <c r="AE156" s="11" t="s">
        <v>3966</v>
      </c>
      <c r="AF156" s="11" t="s">
        <v>3537</v>
      </c>
      <c r="AG156" s="11" t="s">
        <v>3537</v>
      </c>
      <c r="AH156" s="11" t="s">
        <v>3537</v>
      </c>
      <c r="AI156" s="11" t="s">
        <v>3536</v>
      </c>
      <c r="AJ156" s="11" t="s">
        <v>3536</v>
      </c>
      <c r="AK156" s="11" t="s">
        <v>3536</v>
      </c>
      <c r="AL156" s="11" t="s">
        <v>3536</v>
      </c>
      <c r="AM156" s="11" t="s">
        <v>3536</v>
      </c>
      <c r="AN156" s="11" t="s">
        <v>3536</v>
      </c>
      <c r="AO156" s="11">
        <v>1</v>
      </c>
      <c r="AP156" s="10">
        <v>4.3290000000000004E-3</v>
      </c>
    </row>
    <row r="157" spans="1:42" x14ac:dyDescent="0.3">
      <c r="A157" s="10">
        <f t="shared" si="5"/>
        <v>7.2030151118042188E-3</v>
      </c>
      <c r="B157" s="11">
        <f t="shared" si="4"/>
        <v>1.9923683935868934</v>
      </c>
      <c r="C157" s="11" t="s">
        <v>4241</v>
      </c>
      <c r="D157" s="11" t="s">
        <v>4242</v>
      </c>
      <c r="E157" s="11" t="s">
        <v>4243</v>
      </c>
      <c r="F157" s="11">
        <v>21</v>
      </c>
      <c r="G157" s="11">
        <v>22.1</v>
      </c>
      <c r="H157" s="11">
        <v>3</v>
      </c>
      <c r="I157" s="11" t="s">
        <v>3535</v>
      </c>
      <c r="J157" s="11" t="s">
        <v>3535</v>
      </c>
      <c r="K157" s="11" t="s">
        <v>3535</v>
      </c>
      <c r="L157" s="11" t="s">
        <v>3535</v>
      </c>
      <c r="M157" s="11" t="s">
        <v>3535</v>
      </c>
      <c r="N157" s="11">
        <v>2.2000000000000002</v>
      </c>
      <c r="O157" s="11">
        <v>64.599999999999994</v>
      </c>
      <c r="P157" s="11">
        <v>135.4</v>
      </c>
      <c r="Q157" s="11">
        <v>493568.34375</v>
      </c>
      <c r="R157" s="11">
        <v>295255.921875</v>
      </c>
      <c r="S157" s="11">
        <v>575246.328125</v>
      </c>
      <c r="T157" s="11">
        <v>297256.1875</v>
      </c>
      <c r="U157" s="11">
        <v>761306.046875</v>
      </c>
      <c r="V157" s="11">
        <v>474217.953125</v>
      </c>
      <c r="W157" s="11">
        <v>1438086.53125</v>
      </c>
      <c r="X157" s="11">
        <v>1229348.5625</v>
      </c>
      <c r="Y157" s="11">
        <v>793441.5</v>
      </c>
      <c r="Z157" s="11">
        <v>767175.4375</v>
      </c>
      <c r="AA157" s="11">
        <v>682153.09375</v>
      </c>
      <c r="AB157" s="11">
        <v>861388.8125</v>
      </c>
      <c r="AC157" s="11" t="s">
        <v>3537</v>
      </c>
      <c r="AD157" s="11" t="s">
        <v>3537</v>
      </c>
      <c r="AE157" s="11" t="s">
        <v>3536</v>
      </c>
      <c r="AF157" s="11" t="s">
        <v>3536</v>
      </c>
      <c r="AG157" s="11" t="s">
        <v>3536</v>
      </c>
      <c r="AH157" s="11" t="s">
        <v>3536</v>
      </c>
      <c r="AI157" s="11" t="s">
        <v>3536</v>
      </c>
      <c r="AJ157" s="11" t="s">
        <v>3536</v>
      </c>
      <c r="AK157" s="11" t="s">
        <v>3536</v>
      </c>
      <c r="AL157" s="11" t="s">
        <v>3536</v>
      </c>
      <c r="AM157" s="11" t="s">
        <v>3536</v>
      </c>
      <c r="AN157" s="11" t="s">
        <v>3536</v>
      </c>
      <c r="AO157" s="11">
        <v>1</v>
      </c>
      <c r="AP157" s="10">
        <v>4.3290000000000004E-3</v>
      </c>
    </row>
    <row r="158" spans="1:42" x14ac:dyDescent="0.3">
      <c r="A158" s="10">
        <f t="shared" si="5"/>
        <v>3.1056891743496732E-3</v>
      </c>
      <c r="B158" s="11">
        <f t="shared" si="4"/>
        <v>1.9756403283954218</v>
      </c>
      <c r="C158" s="11" t="s">
        <v>4244</v>
      </c>
      <c r="D158" s="11" t="s">
        <v>4245</v>
      </c>
      <c r="E158" s="11" t="s">
        <v>4246</v>
      </c>
      <c r="F158" s="11">
        <v>6</v>
      </c>
      <c r="G158" s="11">
        <v>66.599999999999994</v>
      </c>
      <c r="H158" s="11">
        <v>4</v>
      </c>
      <c r="I158" s="11" t="s">
        <v>4247</v>
      </c>
      <c r="J158" s="11" t="s">
        <v>4248</v>
      </c>
      <c r="K158" s="11" t="s">
        <v>4249</v>
      </c>
      <c r="L158" s="11" t="s">
        <v>4250</v>
      </c>
      <c r="M158" s="11" t="s">
        <v>3535</v>
      </c>
      <c r="N158" s="11">
        <v>2.069</v>
      </c>
      <c r="O158" s="11">
        <v>64.099999999999994</v>
      </c>
      <c r="P158" s="11">
        <v>135.9</v>
      </c>
      <c r="Q158" s="11">
        <v>824253.34375</v>
      </c>
      <c r="R158" s="11">
        <v>485893.3828125</v>
      </c>
      <c r="S158" s="11">
        <v>1232698.4375</v>
      </c>
      <c r="T158" s="11">
        <v>947592.53125</v>
      </c>
      <c r="U158" s="11">
        <v>770641.84375</v>
      </c>
      <c r="V158" s="11">
        <v>519191.3125</v>
      </c>
      <c r="W158" s="11">
        <v>2272504.84375</v>
      </c>
      <c r="X158" s="11">
        <v>1791826</v>
      </c>
      <c r="Y158" s="11">
        <v>1243603.8125</v>
      </c>
      <c r="Z158" s="11">
        <v>1564507.5625</v>
      </c>
      <c r="AA158" s="11">
        <v>1360756.25</v>
      </c>
      <c r="AB158" s="11">
        <v>1210897.40625</v>
      </c>
      <c r="AC158" s="11" t="s">
        <v>3536</v>
      </c>
      <c r="AD158" s="11" t="s">
        <v>3537</v>
      </c>
      <c r="AE158" s="11" t="s">
        <v>3536</v>
      </c>
      <c r="AF158" s="11" t="s">
        <v>3536</v>
      </c>
      <c r="AG158" s="11" t="s">
        <v>3536</v>
      </c>
      <c r="AH158" s="11" t="s">
        <v>3537</v>
      </c>
      <c r="AI158" s="11" t="s">
        <v>3536</v>
      </c>
      <c r="AJ158" s="11" t="s">
        <v>3536</v>
      </c>
      <c r="AK158" s="11" t="s">
        <v>3536</v>
      </c>
      <c r="AL158" s="11" t="s">
        <v>3536</v>
      </c>
      <c r="AM158" s="11" t="s">
        <v>3536</v>
      </c>
      <c r="AN158" s="11" t="s">
        <v>3536</v>
      </c>
      <c r="AO158" s="11">
        <v>1</v>
      </c>
      <c r="AP158" s="10">
        <v>4.3290000000000004E-3</v>
      </c>
    </row>
    <row r="159" spans="1:42" x14ac:dyDescent="0.3">
      <c r="A159" s="10">
        <f t="shared" si="5"/>
        <v>9.3892982687227922E-4</v>
      </c>
      <c r="B159" s="11">
        <f t="shared" si="4"/>
        <v>1.9298411302995553</v>
      </c>
      <c r="C159" s="11" t="s">
        <v>4251</v>
      </c>
      <c r="D159" s="11" t="s">
        <v>3533</v>
      </c>
      <c r="E159" s="11" t="s">
        <v>4252</v>
      </c>
      <c r="F159" s="11">
        <v>19</v>
      </c>
      <c r="G159" s="11">
        <v>18.2</v>
      </c>
      <c r="H159" s="11">
        <v>2</v>
      </c>
      <c r="I159" s="11" t="s">
        <v>3535</v>
      </c>
      <c r="J159" s="11" t="s">
        <v>3535</v>
      </c>
      <c r="K159" s="11" t="s">
        <v>3535</v>
      </c>
      <c r="L159" s="11" t="s">
        <v>3535</v>
      </c>
      <c r="M159" s="11" t="s">
        <v>3535</v>
      </c>
      <c r="N159" s="11">
        <v>1.9670000000000001</v>
      </c>
      <c r="O159" s="11">
        <v>63.4</v>
      </c>
      <c r="P159" s="11">
        <v>136.6</v>
      </c>
      <c r="Q159" s="11">
        <v>568710.671875</v>
      </c>
      <c r="R159" s="11">
        <v>318850.09375</v>
      </c>
      <c r="S159" s="11">
        <v>940147.34375</v>
      </c>
      <c r="T159" s="11">
        <v>651977.484375</v>
      </c>
      <c r="U159" s="11">
        <v>735418.484375</v>
      </c>
      <c r="V159" s="11">
        <v>397238.09375</v>
      </c>
      <c r="W159" s="11">
        <v>1380559.375</v>
      </c>
      <c r="X159" s="11">
        <v>1289396.4375</v>
      </c>
      <c r="Y159" s="11">
        <v>1050700</v>
      </c>
      <c r="Z159" s="11">
        <v>876614.46875</v>
      </c>
      <c r="AA159" s="11">
        <v>1082065.9375</v>
      </c>
      <c r="AB159" s="11">
        <v>1291910.28125</v>
      </c>
      <c r="AC159" s="11" t="s">
        <v>3537</v>
      </c>
      <c r="AD159" s="11" t="s">
        <v>3537</v>
      </c>
      <c r="AE159" s="11" t="s">
        <v>3536</v>
      </c>
      <c r="AF159" s="11" t="s">
        <v>3536</v>
      </c>
      <c r="AG159" s="11" t="s">
        <v>3536</v>
      </c>
      <c r="AH159" s="11" t="s">
        <v>3536</v>
      </c>
      <c r="AI159" s="11" t="s">
        <v>3536</v>
      </c>
      <c r="AJ159" s="11" t="s">
        <v>3536</v>
      </c>
      <c r="AK159" s="11" t="s">
        <v>3536</v>
      </c>
      <c r="AL159" s="11" t="s">
        <v>3536</v>
      </c>
      <c r="AM159" s="11" t="s">
        <v>3536</v>
      </c>
      <c r="AN159" s="11" t="s">
        <v>3536</v>
      </c>
      <c r="AO159" s="11">
        <v>1</v>
      </c>
      <c r="AP159" s="10">
        <v>4.3290000000000004E-3</v>
      </c>
    </row>
    <row r="160" spans="1:42" x14ac:dyDescent="0.3">
      <c r="A160" s="10">
        <f t="shared" si="5"/>
        <v>0.13414672154657453</v>
      </c>
      <c r="B160" s="11">
        <f t="shared" si="4"/>
        <v>2.4320662291828929</v>
      </c>
      <c r="C160" s="11" t="s">
        <v>4253</v>
      </c>
      <c r="D160" s="11" t="s">
        <v>4254</v>
      </c>
      <c r="E160" s="11" t="s">
        <v>4255</v>
      </c>
      <c r="F160" s="11">
        <v>50</v>
      </c>
      <c r="G160" s="11">
        <v>14.9</v>
      </c>
      <c r="H160" s="11">
        <v>6</v>
      </c>
      <c r="I160" s="11" t="s">
        <v>4256</v>
      </c>
      <c r="J160" s="11" t="s">
        <v>4257</v>
      </c>
      <c r="K160" s="11" t="s">
        <v>3535</v>
      </c>
      <c r="L160" s="11" t="s">
        <v>4258</v>
      </c>
      <c r="M160" s="11" t="s">
        <v>3535</v>
      </c>
      <c r="N160" s="11">
        <v>1.8480000000000001</v>
      </c>
      <c r="O160" s="11">
        <v>73.7</v>
      </c>
      <c r="P160" s="11">
        <v>126.3</v>
      </c>
      <c r="Q160" s="11">
        <v>2441170</v>
      </c>
      <c r="R160" s="11">
        <v>1908214.359375</v>
      </c>
      <c r="S160" s="11">
        <v>3480418.90625</v>
      </c>
      <c r="T160" s="11">
        <v>3012902</v>
      </c>
      <c r="U160" s="11">
        <v>2430297.0625</v>
      </c>
      <c r="V160" s="11">
        <v>1958400.671875</v>
      </c>
      <c r="W160" s="11">
        <v>4126170.09375</v>
      </c>
      <c r="X160" s="11">
        <v>4486697.640625</v>
      </c>
      <c r="Y160" s="11">
        <v>3852991.828125</v>
      </c>
      <c r="Z160" s="11">
        <v>3469609.84375</v>
      </c>
      <c r="AA160" s="11">
        <v>17233970.3125</v>
      </c>
      <c r="AB160" s="11">
        <v>3874341.140625</v>
      </c>
      <c r="AC160" s="11" t="s">
        <v>3536</v>
      </c>
      <c r="AD160" s="11" t="s">
        <v>3536</v>
      </c>
      <c r="AE160" s="11" t="s">
        <v>3536</v>
      </c>
      <c r="AF160" s="11" t="s">
        <v>3536</v>
      </c>
      <c r="AG160" s="11" t="s">
        <v>3536</v>
      </c>
      <c r="AH160" s="11" t="s">
        <v>3537</v>
      </c>
      <c r="AI160" s="11" t="s">
        <v>3536</v>
      </c>
      <c r="AJ160" s="11" t="s">
        <v>3536</v>
      </c>
      <c r="AK160" s="11" t="s">
        <v>3536</v>
      </c>
      <c r="AL160" s="11" t="s">
        <v>3536</v>
      </c>
      <c r="AM160" s="11" t="s">
        <v>3536</v>
      </c>
      <c r="AN160" s="11" t="s">
        <v>3536</v>
      </c>
      <c r="AO160" s="11">
        <v>1</v>
      </c>
      <c r="AP160" s="10">
        <v>4.3290000000000004E-3</v>
      </c>
    </row>
    <row r="161" spans="1:42" x14ac:dyDescent="0.3">
      <c r="A161" s="10">
        <f t="shared" si="5"/>
        <v>9.2830500512177585E-3</v>
      </c>
      <c r="B161" s="11">
        <f t="shared" si="4"/>
        <v>1.4128084825250447</v>
      </c>
      <c r="C161" s="11" t="s">
        <v>4259</v>
      </c>
      <c r="D161" s="11" t="s">
        <v>3533</v>
      </c>
      <c r="E161" s="11" t="s">
        <v>4260</v>
      </c>
      <c r="F161" s="11">
        <v>13</v>
      </c>
      <c r="G161" s="11">
        <v>77.900000000000006</v>
      </c>
      <c r="H161" s="11">
        <v>8</v>
      </c>
      <c r="I161" s="11" t="s">
        <v>3535</v>
      </c>
      <c r="J161" s="11" t="s">
        <v>3535</v>
      </c>
      <c r="K161" s="11" t="s">
        <v>3535</v>
      </c>
      <c r="L161" s="11" t="s">
        <v>3535</v>
      </c>
      <c r="M161" s="11" t="s">
        <v>3535</v>
      </c>
      <c r="N161" s="11">
        <v>1.726</v>
      </c>
      <c r="O161" s="11">
        <v>76.900000000000006</v>
      </c>
      <c r="P161" s="11">
        <v>123.1</v>
      </c>
      <c r="Q161" s="11">
        <v>1992317.1328125</v>
      </c>
      <c r="R161" s="11">
        <v>890461.078125</v>
      </c>
      <c r="S161" s="11">
        <v>2004371.96875</v>
      </c>
      <c r="T161" s="11">
        <v>1855962.9375</v>
      </c>
      <c r="U161" s="11">
        <v>2456856.796875</v>
      </c>
      <c r="V161" s="11">
        <v>2027177.8984375</v>
      </c>
      <c r="W161" s="11">
        <v>2856742.953125</v>
      </c>
      <c r="X161" s="11">
        <v>2709662.34375</v>
      </c>
      <c r="Y161" s="11">
        <v>2716920.765625</v>
      </c>
      <c r="Z161" s="11">
        <v>2100293.4140625</v>
      </c>
      <c r="AA161" s="11">
        <v>2780484.671875</v>
      </c>
      <c r="AB161" s="11">
        <v>2697705.515625</v>
      </c>
      <c r="AC161" s="11" t="s">
        <v>3536</v>
      </c>
      <c r="AD161" s="11" t="s">
        <v>3536</v>
      </c>
      <c r="AE161" s="11" t="s">
        <v>3536</v>
      </c>
      <c r="AF161" s="11" t="s">
        <v>3536</v>
      </c>
      <c r="AG161" s="11" t="s">
        <v>3536</v>
      </c>
      <c r="AH161" s="11" t="s">
        <v>3536</v>
      </c>
      <c r="AI161" s="11" t="s">
        <v>3536</v>
      </c>
      <c r="AJ161" s="11" t="s">
        <v>3536</v>
      </c>
      <c r="AK161" s="11" t="s">
        <v>3536</v>
      </c>
      <c r="AL161" s="11" t="s">
        <v>3536</v>
      </c>
      <c r="AM161" s="11" t="s">
        <v>3536</v>
      </c>
      <c r="AN161" s="11" t="s">
        <v>3536</v>
      </c>
      <c r="AO161" s="11">
        <v>1</v>
      </c>
      <c r="AP161" s="10">
        <v>4.3290000000000004E-3</v>
      </c>
    </row>
    <row r="162" spans="1:42" x14ac:dyDescent="0.3">
      <c r="A162" s="10">
        <f t="shared" si="5"/>
        <v>1.9330411286844313E-3</v>
      </c>
      <c r="B162" s="11">
        <f t="shared" si="4"/>
        <v>1.8240212104332265</v>
      </c>
      <c r="C162" s="11" t="s">
        <v>4261</v>
      </c>
      <c r="D162" s="11" t="s">
        <v>4262</v>
      </c>
      <c r="E162" s="11" t="s">
        <v>4263</v>
      </c>
      <c r="F162" s="11">
        <v>21</v>
      </c>
      <c r="G162" s="11">
        <v>136.4</v>
      </c>
      <c r="H162" s="11">
        <v>18</v>
      </c>
      <c r="I162" s="11" t="s">
        <v>3535</v>
      </c>
      <c r="J162" s="11" t="s">
        <v>3535</v>
      </c>
      <c r="K162" s="11" t="s">
        <v>3535</v>
      </c>
      <c r="L162" s="11" t="s">
        <v>3535</v>
      </c>
      <c r="M162" s="11" t="s">
        <v>3535</v>
      </c>
      <c r="N162" s="11">
        <v>1.704</v>
      </c>
      <c r="O162" s="11">
        <v>67.099999999999994</v>
      </c>
      <c r="P162" s="11">
        <v>132.9</v>
      </c>
      <c r="Q162" s="11">
        <v>3079300.96875</v>
      </c>
      <c r="R162" s="11">
        <v>2423352.390625</v>
      </c>
      <c r="S162" s="11">
        <v>3442134.84375</v>
      </c>
      <c r="T162" s="11">
        <v>4049673.765625</v>
      </c>
      <c r="U162" s="11">
        <v>4476826.6875</v>
      </c>
      <c r="V162" s="11">
        <v>3704545.90625</v>
      </c>
      <c r="W162" s="11">
        <v>7770350.40625</v>
      </c>
      <c r="X162" s="11">
        <v>8610376.96875</v>
      </c>
      <c r="Y162" s="11">
        <v>5495807.6875</v>
      </c>
      <c r="Z162" s="11">
        <v>6050350.734375</v>
      </c>
      <c r="AA162" s="11">
        <v>4326882.84375</v>
      </c>
      <c r="AB162" s="11">
        <v>6371402.75</v>
      </c>
      <c r="AC162" s="11" t="s">
        <v>3536</v>
      </c>
      <c r="AD162" s="11" t="s">
        <v>3536</v>
      </c>
      <c r="AE162" s="11" t="s">
        <v>3536</v>
      </c>
      <c r="AF162" s="11" t="s">
        <v>3536</v>
      </c>
      <c r="AG162" s="11" t="s">
        <v>3536</v>
      </c>
      <c r="AH162" s="11" t="s">
        <v>3536</v>
      </c>
      <c r="AI162" s="11" t="s">
        <v>3536</v>
      </c>
      <c r="AJ162" s="11" t="s">
        <v>3536</v>
      </c>
      <c r="AK162" s="11" t="s">
        <v>3536</v>
      </c>
      <c r="AL162" s="11" t="s">
        <v>3536</v>
      </c>
      <c r="AM162" s="11" t="s">
        <v>3536</v>
      </c>
      <c r="AN162" s="11" t="s">
        <v>3536</v>
      </c>
      <c r="AO162" s="11">
        <v>1</v>
      </c>
      <c r="AP162" s="10">
        <v>4.3290000000000004E-3</v>
      </c>
    </row>
    <row r="163" spans="1:42" x14ac:dyDescent="0.3">
      <c r="A163" s="10">
        <f t="shared" si="5"/>
        <v>9.7848856445549299E-4</v>
      </c>
      <c r="B163" s="11">
        <f t="shared" si="4"/>
        <v>1.6231929333808004</v>
      </c>
      <c r="C163" s="11" t="s">
        <v>4264</v>
      </c>
      <c r="D163" s="11" t="s">
        <v>4265</v>
      </c>
      <c r="E163" s="11" t="s">
        <v>4266</v>
      </c>
      <c r="F163" s="11">
        <v>48</v>
      </c>
      <c r="G163" s="11">
        <v>56.5</v>
      </c>
      <c r="H163" s="11">
        <v>20</v>
      </c>
      <c r="I163" s="11" t="s">
        <v>3535</v>
      </c>
      <c r="J163" s="11" t="s">
        <v>3535</v>
      </c>
      <c r="K163" s="11" t="s">
        <v>3535</v>
      </c>
      <c r="L163" s="11" t="s">
        <v>3535</v>
      </c>
      <c r="M163" s="11" t="s">
        <v>3535</v>
      </c>
      <c r="N163" s="11">
        <v>1.6659999999999999</v>
      </c>
      <c r="O163" s="11">
        <v>70</v>
      </c>
      <c r="P163" s="11">
        <v>130</v>
      </c>
      <c r="Q163" s="11">
        <v>10349359.203125</v>
      </c>
      <c r="R163" s="11">
        <v>6004699.078125</v>
      </c>
      <c r="S163" s="11">
        <v>9862422.34375</v>
      </c>
      <c r="T163" s="11">
        <v>10478923.96875</v>
      </c>
      <c r="U163" s="11">
        <v>13260676.234375</v>
      </c>
      <c r="V163" s="11">
        <v>9623410.171875</v>
      </c>
      <c r="W163" s="11">
        <v>18646411.53125</v>
      </c>
      <c r="X163" s="11">
        <v>18773991.421875</v>
      </c>
      <c r="Y163" s="11">
        <v>15513033.71875</v>
      </c>
      <c r="Z163" s="11">
        <v>12796219.53125</v>
      </c>
      <c r="AA163" s="11">
        <v>16370863.25</v>
      </c>
      <c r="AB163" s="11">
        <v>14608489.3125</v>
      </c>
      <c r="AC163" s="11" t="s">
        <v>3536</v>
      </c>
      <c r="AD163" s="11" t="s">
        <v>3536</v>
      </c>
      <c r="AE163" s="11" t="s">
        <v>3536</v>
      </c>
      <c r="AF163" s="11" t="s">
        <v>3536</v>
      </c>
      <c r="AG163" s="11" t="s">
        <v>3536</v>
      </c>
      <c r="AH163" s="11" t="s">
        <v>3536</v>
      </c>
      <c r="AI163" s="11" t="s">
        <v>3536</v>
      </c>
      <c r="AJ163" s="11" t="s">
        <v>3536</v>
      </c>
      <c r="AK163" s="11" t="s">
        <v>3536</v>
      </c>
      <c r="AL163" s="11" t="s">
        <v>3536</v>
      </c>
      <c r="AM163" s="11" t="s">
        <v>3536</v>
      </c>
      <c r="AN163" s="11" t="s">
        <v>3536</v>
      </c>
      <c r="AO163" s="11">
        <v>1</v>
      </c>
      <c r="AP163" s="10">
        <v>4.3290000000000004E-3</v>
      </c>
    </row>
    <row r="164" spans="1:42" x14ac:dyDescent="0.3">
      <c r="A164" s="10">
        <f t="shared" si="5"/>
        <v>7.7209602296145696E-4</v>
      </c>
      <c r="B164" s="11">
        <f t="shared" si="4"/>
        <v>1.6171805711531351</v>
      </c>
      <c r="C164" s="11" t="s">
        <v>4267</v>
      </c>
      <c r="D164" s="11" t="s">
        <v>4268</v>
      </c>
      <c r="E164" s="11" t="s">
        <v>4269</v>
      </c>
      <c r="F164" s="11">
        <v>28</v>
      </c>
      <c r="G164" s="11">
        <v>50.3</v>
      </c>
      <c r="H164" s="11">
        <v>10</v>
      </c>
      <c r="I164" s="11" t="s">
        <v>4270</v>
      </c>
      <c r="J164" s="11" t="s">
        <v>4271</v>
      </c>
      <c r="K164" s="11" t="s">
        <v>3535</v>
      </c>
      <c r="L164" s="11" t="s">
        <v>3535</v>
      </c>
      <c r="M164" s="11" t="s">
        <v>3535</v>
      </c>
      <c r="N164" s="11">
        <v>1.6040000000000001</v>
      </c>
      <c r="O164" s="11">
        <v>71.2</v>
      </c>
      <c r="P164" s="11">
        <v>128.80000000000001</v>
      </c>
      <c r="Q164" s="11">
        <v>3935574.171875</v>
      </c>
      <c r="R164" s="11">
        <v>2808813.03515625</v>
      </c>
      <c r="S164" s="11">
        <v>1869154.96875</v>
      </c>
      <c r="T164" s="11">
        <v>2383131.3125</v>
      </c>
      <c r="U164" s="11">
        <v>3036144.234375</v>
      </c>
      <c r="V164" s="11">
        <v>3096343.2421875</v>
      </c>
      <c r="W164" s="11">
        <v>4705303.875</v>
      </c>
      <c r="X164" s="11">
        <v>5078665.40625</v>
      </c>
      <c r="Y164" s="11">
        <v>4019391.9375</v>
      </c>
      <c r="Z164" s="11">
        <v>4887914.359375</v>
      </c>
      <c r="AA164" s="11">
        <v>3803467.140625</v>
      </c>
      <c r="AB164" s="11">
        <v>5206203.59375</v>
      </c>
      <c r="AC164" s="11" t="s">
        <v>3536</v>
      </c>
      <c r="AD164" s="11" t="s">
        <v>3537</v>
      </c>
      <c r="AE164" s="11" t="s">
        <v>3536</v>
      </c>
      <c r="AF164" s="11" t="s">
        <v>3536</v>
      </c>
      <c r="AG164" s="11" t="s">
        <v>3536</v>
      </c>
      <c r="AH164" s="11" t="s">
        <v>3537</v>
      </c>
      <c r="AI164" s="11" t="s">
        <v>3536</v>
      </c>
      <c r="AJ164" s="11" t="s">
        <v>3536</v>
      </c>
      <c r="AK164" s="11" t="s">
        <v>3536</v>
      </c>
      <c r="AL164" s="11" t="s">
        <v>3536</v>
      </c>
      <c r="AM164" s="11" t="s">
        <v>3536</v>
      </c>
      <c r="AN164" s="11" t="s">
        <v>3536</v>
      </c>
      <c r="AO164" s="11">
        <v>1</v>
      </c>
      <c r="AP164" s="10">
        <v>4.3290000000000004E-3</v>
      </c>
    </row>
    <row r="165" spans="1:42" x14ac:dyDescent="0.3">
      <c r="A165" s="10">
        <f t="shared" si="5"/>
        <v>7.1180602085161348E-3</v>
      </c>
      <c r="B165" s="11">
        <f t="shared" si="4"/>
        <v>1.3945262288843683</v>
      </c>
      <c r="C165" s="11" t="s">
        <v>4272</v>
      </c>
      <c r="D165" s="11" t="s">
        <v>4273</v>
      </c>
      <c r="E165" s="11" t="s">
        <v>4274</v>
      </c>
      <c r="F165" s="11">
        <v>12</v>
      </c>
      <c r="G165" s="11">
        <v>29.7</v>
      </c>
      <c r="H165" s="11">
        <v>2</v>
      </c>
      <c r="I165" s="11" t="s">
        <v>4275</v>
      </c>
      <c r="J165" s="11" t="s">
        <v>4276</v>
      </c>
      <c r="K165" s="11" t="s">
        <v>4277</v>
      </c>
      <c r="L165" s="11" t="s">
        <v>4278</v>
      </c>
      <c r="M165" s="11" t="s">
        <v>4279</v>
      </c>
      <c r="N165" s="11">
        <v>1.5920000000000001</v>
      </c>
      <c r="O165" s="11">
        <v>78.099999999999994</v>
      </c>
      <c r="P165" s="11">
        <v>121.9</v>
      </c>
      <c r="Q165" s="11">
        <v>767762.25</v>
      </c>
      <c r="R165" s="11">
        <v>425490.8125</v>
      </c>
      <c r="S165" s="11">
        <v>806837.0625</v>
      </c>
      <c r="T165" s="11">
        <v>728682.6875</v>
      </c>
      <c r="U165" s="11">
        <v>729388.5625</v>
      </c>
      <c r="V165" s="11">
        <v>594353.25</v>
      </c>
      <c r="W165" s="11">
        <v>986084.25</v>
      </c>
      <c r="X165" s="11">
        <v>1105455</v>
      </c>
      <c r="Y165" s="11">
        <v>813442</v>
      </c>
      <c r="Z165" s="11">
        <v>796149.9375</v>
      </c>
      <c r="AA165" s="11">
        <v>1070763.75</v>
      </c>
      <c r="AB165" s="11">
        <v>879443</v>
      </c>
      <c r="AC165" s="11" t="s">
        <v>3537</v>
      </c>
      <c r="AD165" s="11" t="s">
        <v>3537</v>
      </c>
      <c r="AE165" s="11" t="s">
        <v>3537</v>
      </c>
      <c r="AF165" s="11" t="s">
        <v>3537</v>
      </c>
      <c r="AG165" s="11" t="s">
        <v>3537</v>
      </c>
      <c r="AH165" s="11" t="s">
        <v>3537</v>
      </c>
      <c r="AI165" s="11" t="s">
        <v>3537</v>
      </c>
      <c r="AJ165" s="11" t="s">
        <v>3537</v>
      </c>
      <c r="AK165" s="11" t="s">
        <v>3536</v>
      </c>
      <c r="AL165" s="11" t="s">
        <v>3536</v>
      </c>
      <c r="AM165" s="11" t="s">
        <v>3536</v>
      </c>
      <c r="AN165" s="11" t="s">
        <v>3536</v>
      </c>
      <c r="AO165" s="11">
        <v>1</v>
      </c>
      <c r="AP165" s="10">
        <v>4.3290000000000004E-3</v>
      </c>
    </row>
    <row r="166" spans="1:42" x14ac:dyDescent="0.3">
      <c r="A166" s="10">
        <f t="shared" si="5"/>
        <v>1.9123661648273627E-3</v>
      </c>
      <c r="B166" s="11">
        <f t="shared" si="4"/>
        <v>1.3956262747483761</v>
      </c>
      <c r="C166" s="11" t="s">
        <v>4280</v>
      </c>
      <c r="D166" s="11" t="s">
        <v>4281</v>
      </c>
      <c r="E166" s="11" t="s">
        <v>4282</v>
      </c>
      <c r="F166" s="11">
        <v>36</v>
      </c>
      <c r="G166" s="11">
        <v>38.5</v>
      </c>
      <c r="H166" s="11">
        <v>10</v>
      </c>
      <c r="I166" s="11" t="s">
        <v>4283</v>
      </c>
      <c r="J166" s="11" t="s">
        <v>4284</v>
      </c>
      <c r="K166" s="11" t="s">
        <v>4285</v>
      </c>
      <c r="L166" s="11" t="s">
        <v>4286</v>
      </c>
      <c r="M166" s="11" t="s">
        <v>4287</v>
      </c>
      <c r="N166" s="11">
        <v>1.5680000000000001</v>
      </c>
      <c r="O166" s="11">
        <v>78.599999999999994</v>
      </c>
      <c r="P166" s="11">
        <v>121.4</v>
      </c>
      <c r="Q166" s="11">
        <v>7253532.953125</v>
      </c>
      <c r="R166" s="11">
        <v>5134512.0390625</v>
      </c>
      <c r="S166" s="11">
        <v>8318093.5625</v>
      </c>
      <c r="T166" s="11">
        <v>8509789.375</v>
      </c>
      <c r="U166" s="11">
        <v>9100592.171875</v>
      </c>
      <c r="V166" s="11">
        <v>7402118.84375</v>
      </c>
      <c r="W166" s="11">
        <v>11950217.3125</v>
      </c>
      <c r="X166" s="11">
        <v>11255818.8359375</v>
      </c>
      <c r="Y166" s="11">
        <v>11217399.421875</v>
      </c>
      <c r="Z166" s="11">
        <v>8883529.546875</v>
      </c>
      <c r="AA166" s="11">
        <v>10163337.984375</v>
      </c>
      <c r="AB166" s="11">
        <v>10335830.65625</v>
      </c>
      <c r="AC166" s="11" t="s">
        <v>3536</v>
      </c>
      <c r="AD166" s="11" t="s">
        <v>3536</v>
      </c>
      <c r="AE166" s="11" t="s">
        <v>3536</v>
      </c>
      <c r="AF166" s="11" t="s">
        <v>3536</v>
      </c>
      <c r="AG166" s="11" t="s">
        <v>3536</v>
      </c>
      <c r="AH166" s="11" t="s">
        <v>3536</v>
      </c>
      <c r="AI166" s="11" t="s">
        <v>3536</v>
      </c>
      <c r="AJ166" s="11" t="s">
        <v>3536</v>
      </c>
      <c r="AK166" s="11" t="s">
        <v>3536</v>
      </c>
      <c r="AL166" s="11" t="s">
        <v>3536</v>
      </c>
      <c r="AM166" s="11" t="s">
        <v>3536</v>
      </c>
      <c r="AN166" s="11" t="s">
        <v>3536</v>
      </c>
      <c r="AO166" s="11">
        <v>1</v>
      </c>
      <c r="AP166" s="10">
        <v>4.3290000000000004E-3</v>
      </c>
    </row>
    <row r="167" spans="1:42" x14ac:dyDescent="0.3">
      <c r="A167" s="10">
        <f t="shared" si="5"/>
        <v>1.214383218592278E-3</v>
      </c>
      <c r="B167" s="11">
        <f t="shared" si="4"/>
        <v>1.8147182898755256</v>
      </c>
      <c r="C167" s="11" t="s">
        <v>4288</v>
      </c>
      <c r="D167" s="11" t="s">
        <v>4289</v>
      </c>
      <c r="E167" s="11" t="s">
        <v>4290</v>
      </c>
      <c r="F167" s="11">
        <v>21</v>
      </c>
      <c r="G167" s="11">
        <v>27.8</v>
      </c>
      <c r="H167" s="11">
        <v>4</v>
      </c>
      <c r="I167" s="11" t="s">
        <v>4291</v>
      </c>
      <c r="J167" s="11" t="s">
        <v>3535</v>
      </c>
      <c r="K167" s="11" t="s">
        <v>3535</v>
      </c>
      <c r="L167" s="11" t="s">
        <v>3535</v>
      </c>
      <c r="M167" s="11" t="s">
        <v>3535</v>
      </c>
      <c r="N167" s="11">
        <v>1.5089999999999999</v>
      </c>
      <c r="O167" s="11">
        <v>63.7</v>
      </c>
      <c r="P167" s="11">
        <v>136.30000000000001</v>
      </c>
      <c r="Q167" s="11">
        <v>1055007.890625</v>
      </c>
      <c r="R167" s="11">
        <v>468742.234375</v>
      </c>
      <c r="S167" s="11">
        <v>969792.203125</v>
      </c>
      <c r="T167" s="11">
        <v>549743.984375</v>
      </c>
      <c r="U167" s="11">
        <v>794238.3125</v>
      </c>
      <c r="V167" s="11">
        <v>738569.171875</v>
      </c>
      <c r="W167" s="11">
        <v>1630649.109375</v>
      </c>
      <c r="X167" s="11">
        <v>1671306.625</v>
      </c>
      <c r="Y167" s="11">
        <v>1353595.96875</v>
      </c>
      <c r="Z167" s="11">
        <v>1139584.96875</v>
      </c>
      <c r="AA167" s="11">
        <v>1051047.203125</v>
      </c>
      <c r="AB167" s="11">
        <v>1458137.234375</v>
      </c>
      <c r="AC167" s="11" t="s">
        <v>3536</v>
      </c>
      <c r="AD167" s="11" t="s">
        <v>3536</v>
      </c>
      <c r="AE167" s="11" t="s">
        <v>3536</v>
      </c>
      <c r="AF167" s="11" t="s">
        <v>3536</v>
      </c>
      <c r="AG167" s="11" t="s">
        <v>3536</v>
      </c>
      <c r="AH167" s="11" t="s">
        <v>3536</v>
      </c>
      <c r="AI167" s="11" t="s">
        <v>3536</v>
      </c>
      <c r="AJ167" s="11" t="s">
        <v>3536</v>
      </c>
      <c r="AK167" s="11" t="s">
        <v>3536</v>
      </c>
      <c r="AL167" s="11" t="s">
        <v>3536</v>
      </c>
      <c r="AM167" s="11" t="s">
        <v>3536</v>
      </c>
      <c r="AN167" s="11" t="s">
        <v>3536</v>
      </c>
      <c r="AO167" s="11">
        <v>1</v>
      </c>
      <c r="AP167" s="10">
        <v>4.3290000000000004E-3</v>
      </c>
    </row>
    <row r="168" spans="1:42" x14ac:dyDescent="0.3">
      <c r="A168" s="10">
        <f t="shared" si="5"/>
        <v>3.7387133943021574E-2</v>
      </c>
      <c r="B168" s="11">
        <f t="shared" si="4"/>
        <v>1.8654063551150633</v>
      </c>
      <c r="C168" s="11" t="s">
        <v>4292</v>
      </c>
      <c r="D168" s="11" t="s">
        <v>3533</v>
      </c>
      <c r="E168" s="11" t="s">
        <v>4293</v>
      </c>
      <c r="F168" s="11">
        <v>7</v>
      </c>
      <c r="G168" s="11">
        <v>81.599999999999994</v>
      </c>
      <c r="H168" s="11">
        <v>4</v>
      </c>
      <c r="I168" s="11" t="s">
        <v>3535</v>
      </c>
      <c r="J168" s="11" t="s">
        <v>3535</v>
      </c>
      <c r="K168" s="11" t="s">
        <v>3535</v>
      </c>
      <c r="L168" s="11" t="s">
        <v>3535</v>
      </c>
      <c r="M168" s="11" t="s">
        <v>3535</v>
      </c>
      <c r="N168" s="11">
        <v>1.397</v>
      </c>
      <c r="O168" s="11">
        <v>72.400000000000006</v>
      </c>
      <c r="P168" s="11">
        <v>127.6</v>
      </c>
      <c r="Q168" s="11">
        <v>890915.46875</v>
      </c>
      <c r="R168" s="11">
        <v>170255.09375</v>
      </c>
      <c r="S168" s="11">
        <v>762481.875</v>
      </c>
      <c r="T168" s="11">
        <v>973807.1875</v>
      </c>
      <c r="U168" s="11">
        <v>833489.71875</v>
      </c>
      <c r="V168" s="11">
        <v>799040.765625</v>
      </c>
      <c r="W168" s="11">
        <v>1178191.34375</v>
      </c>
      <c r="X168" s="11">
        <v>1583868.546875</v>
      </c>
      <c r="Y168" s="11">
        <v>1031948.703125</v>
      </c>
      <c r="Z168" s="11">
        <v>1015681.3125</v>
      </c>
      <c r="AA168" s="11">
        <v>2480893</v>
      </c>
      <c r="AB168" s="11">
        <v>973148.796875</v>
      </c>
      <c r="AC168" s="11" t="s">
        <v>3537</v>
      </c>
      <c r="AD168" s="11" t="s">
        <v>3537</v>
      </c>
      <c r="AE168" s="11" t="s">
        <v>3536</v>
      </c>
      <c r="AF168" s="11" t="s">
        <v>3536</v>
      </c>
      <c r="AG168" s="11" t="s">
        <v>3537</v>
      </c>
      <c r="AH168" s="11" t="s">
        <v>3537</v>
      </c>
      <c r="AI168" s="11" t="s">
        <v>3536</v>
      </c>
      <c r="AJ168" s="11" t="s">
        <v>3536</v>
      </c>
      <c r="AK168" s="11" t="s">
        <v>3537</v>
      </c>
      <c r="AL168" s="11" t="s">
        <v>3536</v>
      </c>
      <c r="AM168" s="11" t="s">
        <v>3536</v>
      </c>
      <c r="AN168" s="11" t="s">
        <v>3536</v>
      </c>
      <c r="AO168" s="11">
        <v>1</v>
      </c>
      <c r="AP168" s="10">
        <v>4.3290000000000004E-3</v>
      </c>
    </row>
    <row r="169" spans="1:42" x14ac:dyDescent="0.3">
      <c r="A169" s="10">
        <f t="shared" si="5"/>
        <v>5.6187385166737913E-3</v>
      </c>
      <c r="B169" s="11">
        <f t="shared" si="4"/>
        <v>1.9520690017590774</v>
      </c>
      <c r="C169" s="11" t="s">
        <v>4294</v>
      </c>
      <c r="D169" s="11" t="s">
        <v>4295</v>
      </c>
      <c r="E169" s="11" t="s">
        <v>4296</v>
      </c>
      <c r="F169" s="11">
        <v>7</v>
      </c>
      <c r="G169" s="11">
        <v>36.5</v>
      </c>
      <c r="H169" s="11">
        <v>2</v>
      </c>
      <c r="I169" s="11" t="s">
        <v>3535</v>
      </c>
      <c r="J169" s="11" t="s">
        <v>3535</v>
      </c>
      <c r="K169" s="11" t="s">
        <v>3535</v>
      </c>
      <c r="L169" s="11" t="s">
        <v>3535</v>
      </c>
      <c r="M169" s="11" t="s">
        <v>3535</v>
      </c>
      <c r="N169" s="11">
        <v>1.375</v>
      </c>
      <c r="O169" s="11">
        <v>65.7</v>
      </c>
      <c r="P169" s="11">
        <v>134.30000000000001</v>
      </c>
      <c r="Q169" s="11">
        <v>605679.25</v>
      </c>
      <c r="R169" s="11">
        <v>1000</v>
      </c>
      <c r="S169" s="11">
        <v>346940.53125</v>
      </c>
      <c r="T169" s="11">
        <v>633520.0625</v>
      </c>
      <c r="U169" s="11">
        <v>487569.5</v>
      </c>
      <c r="V169" s="11">
        <v>434773.78125</v>
      </c>
      <c r="W169" s="11">
        <v>981421.71875</v>
      </c>
      <c r="X169" s="11">
        <v>1029350.25</v>
      </c>
      <c r="Y169" s="11">
        <v>639628.6875</v>
      </c>
      <c r="Z169" s="11">
        <v>707726.96875</v>
      </c>
      <c r="AA169" s="11">
        <v>760725.21875</v>
      </c>
      <c r="AB169" s="11">
        <v>779831.375</v>
      </c>
      <c r="AC169" s="11" t="s">
        <v>3537</v>
      </c>
      <c r="AD169" s="11" t="s">
        <v>3966</v>
      </c>
      <c r="AE169" s="11" t="s">
        <v>3537</v>
      </c>
      <c r="AF169" s="11" t="s">
        <v>3537</v>
      </c>
      <c r="AG169" s="11" t="s">
        <v>3537</v>
      </c>
      <c r="AH169" s="11" t="s">
        <v>3537</v>
      </c>
      <c r="AI169" s="11" t="s">
        <v>3537</v>
      </c>
      <c r="AJ169" s="11" t="s">
        <v>3536</v>
      </c>
      <c r="AK169" s="11" t="s">
        <v>3537</v>
      </c>
      <c r="AL169" s="11" t="s">
        <v>3537</v>
      </c>
      <c r="AM169" s="11" t="s">
        <v>3536</v>
      </c>
      <c r="AN169" s="11" t="s">
        <v>3536</v>
      </c>
      <c r="AO169" s="11">
        <v>1</v>
      </c>
      <c r="AP169" s="10">
        <v>4.3290000000000004E-3</v>
      </c>
    </row>
    <row r="170" spans="1:42" x14ac:dyDescent="0.3">
      <c r="A170" s="10">
        <f t="shared" si="5"/>
        <v>6.9960880472823422E-3</v>
      </c>
      <c r="B170" s="11">
        <f t="shared" si="4"/>
        <v>1.4017935985224976</v>
      </c>
      <c r="C170" s="11" t="s">
        <v>4297</v>
      </c>
      <c r="D170" s="11" t="s">
        <v>4298</v>
      </c>
      <c r="E170" s="11" t="s">
        <v>4299</v>
      </c>
      <c r="F170" s="11">
        <v>39</v>
      </c>
      <c r="G170" s="11">
        <v>33.1</v>
      </c>
      <c r="H170" s="11">
        <v>9</v>
      </c>
      <c r="I170" s="11" t="s">
        <v>4300</v>
      </c>
      <c r="J170" s="11" t="s">
        <v>4301</v>
      </c>
      <c r="K170" s="11" t="s">
        <v>4302</v>
      </c>
      <c r="L170" s="11" t="s">
        <v>4303</v>
      </c>
      <c r="M170" s="11" t="s">
        <v>4304</v>
      </c>
      <c r="N170" s="11">
        <v>1.3660000000000001</v>
      </c>
      <c r="O170" s="11">
        <v>77.599999999999994</v>
      </c>
      <c r="P170" s="11">
        <v>122.4</v>
      </c>
      <c r="Q170" s="11">
        <v>4920610.484375</v>
      </c>
      <c r="R170" s="11">
        <v>2783913.5</v>
      </c>
      <c r="S170" s="11">
        <v>5403404.078125</v>
      </c>
      <c r="T170" s="11">
        <v>4380312.65625</v>
      </c>
      <c r="U170" s="11">
        <v>4118998.34375</v>
      </c>
      <c r="V170" s="11">
        <v>4330521</v>
      </c>
      <c r="W170" s="11">
        <v>7089869.921875</v>
      </c>
      <c r="X170" s="11">
        <v>7020935.578125</v>
      </c>
      <c r="Y170" s="11">
        <v>6330881.9296875</v>
      </c>
      <c r="Z170" s="11">
        <v>5422638.6640625</v>
      </c>
      <c r="AA170" s="11">
        <v>4933055.15625</v>
      </c>
      <c r="AB170" s="11">
        <v>5562004.765625</v>
      </c>
      <c r="AC170" s="11" t="s">
        <v>3536</v>
      </c>
      <c r="AD170" s="11" t="s">
        <v>3536</v>
      </c>
      <c r="AE170" s="11" t="s">
        <v>3536</v>
      </c>
      <c r="AF170" s="11" t="s">
        <v>3536</v>
      </c>
      <c r="AG170" s="11" t="s">
        <v>3536</v>
      </c>
      <c r="AH170" s="11" t="s">
        <v>3536</v>
      </c>
      <c r="AI170" s="11" t="s">
        <v>3536</v>
      </c>
      <c r="AJ170" s="11" t="s">
        <v>3536</v>
      </c>
      <c r="AK170" s="11" t="s">
        <v>3536</v>
      </c>
      <c r="AL170" s="11" t="s">
        <v>3536</v>
      </c>
      <c r="AM170" s="11" t="s">
        <v>3536</v>
      </c>
      <c r="AN170" s="11" t="s">
        <v>3536</v>
      </c>
      <c r="AO170" s="11">
        <v>1</v>
      </c>
      <c r="AP170" s="10">
        <v>4.3290000000000004E-3</v>
      </c>
    </row>
    <row r="171" spans="1:42" x14ac:dyDescent="0.3">
      <c r="A171" s="10">
        <f t="shared" si="5"/>
        <v>7.7204479072956402E-4</v>
      </c>
      <c r="B171" s="11">
        <f t="shared" si="4"/>
        <v>2.1525773616059962</v>
      </c>
      <c r="C171" s="11" t="s">
        <v>4305</v>
      </c>
      <c r="D171" s="11" t="s">
        <v>4306</v>
      </c>
      <c r="E171" s="11" t="s">
        <v>4307</v>
      </c>
      <c r="F171" s="11">
        <v>24</v>
      </c>
      <c r="G171" s="11">
        <v>24.3</v>
      </c>
      <c r="H171" s="11">
        <v>5</v>
      </c>
      <c r="I171" s="11" t="s">
        <v>3535</v>
      </c>
      <c r="J171" s="11" t="s">
        <v>3535</v>
      </c>
      <c r="K171" s="11" t="s">
        <v>3535</v>
      </c>
      <c r="L171" s="11" t="s">
        <v>3535</v>
      </c>
      <c r="M171" s="11" t="s">
        <v>3535</v>
      </c>
      <c r="N171" s="11">
        <v>1.2529999999999999</v>
      </c>
      <c r="O171" s="11">
        <v>50.2</v>
      </c>
      <c r="P171" s="11">
        <v>149.80000000000001</v>
      </c>
      <c r="Q171" s="11">
        <v>1147575.640625</v>
      </c>
      <c r="R171" s="11">
        <v>460721.390625</v>
      </c>
      <c r="S171" s="11">
        <v>1932717.15625</v>
      </c>
      <c r="T171" s="11">
        <v>1593377.40625</v>
      </c>
      <c r="U171" s="11">
        <v>809022.65625</v>
      </c>
      <c r="V171" s="11">
        <v>674948.203125</v>
      </c>
      <c r="W171" s="11">
        <v>2487009.0625</v>
      </c>
      <c r="X171" s="11">
        <v>2520552.109375</v>
      </c>
      <c r="Y171" s="11">
        <v>2637745.96875</v>
      </c>
      <c r="Z171" s="11">
        <v>2259637.5625</v>
      </c>
      <c r="AA171" s="11">
        <v>2577204.625</v>
      </c>
      <c r="AB171" s="11">
        <v>1764387.859375</v>
      </c>
      <c r="AC171" s="11" t="s">
        <v>3536</v>
      </c>
      <c r="AD171" s="11" t="s">
        <v>3536</v>
      </c>
      <c r="AE171" s="11" t="s">
        <v>3537</v>
      </c>
      <c r="AF171" s="11" t="s">
        <v>3536</v>
      </c>
      <c r="AG171" s="11" t="s">
        <v>3537</v>
      </c>
      <c r="AH171" s="11" t="s">
        <v>3537</v>
      </c>
      <c r="AI171" s="11" t="s">
        <v>3536</v>
      </c>
      <c r="AJ171" s="11" t="s">
        <v>3536</v>
      </c>
      <c r="AK171" s="11" t="s">
        <v>3536</v>
      </c>
      <c r="AL171" s="11" t="s">
        <v>3536</v>
      </c>
      <c r="AM171" s="11" t="s">
        <v>3536</v>
      </c>
      <c r="AN171" s="11" t="s">
        <v>3536</v>
      </c>
      <c r="AO171" s="11">
        <v>1</v>
      </c>
      <c r="AP171" s="10">
        <v>4.3290000000000004E-3</v>
      </c>
    </row>
    <row r="172" spans="1:42" x14ac:dyDescent="0.3">
      <c r="A172" s="10">
        <f t="shared" si="5"/>
        <v>2.5030536017870879E-3</v>
      </c>
      <c r="B172" s="11">
        <f t="shared" si="4"/>
        <v>1.7651139491339036</v>
      </c>
      <c r="C172" s="11" t="s">
        <v>4308</v>
      </c>
      <c r="D172" s="11" t="s">
        <v>4309</v>
      </c>
      <c r="E172" s="11" t="s">
        <v>4310</v>
      </c>
      <c r="F172" s="11">
        <v>25</v>
      </c>
      <c r="G172" s="11">
        <v>49.7</v>
      </c>
      <c r="H172" s="11">
        <v>8</v>
      </c>
      <c r="I172" s="11" t="s">
        <v>4311</v>
      </c>
      <c r="J172" s="11" t="s">
        <v>4312</v>
      </c>
      <c r="K172" s="11" t="s">
        <v>3535</v>
      </c>
      <c r="L172" s="11" t="s">
        <v>3535</v>
      </c>
      <c r="M172" s="11" t="s">
        <v>4313</v>
      </c>
      <c r="N172" s="11">
        <v>1.226</v>
      </c>
      <c r="O172" s="11">
        <v>69.099999999999994</v>
      </c>
      <c r="P172" s="11">
        <v>130.9</v>
      </c>
      <c r="Q172" s="11">
        <v>1968819.234375</v>
      </c>
      <c r="R172" s="11">
        <v>1219607.390625</v>
      </c>
      <c r="S172" s="11">
        <v>2045066.28125</v>
      </c>
      <c r="T172" s="11">
        <v>1395924.71875</v>
      </c>
      <c r="U172" s="11">
        <v>2535667.8125</v>
      </c>
      <c r="V172" s="11">
        <v>1989154.125</v>
      </c>
      <c r="W172" s="11">
        <v>3287960.203125</v>
      </c>
      <c r="X172" s="11">
        <v>4105659.984375</v>
      </c>
      <c r="Y172" s="11">
        <v>4005390.3125</v>
      </c>
      <c r="Z172" s="11">
        <v>3264634.734375</v>
      </c>
      <c r="AA172" s="11">
        <v>2155365.75</v>
      </c>
      <c r="AB172" s="11">
        <v>2869492.859375</v>
      </c>
      <c r="AC172" s="11" t="s">
        <v>3536</v>
      </c>
      <c r="AD172" s="11" t="s">
        <v>3536</v>
      </c>
      <c r="AE172" s="11" t="s">
        <v>3536</v>
      </c>
      <c r="AF172" s="11" t="s">
        <v>3536</v>
      </c>
      <c r="AG172" s="11" t="s">
        <v>3536</v>
      </c>
      <c r="AH172" s="11" t="s">
        <v>3536</v>
      </c>
      <c r="AI172" s="11" t="s">
        <v>3536</v>
      </c>
      <c r="AJ172" s="11" t="s">
        <v>3536</v>
      </c>
      <c r="AK172" s="11" t="s">
        <v>3536</v>
      </c>
      <c r="AL172" s="11" t="s">
        <v>3536</v>
      </c>
      <c r="AM172" s="11" t="s">
        <v>3536</v>
      </c>
      <c r="AN172" s="11" t="s">
        <v>3536</v>
      </c>
      <c r="AO172" s="11">
        <v>1</v>
      </c>
      <c r="AP172" s="10">
        <v>4.3290000000000004E-3</v>
      </c>
    </row>
    <row r="173" spans="1:42" x14ac:dyDescent="0.3">
      <c r="A173" s="10">
        <f t="shared" si="5"/>
        <v>2.7755471365840828E-3</v>
      </c>
      <c r="B173" s="11">
        <f t="shared" si="4"/>
        <v>1.5932886488310041</v>
      </c>
      <c r="C173" s="11" t="s">
        <v>4314</v>
      </c>
      <c r="D173" s="11" t="s">
        <v>4315</v>
      </c>
      <c r="E173" s="11" t="s">
        <v>4316</v>
      </c>
      <c r="F173" s="11">
        <v>51</v>
      </c>
      <c r="G173" s="11">
        <v>51.2</v>
      </c>
      <c r="H173" s="11">
        <v>17</v>
      </c>
      <c r="I173" s="11" t="s">
        <v>3535</v>
      </c>
      <c r="J173" s="11" t="s">
        <v>3535</v>
      </c>
      <c r="K173" s="11" t="s">
        <v>3535</v>
      </c>
      <c r="L173" s="11" t="s">
        <v>3535</v>
      </c>
      <c r="M173" s="11" t="s">
        <v>3535</v>
      </c>
      <c r="N173" s="11">
        <v>1.1970000000000001</v>
      </c>
      <c r="O173" s="11">
        <v>71.900000000000006</v>
      </c>
      <c r="P173" s="11">
        <v>128.1</v>
      </c>
      <c r="Q173" s="11">
        <v>5100030.796875</v>
      </c>
      <c r="R173" s="11">
        <v>4379769.6796875</v>
      </c>
      <c r="S173" s="11">
        <v>6319048.109375</v>
      </c>
      <c r="T173" s="11">
        <v>4892721.5625</v>
      </c>
      <c r="U173" s="11">
        <v>7874281.53125</v>
      </c>
      <c r="V173" s="11">
        <v>6950245.21875</v>
      </c>
      <c r="W173" s="11">
        <v>12468310.875</v>
      </c>
      <c r="X173" s="11">
        <v>10244309.921875</v>
      </c>
      <c r="Y173" s="11">
        <v>8652429.171875</v>
      </c>
      <c r="Z173" s="11">
        <v>7753672.609375</v>
      </c>
      <c r="AA173" s="11">
        <v>8276279.3515625</v>
      </c>
      <c r="AB173" s="11">
        <v>9192392.109375</v>
      </c>
      <c r="AC173" s="11" t="s">
        <v>3536</v>
      </c>
      <c r="AD173" s="11" t="s">
        <v>3536</v>
      </c>
      <c r="AE173" s="11" t="s">
        <v>3536</v>
      </c>
      <c r="AF173" s="11" t="s">
        <v>3536</v>
      </c>
      <c r="AG173" s="11" t="s">
        <v>3536</v>
      </c>
      <c r="AH173" s="11" t="s">
        <v>3536</v>
      </c>
      <c r="AI173" s="11" t="s">
        <v>3536</v>
      </c>
      <c r="AJ173" s="11" t="s">
        <v>3536</v>
      </c>
      <c r="AK173" s="11" t="s">
        <v>3536</v>
      </c>
      <c r="AL173" s="11" t="s">
        <v>3536</v>
      </c>
      <c r="AM173" s="11" t="s">
        <v>3536</v>
      </c>
      <c r="AN173" s="11" t="s">
        <v>3536</v>
      </c>
      <c r="AO173" s="11">
        <v>1</v>
      </c>
      <c r="AP173" s="10">
        <v>4.3290000000000004E-3</v>
      </c>
    </row>
    <row r="174" spans="1:42" x14ac:dyDescent="0.3">
      <c r="A174" s="10">
        <f t="shared" si="5"/>
        <v>4.9226567574395383E-4</v>
      </c>
      <c r="B174" s="11">
        <f t="shared" si="4"/>
        <v>2.0924545091749596</v>
      </c>
      <c r="C174" s="11" t="s">
        <v>4317</v>
      </c>
      <c r="D174" s="11" t="s">
        <v>3564</v>
      </c>
      <c r="E174" s="11" t="s">
        <v>4318</v>
      </c>
      <c r="F174" s="11">
        <v>64</v>
      </c>
      <c r="G174" s="11">
        <v>34.4</v>
      </c>
      <c r="H174" s="11">
        <v>14</v>
      </c>
      <c r="I174" s="11" t="s">
        <v>4185</v>
      </c>
      <c r="J174" s="11" t="s">
        <v>4319</v>
      </c>
      <c r="K174" s="11" t="s">
        <v>3535</v>
      </c>
      <c r="L174" s="11" t="s">
        <v>3535</v>
      </c>
      <c r="M174" s="11" t="s">
        <v>3535</v>
      </c>
      <c r="N174" s="11">
        <v>1.149</v>
      </c>
      <c r="O174" s="11">
        <v>55.7</v>
      </c>
      <c r="P174" s="11">
        <v>144.30000000000001</v>
      </c>
      <c r="Q174" s="11">
        <v>9114302.078125</v>
      </c>
      <c r="R174" s="11">
        <v>5825300.984375</v>
      </c>
      <c r="S174" s="11">
        <v>14070463.859375</v>
      </c>
      <c r="T174" s="11">
        <v>9781968.984375</v>
      </c>
      <c r="U174" s="11">
        <v>10794310.78125</v>
      </c>
      <c r="V174" s="11">
        <v>8137935.78125</v>
      </c>
      <c r="W174" s="11">
        <v>24266261.34375</v>
      </c>
      <c r="X174" s="11">
        <v>23640108.78125</v>
      </c>
      <c r="Y174" s="11">
        <v>22875902.828125</v>
      </c>
      <c r="Z174" s="11">
        <v>18059580.0625</v>
      </c>
      <c r="AA174" s="11">
        <v>13183355.8125</v>
      </c>
      <c r="AB174" s="11">
        <v>18760226.3125</v>
      </c>
      <c r="AC174" s="11" t="s">
        <v>3536</v>
      </c>
      <c r="AD174" s="11" t="s">
        <v>3536</v>
      </c>
      <c r="AE174" s="11" t="s">
        <v>3536</v>
      </c>
      <c r="AF174" s="11" t="s">
        <v>3536</v>
      </c>
      <c r="AG174" s="11" t="s">
        <v>3536</v>
      </c>
      <c r="AH174" s="11" t="s">
        <v>3536</v>
      </c>
      <c r="AI174" s="11" t="s">
        <v>3536</v>
      </c>
      <c r="AJ174" s="11" t="s">
        <v>3536</v>
      </c>
      <c r="AK174" s="11" t="s">
        <v>3536</v>
      </c>
      <c r="AL174" s="11" t="s">
        <v>3536</v>
      </c>
      <c r="AM174" s="11" t="s">
        <v>3536</v>
      </c>
      <c r="AN174" s="11" t="s">
        <v>3536</v>
      </c>
      <c r="AO174" s="11">
        <v>1</v>
      </c>
      <c r="AP174" s="10">
        <v>4.3290000000000004E-3</v>
      </c>
    </row>
    <row r="175" spans="1:42" x14ac:dyDescent="0.3">
      <c r="A175" s="10">
        <f t="shared" si="5"/>
        <v>5.084846808550695E-4</v>
      </c>
      <c r="B175" s="11">
        <f t="shared" si="4"/>
        <v>0.46269763474179559</v>
      </c>
      <c r="C175" s="11" t="s">
        <v>4320</v>
      </c>
      <c r="D175" s="11" t="s">
        <v>3533</v>
      </c>
      <c r="E175" s="11" t="s">
        <v>4321</v>
      </c>
      <c r="F175" s="11">
        <v>25</v>
      </c>
      <c r="G175" s="11">
        <v>38.1</v>
      </c>
      <c r="H175" s="11">
        <v>7</v>
      </c>
      <c r="I175" s="11" t="s">
        <v>3535</v>
      </c>
      <c r="J175" s="11" t="s">
        <v>3535</v>
      </c>
      <c r="K175" s="11" t="s">
        <v>3535</v>
      </c>
      <c r="L175" s="11" t="s">
        <v>3535</v>
      </c>
      <c r="M175" s="11" t="s">
        <v>3535</v>
      </c>
      <c r="N175" s="11">
        <v>1.05</v>
      </c>
      <c r="O175" s="11">
        <v>129.80000000000001</v>
      </c>
      <c r="P175" s="11">
        <v>70.2</v>
      </c>
      <c r="Q175" s="11">
        <v>3636232.0625</v>
      </c>
      <c r="R175" s="11">
        <v>2817965.484375</v>
      </c>
      <c r="S175" s="11">
        <v>4905518.8125</v>
      </c>
      <c r="T175" s="11">
        <v>4440733.40625</v>
      </c>
      <c r="U175" s="11">
        <v>5117644.96875</v>
      </c>
      <c r="V175" s="11">
        <v>4001637.6875</v>
      </c>
      <c r="W175" s="11">
        <v>2968017.25</v>
      </c>
      <c r="X175" s="11">
        <v>2054927.375</v>
      </c>
      <c r="Y175" s="11">
        <v>1357590.625</v>
      </c>
      <c r="Z175" s="11">
        <v>1736451.125</v>
      </c>
      <c r="AA175" s="11">
        <v>1124509.375</v>
      </c>
      <c r="AB175" s="11">
        <v>2288805.5</v>
      </c>
      <c r="AC175" s="11" t="s">
        <v>3536</v>
      </c>
      <c r="AD175" s="11" t="s">
        <v>3536</v>
      </c>
      <c r="AE175" s="11" t="s">
        <v>3536</v>
      </c>
      <c r="AF175" s="11" t="s">
        <v>3536</v>
      </c>
      <c r="AG175" s="11" t="s">
        <v>3536</v>
      </c>
      <c r="AH175" s="11" t="s">
        <v>3536</v>
      </c>
      <c r="AI175" s="11" t="s">
        <v>3537</v>
      </c>
      <c r="AJ175" s="11" t="s">
        <v>3537</v>
      </c>
      <c r="AK175" s="11" t="s">
        <v>3537</v>
      </c>
      <c r="AL175" s="11" t="s">
        <v>3537</v>
      </c>
      <c r="AM175" s="11" t="s">
        <v>3537</v>
      </c>
      <c r="AN175" s="11" t="s">
        <v>3537</v>
      </c>
      <c r="AO175" s="11">
        <v>1</v>
      </c>
      <c r="AP175" s="10">
        <v>4.3290000000000004E-3</v>
      </c>
    </row>
    <row r="176" spans="1:42" x14ac:dyDescent="0.3">
      <c r="A176" s="10">
        <f t="shared" si="5"/>
        <v>1.1648325250267068E-3</v>
      </c>
      <c r="B176" s="11">
        <f t="shared" si="4"/>
        <v>0.61924729724762784</v>
      </c>
      <c r="C176" s="11" t="s">
        <v>4322</v>
      </c>
      <c r="D176" s="11" t="s">
        <v>4323</v>
      </c>
      <c r="E176" s="11" t="s">
        <v>4324</v>
      </c>
      <c r="F176" s="11">
        <v>38</v>
      </c>
      <c r="G176" s="11">
        <v>51.2</v>
      </c>
      <c r="H176" s="11">
        <v>15</v>
      </c>
      <c r="I176" s="11" t="s">
        <v>4325</v>
      </c>
      <c r="J176" s="11" t="s">
        <v>4326</v>
      </c>
      <c r="K176" s="11" t="s">
        <v>3535</v>
      </c>
      <c r="L176" s="11" t="s">
        <v>3535</v>
      </c>
      <c r="M176" s="11" t="s">
        <v>4327</v>
      </c>
      <c r="N176" s="11">
        <v>1.022</v>
      </c>
      <c r="O176" s="11">
        <v>116.7</v>
      </c>
      <c r="P176" s="11">
        <v>83.3</v>
      </c>
      <c r="Q176" s="11">
        <v>41193180.21875</v>
      </c>
      <c r="R176" s="11">
        <v>32483592.4140625</v>
      </c>
      <c r="S176" s="11">
        <v>57217786.5</v>
      </c>
      <c r="T176" s="11">
        <v>53491754.734375</v>
      </c>
      <c r="U176" s="11">
        <v>50226940.734375</v>
      </c>
      <c r="V176" s="11">
        <v>43310300.875</v>
      </c>
      <c r="W176" s="11">
        <v>32832373.984375</v>
      </c>
      <c r="X176" s="11">
        <v>31882513.453125</v>
      </c>
      <c r="Y176" s="11">
        <v>26981740.578125</v>
      </c>
      <c r="Z176" s="11">
        <v>25160832.3984375</v>
      </c>
      <c r="AA176" s="11">
        <v>25880403.875</v>
      </c>
      <c r="AB176" s="11">
        <v>29365546.28125</v>
      </c>
      <c r="AC176" s="11" t="s">
        <v>3536</v>
      </c>
      <c r="AD176" s="11" t="s">
        <v>3536</v>
      </c>
      <c r="AE176" s="11" t="s">
        <v>3536</v>
      </c>
      <c r="AF176" s="11" t="s">
        <v>3536</v>
      </c>
      <c r="AG176" s="11" t="s">
        <v>3536</v>
      </c>
      <c r="AH176" s="11" t="s">
        <v>3536</v>
      </c>
      <c r="AI176" s="11" t="s">
        <v>3536</v>
      </c>
      <c r="AJ176" s="11" t="s">
        <v>3536</v>
      </c>
      <c r="AK176" s="11" t="s">
        <v>3536</v>
      </c>
      <c r="AL176" s="11" t="s">
        <v>3536</v>
      </c>
      <c r="AM176" s="11" t="s">
        <v>3536</v>
      </c>
      <c r="AN176" s="11" t="s">
        <v>3536</v>
      </c>
      <c r="AO176" s="11">
        <v>1</v>
      </c>
      <c r="AP176" s="10">
        <v>4.3290000000000004E-3</v>
      </c>
    </row>
    <row r="177" spans="1:42" x14ac:dyDescent="0.3">
      <c r="A177" s="10">
        <f t="shared" si="5"/>
        <v>2.2876399690923734E-3</v>
      </c>
      <c r="B177" s="11">
        <f t="shared" si="4"/>
        <v>0.52004539727932231</v>
      </c>
      <c r="C177" s="11" t="s">
        <v>4328</v>
      </c>
      <c r="D177" s="11" t="s">
        <v>4329</v>
      </c>
      <c r="E177" s="11" t="s">
        <v>4330</v>
      </c>
      <c r="F177" s="11">
        <v>48</v>
      </c>
      <c r="G177" s="11">
        <v>35.4</v>
      </c>
      <c r="H177" s="11">
        <v>13</v>
      </c>
      <c r="I177" s="11" t="s">
        <v>3535</v>
      </c>
      <c r="J177" s="11" t="s">
        <v>3535</v>
      </c>
      <c r="K177" s="11" t="s">
        <v>3535</v>
      </c>
      <c r="L177" s="11" t="s">
        <v>3535</v>
      </c>
      <c r="M177" s="11" t="s">
        <v>3535</v>
      </c>
      <c r="N177" s="11">
        <v>0.95399999999999996</v>
      </c>
      <c r="O177" s="11">
        <v>121.8</v>
      </c>
      <c r="P177" s="11">
        <v>78.2</v>
      </c>
      <c r="Q177" s="11">
        <v>13121652.78125</v>
      </c>
      <c r="R177" s="11">
        <v>6855915.9296875</v>
      </c>
      <c r="S177" s="11">
        <v>13582968.9375</v>
      </c>
      <c r="T177" s="11">
        <v>10305971.1875</v>
      </c>
      <c r="U177" s="11">
        <v>10539726.375</v>
      </c>
      <c r="V177" s="11">
        <v>9192103.84375</v>
      </c>
      <c r="W177" s="11">
        <v>6762017.296875</v>
      </c>
      <c r="X177" s="11">
        <v>7622862.625</v>
      </c>
      <c r="Y177" s="11">
        <v>6183971.546875</v>
      </c>
      <c r="Z177" s="11">
        <v>3302772.03125</v>
      </c>
      <c r="AA177" s="11">
        <v>3427740</v>
      </c>
      <c r="AB177" s="11">
        <v>5774660</v>
      </c>
      <c r="AC177" s="11" t="s">
        <v>3536</v>
      </c>
      <c r="AD177" s="11" t="s">
        <v>3536</v>
      </c>
      <c r="AE177" s="11" t="s">
        <v>3536</v>
      </c>
      <c r="AF177" s="11" t="s">
        <v>3536</v>
      </c>
      <c r="AG177" s="11" t="s">
        <v>3536</v>
      </c>
      <c r="AH177" s="11" t="s">
        <v>3536</v>
      </c>
      <c r="AI177" s="11" t="s">
        <v>3537</v>
      </c>
      <c r="AJ177" s="11" t="s">
        <v>3537</v>
      </c>
      <c r="AK177" s="11" t="s">
        <v>3537</v>
      </c>
      <c r="AL177" s="11" t="s">
        <v>3537</v>
      </c>
      <c r="AM177" s="11" t="s">
        <v>3537</v>
      </c>
      <c r="AN177" s="11" t="s">
        <v>3537</v>
      </c>
      <c r="AO177" s="11">
        <v>1</v>
      </c>
      <c r="AP177" s="10">
        <v>4.3290000000000004E-3</v>
      </c>
    </row>
    <row r="178" spans="1:42" x14ac:dyDescent="0.3">
      <c r="A178" s="10">
        <f t="shared" si="5"/>
        <v>5.2603921029399214E-4</v>
      </c>
      <c r="B178" s="11">
        <f t="shared" si="4"/>
        <v>2.3802725363852568</v>
      </c>
      <c r="C178" s="11" t="s">
        <v>4331</v>
      </c>
      <c r="D178" s="11" t="s">
        <v>4332</v>
      </c>
      <c r="E178" s="11" t="s">
        <v>4333</v>
      </c>
      <c r="F178" s="11">
        <v>3</v>
      </c>
      <c r="G178" s="11">
        <v>106.3</v>
      </c>
      <c r="H178" s="11">
        <v>2</v>
      </c>
      <c r="I178" s="11" t="s">
        <v>3535</v>
      </c>
      <c r="J178" s="11" t="s">
        <v>3535</v>
      </c>
      <c r="K178" s="11" t="s">
        <v>3535</v>
      </c>
      <c r="L178" s="11" t="s">
        <v>3535</v>
      </c>
      <c r="M178" s="11" t="s">
        <v>3535</v>
      </c>
      <c r="N178" s="11">
        <v>0.91600000000000004</v>
      </c>
      <c r="O178" s="11">
        <v>59.9</v>
      </c>
      <c r="P178" s="11">
        <v>140.1</v>
      </c>
      <c r="Q178" s="11">
        <v>2894436.75</v>
      </c>
      <c r="R178" s="11">
        <v>1495572.5</v>
      </c>
      <c r="S178" s="11">
        <v>2598237.75</v>
      </c>
      <c r="T178" s="11">
        <v>2729520</v>
      </c>
      <c r="U178" s="11">
        <v>519265.34375</v>
      </c>
      <c r="V178" s="11">
        <v>1603668.75</v>
      </c>
      <c r="W178" s="11">
        <v>5052283.375</v>
      </c>
      <c r="X178" s="11">
        <v>5201653.125</v>
      </c>
      <c r="Y178" s="11">
        <v>5237645.75</v>
      </c>
      <c r="Z178" s="11">
        <v>5363943.875</v>
      </c>
      <c r="AA178" s="11">
        <v>2854526.3125</v>
      </c>
      <c r="AB178" s="11">
        <v>4474043.1875</v>
      </c>
      <c r="AC178" s="11" t="s">
        <v>3537</v>
      </c>
      <c r="AD178" s="11" t="s">
        <v>3537</v>
      </c>
      <c r="AE178" s="11" t="s">
        <v>3537</v>
      </c>
      <c r="AF178" s="11" t="s">
        <v>3536</v>
      </c>
      <c r="AG178" s="11" t="s">
        <v>3536</v>
      </c>
      <c r="AH178" s="11" t="s">
        <v>3537</v>
      </c>
      <c r="AI178" s="11" t="s">
        <v>3536</v>
      </c>
      <c r="AJ178" s="11" t="s">
        <v>3536</v>
      </c>
      <c r="AK178" s="11" t="s">
        <v>3537</v>
      </c>
      <c r="AL178" s="11" t="s">
        <v>3537</v>
      </c>
      <c r="AM178" s="11" t="s">
        <v>3537</v>
      </c>
      <c r="AN178" s="11" t="s">
        <v>3536</v>
      </c>
      <c r="AO178" s="11">
        <v>1</v>
      </c>
      <c r="AP178" s="10">
        <v>4.3290000000000004E-3</v>
      </c>
    </row>
    <row r="179" spans="1:42" x14ac:dyDescent="0.3">
      <c r="A179" s="10">
        <f t="shared" si="5"/>
        <v>0.2090251809022016</v>
      </c>
      <c r="B179" s="11">
        <f t="shared" si="4"/>
        <v>0.17903538078270989</v>
      </c>
      <c r="C179" s="11" t="s">
        <v>4334</v>
      </c>
      <c r="D179" s="11" t="s">
        <v>4335</v>
      </c>
      <c r="E179" s="11" t="s">
        <v>4336</v>
      </c>
      <c r="F179" s="11">
        <v>10</v>
      </c>
      <c r="G179" s="11">
        <v>33.200000000000003</v>
      </c>
      <c r="H179" s="11">
        <v>4</v>
      </c>
      <c r="I179" s="11" t="s">
        <v>4337</v>
      </c>
      <c r="J179" s="11" t="s">
        <v>4338</v>
      </c>
      <c r="K179" s="11" t="s">
        <v>4339</v>
      </c>
      <c r="L179" s="11" t="s">
        <v>3535</v>
      </c>
      <c r="M179" s="11" t="s">
        <v>4340</v>
      </c>
      <c r="N179" s="11">
        <v>0.82799999999999996</v>
      </c>
      <c r="O179" s="11">
        <v>120.1</v>
      </c>
      <c r="P179" s="11">
        <v>79.900000000000006</v>
      </c>
      <c r="Q179" s="11">
        <v>2059468.8125</v>
      </c>
      <c r="R179" s="11">
        <v>8449674.34375</v>
      </c>
      <c r="S179" s="11">
        <v>38818077.3125</v>
      </c>
      <c r="T179" s="11">
        <v>2998335.59375</v>
      </c>
      <c r="U179" s="11">
        <v>3490099.71875</v>
      </c>
      <c r="V179" s="11">
        <v>2189157.734375</v>
      </c>
      <c r="W179" s="11">
        <v>1841666.9375</v>
      </c>
      <c r="X179" s="11">
        <v>1522593.1875</v>
      </c>
      <c r="Y179" s="11">
        <v>2134169.375</v>
      </c>
      <c r="Z179" s="11">
        <v>1396646.0625</v>
      </c>
      <c r="AA179" s="11">
        <v>1880714.34375</v>
      </c>
      <c r="AB179" s="11">
        <v>1609123.96875</v>
      </c>
      <c r="AC179" s="11" t="s">
        <v>3536</v>
      </c>
      <c r="AD179" s="11" t="s">
        <v>3536</v>
      </c>
      <c r="AE179" s="11" t="s">
        <v>3536</v>
      </c>
      <c r="AF179" s="11" t="s">
        <v>3536</v>
      </c>
      <c r="AG179" s="11" t="s">
        <v>3536</v>
      </c>
      <c r="AH179" s="11" t="s">
        <v>3536</v>
      </c>
      <c r="AI179" s="11" t="s">
        <v>3536</v>
      </c>
      <c r="AJ179" s="11" t="s">
        <v>3536</v>
      </c>
      <c r="AK179" s="11" t="s">
        <v>3536</v>
      </c>
      <c r="AL179" s="11" t="s">
        <v>3536</v>
      </c>
      <c r="AM179" s="11" t="s">
        <v>3536</v>
      </c>
      <c r="AN179" s="11" t="s">
        <v>3536</v>
      </c>
      <c r="AO179" s="11">
        <v>1</v>
      </c>
      <c r="AP179" s="10">
        <v>4.3290000000000004E-3</v>
      </c>
    </row>
    <row r="180" spans="1:42" x14ac:dyDescent="0.3">
      <c r="A180" s="10">
        <f t="shared" si="5"/>
        <v>3.2709263839400334E-3</v>
      </c>
      <c r="B180" s="11">
        <f t="shared" si="4"/>
        <v>0.58002715556551665</v>
      </c>
      <c r="C180" s="11" t="s">
        <v>4341</v>
      </c>
      <c r="D180" s="11" t="s">
        <v>4342</v>
      </c>
      <c r="E180" s="11" t="s">
        <v>4343</v>
      </c>
      <c r="F180" s="11">
        <v>49</v>
      </c>
      <c r="G180" s="11">
        <v>61</v>
      </c>
      <c r="H180" s="11">
        <v>21</v>
      </c>
      <c r="I180" s="11" t="s">
        <v>4344</v>
      </c>
      <c r="J180" s="11" t="s">
        <v>4345</v>
      </c>
      <c r="K180" s="11" t="s">
        <v>4346</v>
      </c>
      <c r="L180" s="11" t="s">
        <v>4347</v>
      </c>
      <c r="M180" s="11" t="s">
        <v>3535</v>
      </c>
      <c r="N180" s="11">
        <v>0.79400000000000004</v>
      </c>
      <c r="O180" s="11">
        <v>118.8</v>
      </c>
      <c r="P180" s="11">
        <v>81.2</v>
      </c>
      <c r="Q180" s="11">
        <v>30831680.875</v>
      </c>
      <c r="R180" s="11">
        <v>24065493.21875</v>
      </c>
      <c r="S180" s="11">
        <v>44290735.71875</v>
      </c>
      <c r="T180" s="11">
        <v>49196516.40625</v>
      </c>
      <c r="U180" s="11">
        <v>46628769.75</v>
      </c>
      <c r="V180" s="11">
        <v>34058895.484375</v>
      </c>
      <c r="W180" s="11">
        <v>23966126.71875</v>
      </c>
      <c r="X180" s="11">
        <v>25010481.125</v>
      </c>
      <c r="Y180" s="11">
        <v>22086250.34375</v>
      </c>
      <c r="Z180" s="11">
        <v>18900319.3125</v>
      </c>
      <c r="AA180" s="11">
        <v>21305984.125</v>
      </c>
      <c r="AB180" s="11">
        <v>21598872</v>
      </c>
      <c r="AC180" s="11" t="s">
        <v>3536</v>
      </c>
      <c r="AD180" s="11" t="s">
        <v>3536</v>
      </c>
      <c r="AE180" s="11" t="s">
        <v>3536</v>
      </c>
      <c r="AF180" s="11" t="s">
        <v>3536</v>
      </c>
      <c r="AG180" s="11" t="s">
        <v>3536</v>
      </c>
      <c r="AH180" s="11" t="s">
        <v>3536</v>
      </c>
      <c r="AI180" s="11" t="s">
        <v>3536</v>
      </c>
      <c r="AJ180" s="11" t="s">
        <v>3536</v>
      </c>
      <c r="AK180" s="11" t="s">
        <v>3536</v>
      </c>
      <c r="AL180" s="11" t="s">
        <v>3536</v>
      </c>
      <c r="AM180" s="11" t="s">
        <v>3536</v>
      </c>
      <c r="AN180" s="11" t="s">
        <v>3536</v>
      </c>
      <c r="AO180" s="11">
        <v>1</v>
      </c>
      <c r="AP180" s="10">
        <v>4.3290000000000004E-3</v>
      </c>
    </row>
    <row r="181" spans="1:42" x14ac:dyDescent="0.3">
      <c r="A181" s="10">
        <f t="shared" si="5"/>
        <v>2.5133943503454644E-3</v>
      </c>
      <c r="B181" s="11">
        <f t="shared" si="4"/>
        <v>0.40724046119251628</v>
      </c>
      <c r="C181" s="11" t="s">
        <v>4348</v>
      </c>
      <c r="D181" s="11" t="s">
        <v>4349</v>
      </c>
      <c r="E181" s="11" t="s">
        <v>4350</v>
      </c>
      <c r="F181" s="11">
        <v>38</v>
      </c>
      <c r="G181" s="11">
        <v>22.9</v>
      </c>
      <c r="H181" s="11">
        <v>5</v>
      </c>
      <c r="I181" s="11" t="s">
        <v>4351</v>
      </c>
      <c r="J181" s="11" t="s">
        <v>4352</v>
      </c>
      <c r="K181" s="11" t="s">
        <v>4353</v>
      </c>
      <c r="L181" s="11" t="s">
        <v>3535</v>
      </c>
      <c r="M181" s="11" t="s">
        <v>4354</v>
      </c>
      <c r="N181" s="11">
        <v>0.77400000000000002</v>
      </c>
      <c r="O181" s="11">
        <v>135.69999999999999</v>
      </c>
      <c r="P181" s="11">
        <v>64.3</v>
      </c>
      <c r="Q181" s="11">
        <v>5382994.625</v>
      </c>
      <c r="R181" s="11">
        <v>3889649.359375</v>
      </c>
      <c r="S181" s="11">
        <v>9806675.46875</v>
      </c>
      <c r="T181" s="11">
        <v>6646756.625</v>
      </c>
      <c r="U181" s="11">
        <v>10412053.3125</v>
      </c>
      <c r="V181" s="11">
        <v>7941831.59375</v>
      </c>
      <c r="W181" s="11">
        <v>3580958.5</v>
      </c>
      <c r="X181" s="11">
        <v>4200753.984375</v>
      </c>
      <c r="Y181" s="11">
        <v>2754767.3125</v>
      </c>
      <c r="Z181" s="11">
        <v>2753161.5</v>
      </c>
      <c r="AA181" s="11">
        <v>1764465.21875</v>
      </c>
      <c r="AB181" s="11">
        <v>2897037.125</v>
      </c>
      <c r="AC181" s="11" t="s">
        <v>3536</v>
      </c>
      <c r="AD181" s="11" t="s">
        <v>3536</v>
      </c>
      <c r="AE181" s="11" t="s">
        <v>3536</v>
      </c>
      <c r="AF181" s="11" t="s">
        <v>3536</v>
      </c>
      <c r="AG181" s="11" t="s">
        <v>3536</v>
      </c>
      <c r="AH181" s="11" t="s">
        <v>3536</v>
      </c>
      <c r="AI181" s="11" t="s">
        <v>3536</v>
      </c>
      <c r="AJ181" s="11" t="s">
        <v>3536</v>
      </c>
      <c r="AK181" s="11" t="s">
        <v>3536</v>
      </c>
      <c r="AL181" s="11" t="s">
        <v>3536</v>
      </c>
      <c r="AM181" s="11" t="s">
        <v>3536</v>
      </c>
      <c r="AN181" s="11" t="s">
        <v>3536</v>
      </c>
      <c r="AO181" s="11">
        <v>1</v>
      </c>
      <c r="AP181" s="10">
        <v>4.3290000000000004E-3</v>
      </c>
    </row>
    <row r="182" spans="1:42" x14ac:dyDescent="0.3">
      <c r="A182" s="10">
        <f t="shared" si="5"/>
        <v>1.6503024180905667E-2</v>
      </c>
      <c r="B182" s="11">
        <f t="shared" si="4"/>
        <v>0.64460645762049118</v>
      </c>
      <c r="C182" s="11" t="s">
        <v>4355</v>
      </c>
      <c r="D182" s="11" t="s">
        <v>4356</v>
      </c>
      <c r="E182" s="11" t="s">
        <v>4357</v>
      </c>
      <c r="F182" s="11">
        <v>42</v>
      </c>
      <c r="G182" s="11">
        <v>24.8</v>
      </c>
      <c r="H182" s="11">
        <v>9</v>
      </c>
      <c r="I182" s="11" t="s">
        <v>4358</v>
      </c>
      <c r="J182" s="11" t="s">
        <v>4359</v>
      </c>
      <c r="K182" s="11" t="s">
        <v>4360</v>
      </c>
      <c r="L182" s="11" t="s">
        <v>4361</v>
      </c>
      <c r="M182" s="11" t="s">
        <v>4362</v>
      </c>
      <c r="N182" s="11">
        <v>0.746</v>
      </c>
      <c r="O182" s="11">
        <v>113.8</v>
      </c>
      <c r="P182" s="11">
        <v>86.2</v>
      </c>
      <c r="Q182" s="11">
        <v>5732484.84375</v>
      </c>
      <c r="R182" s="11">
        <v>5162674.5625</v>
      </c>
      <c r="S182" s="11">
        <v>9931285.5</v>
      </c>
      <c r="T182" s="11">
        <v>7030155.15625</v>
      </c>
      <c r="U182" s="11">
        <v>10619960.5</v>
      </c>
      <c r="V182" s="11">
        <v>6843141.625</v>
      </c>
      <c r="W182" s="11">
        <v>4975623.4375</v>
      </c>
      <c r="X182" s="11">
        <v>5647669.6875</v>
      </c>
      <c r="Y182" s="11">
        <v>4691402.28125</v>
      </c>
      <c r="Z182" s="11">
        <v>4205916.53125</v>
      </c>
      <c r="AA182" s="11">
        <v>4545412.15625</v>
      </c>
      <c r="AB182" s="11">
        <v>5147348.59375</v>
      </c>
      <c r="AC182" s="11" t="s">
        <v>3536</v>
      </c>
      <c r="AD182" s="11" t="s">
        <v>3536</v>
      </c>
      <c r="AE182" s="11" t="s">
        <v>3536</v>
      </c>
      <c r="AF182" s="11" t="s">
        <v>3536</v>
      </c>
      <c r="AG182" s="11" t="s">
        <v>3536</v>
      </c>
      <c r="AH182" s="11" t="s">
        <v>3536</v>
      </c>
      <c r="AI182" s="11" t="s">
        <v>3536</v>
      </c>
      <c r="AJ182" s="11" t="s">
        <v>3536</v>
      </c>
      <c r="AK182" s="11" t="s">
        <v>3536</v>
      </c>
      <c r="AL182" s="11" t="s">
        <v>3536</v>
      </c>
      <c r="AM182" s="11" t="s">
        <v>3536</v>
      </c>
      <c r="AN182" s="11" t="s">
        <v>3536</v>
      </c>
      <c r="AO182" s="11">
        <v>1</v>
      </c>
      <c r="AP182" s="10">
        <v>4.3290000000000004E-3</v>
      </c>
    </row>
    <row r="183" spans="1:42" x14ac:dyDescent="0.3">
      <c r="A183" s="10">
        <f t="shared" si="5"/>
        <v>4.919950812274229E-3</v>
      </c>
      <c r="B183" s="11">
        <f t="shared" si="4"/>
        <v>0.42941167392065305</v>
      </c>
      <c r="C183" s="11" t="s">
        <v>4363</v>
      </c>
      <c r="D183" s="11" t="s">
        <v>4364</v>
      </c>
      <c r="E183" s="11" t="s">
        <v>4365</v>
      </c>
      <c r="F183" s="11">
        <v>2</v>
      </c>
      <c r="G183" s="11">
        <v>156.69999999999999</v>
      </c>
      <c r="H183" s="11">
        <v>3</v>
      </c>
      <c r="I183" s="11" t="s">
        <v>3535</v>
      </c>
      <c r="J183" s="11" t="s">
        <v>3535</v>
      </c>
      <c r="K183" s="11" t="s">
        <v>3535</v>
      </c>
      <c r="L183" s="11" t="s">
        <v>3535</v>
      </c>
      <c r="M183" s="11" t="s">
        <v>3535</v>
      </c>
      <c r="N183" s="11">
        <v>0.72799999999999998</v>
      </c>
      <c r="O183" s="11">
        <v>136.5</v>
      </c>
      <c r="P183" s="11">
        <v>63.5</v>
      </c>
      <c r="Q183" s="11">
        <v>1024841.875</v>
      </c>
      <c r="R183" s="11">
        <v>363442.6640625</v>
      </c>
      <c r="S183" s="11">
        <v>851141.71875</v>
      </c>
      <c r="T183" s="11">
        <v>729198</v>
      </c>
      <c r="U183" s="11">
        <v>597015.84375</v>
      </c>
      <c r="V183" s="11">
        <v>605990.34375</v>
      </c>
      <c r="W183" s="11">
        <v>584448.046875</v>
      </c>
      <c r="X183" s="11">
        <v>254010.3125</v>
      </c>
      <c r="Y183" s="11">
        <v>278109.375</v>
      </c>
      <c r="Z183" s="11">
        <v>215765.25</v>
      </c>
      <c r="AA183" s="11">
        <v>185980.796875</v>
      </c>
      <c r="AB183" s="11">
        <v>273033.03125</v>
      </c>
      <c r="AC183" s="11" t="s">
        <v>3536</v>
      </c>
      <c r="AD183" s="11" t="s">
        <v>3536</v>
      </c>
      <c r="AE183" s="11" t="s">
        <v>3536</v>
      </c>
      <c r="AF183" s="11" t="s">
        <v>3536</v>
      </c>
      <c r="AG183" s="11" t="s">
        <v>3537</v>
      </c>
      <c r="AH183" s="11" t="s">
        <v>3537</v>
      </c>
      <c r="AI183" s="11" t="s">
        <v>3536</v>
      </c>
      <c r="AJ183" s="11" t="s">
        <v>3537</v>
      </c>
      <c r="AK183" s="11" t="s">
        <v>3537</v>
      </c>
      <c r="AL183" s="11" t="s">
        <v>3537</v>
      </c>
      <c r="AM183" s="11" t="s">
        <v>3537</v>
      </c>
      <c r="AN183" s="11" t="s">
        <v>3537</v>
      </c>
      <c r="AO183" s="11">
        <v>1</v>
      </c>
      <c r="AP183" s="10">
        <v>4.3290000000000004E-3</v>
      </c>
    </row>
    <row r="184" spans="1:42" x14ac:dyDescent="0.3">
      <c r="A184" s="10">
        <f t="shared" si="5"/>
        <v>2.0603101160006545E-3</v>
      </c>
      <c r="B184" s="11">
        <f t="shared" si="4"/>
        <v>0.61066961009628873</v>
      </c>
      <c r="C184" s="11" t="s">
        <v>4366</v>
      </c>
      <c r="D184" s="11" t="s">
        <v>3572</v>
      </c>
      <c r="E184" s="11" t="s">
        <v>4367</v>
      </c>
      <c r="F184" s="11">
        <v>33</v>
      </c>
      <c r="G184" s="11">
        <v>9.9</v>
      </c>
      <c r="H184" s="11">
        <v>3</v>
      </c>
      <c r="I184" s="11" t="s">
        <v>4368</v>
      </c>
      <c r="J184" s="11" t="s">
        <v>4369</v>
      </c>
      <c r="K184" s="11" t="s">
        <v>4370</v>
      </c>
      <c r="L184" s="11" t="s">
        <v>4371</v>
      </c>
      <c r="M184" s="11" t="s">
        <v>3535</v>
      </c>
      <c r="N184" s="11">
        <v>0.71299999999999997</v>
      </c>
      <c r="O184" s="11">
        <v>119</v>
      </c>
      <c r="P184" s="11">
        <v>81</v>
      </c>
      <c r="Q184" s="11">
        <v>4233318</v>
      </c>
      <c r="R184" s="11">
        <v>3675020.3125</v>
      </c>
      <c r="S184" s="11">
        <v>6426689.90625</v>
      </c>
      <c r="T184" s="11">
        <v>5137753.6875</v>
      </c>
      <c r="U184" s="11">
        <v>6152905.1875</v>
      </c>
      <c r="V184" s="11">
        <v>5377021.78125</v>
      </c>
      <c r="W184" s="11">
        <v>3517391.125</v>
      </c>
      <c r="X184" s="11">
        <v>2653942.9375</v>
      </c>
      <c r="Y184" s="11">
        <v>2954841.375</v>
      </c>
      <c r="Z184" s="11">
        <v>2539905.5</v>
      </c>
      <c r="AA184" s="11">
        <v>3929225.5</v>
      </c>
      <c r="AB184" s="11">
        <v>3337105.703125</v>
      </c>
      <c r="AC184" s="11" t="s">
        <v>3536</v>
      </c>
      <c r="AD184" s="11" t="s">
        <v>3536</v>
      </c>
      <c r="AE184" s="11" t="s">
        <v>3536</v>
      </c>
      <c r="AF184" s="11" t="s">
        <v>3536</v>
      </c>
      <c r="AG184" s="11" t="s">
        <v>3536</v>
      </c>
      <c r="AH184" s="11" t="s">
        <v>3536</v>
      </c>
      <c r="AI184" s="11" t="s">
        <v>3536</v>
      </c>
      <c r="AJ184" s="11" t="s">
        <v>3536</v>
      </c>
      <c r="AK184" s="11" t="s">
        <v>3536</v>
      </c>
      <c r="AL184" s="11" t="s">
        <v>3536</v>
      </c>
      <c r="AM184" s="11" t="s">
        <v>3536</v>
      </c>
      <c r="AN184" s="11" t="s">
        <v>3536</v>
      </c>
      <c r="AO184" s="11">
        <v>1</v>
      </c>
      <c r="AP184" s="10">
        <v>4.3290000000000004E-3</v>
      </c>
    </row>
    <row r="185" spans="1:42" x14ac:dyDescent="0.3">
      <c r="A185" s="10">
        <f t="shared" si="5"/>
        <v>2.0950729674662763E-3</v>
      </c>
      <c r="B185" s="11">
        <f t="shared" si="4"/>
        <v>0.60821675020148047</v>
      </c>
      <c r="C185" s="11" t="s">
        <v>4372</v>
      </c>
      <c r="D185" s="11" t="s">
        <v>4373</v>
      </c>
      <c r="E185" s="11" t="s">
        <v>4374</v>
      </c>
      <c r="F185" s="11">
        <v>72</v>
      </c>
      <c r="G185" s="11">
        <v>70</v>
      </c>
      <c r="H185" s="11">
        <v>30</v>
      </c>
      <c r="I185" s="11" t="s">
        <v>4375</v>
      </c>
      <c r="J185" s="11" t="s">
        <v>4376</v>
      </c>
      <c r="K185" s="11" t="s">
        <v>4377</v>
      </c>
      <c r="L185" s="11" t="s">
        <v>4378</v>
      </c>
      <c r="M185" s="11" t="s">
        <v>4379</v>
      </c>
      <c r="N185" s="11">
        <v>0.70699999999999996</v>
      </c>
      <c r="O185" s="11">
        <v>118.1</v>
      </c>
      <c r="P185" s="11">
        <v>81.900000000000006</v>
      </c>
      <c r="Q185" s="11">
        <v>110791370.44531301</v>
      </c>
      <c r="R185" s="11">
        <v>92831469.8828125</v>
      </c>
      <c r="S185" s="11">
        <v>153075474.38281301</v>
      </c>
      <c r="T185" s="11">
        <v>138410981.75</v>
      </c>
      <c r="U185" s="11">
        <v>165534899.1875</v>
      </c>
      <c r="V185" s="11">
        <v>124597373.734375</v>
      </c>
      <c r="W185" s="11">
        <v>100651946.703125</v>
      </c>
      <c r="X185" s="11">
        <v>88603360.410156295</v>
      </c>
      <c r="Y185" s="11">
        <v>69520727.953125</v>
      </c>
      <c r="Z185" s="11">
        <v>60502097.613281302</v>
      </c>
      <c r="AA185" s="11">
        <v>82811211.0390625</v>
      </c>
      <c r="AB185" s="11">
        <v>75507731.734375</v>
      </c>
      <c r="AC185" s="11" t="s">
        <v>3536</v>
      </c>
      <c r="AD185" s="11" t="s">
        <v>3536</v>
      </c>
      <c r="AE185" s="11" t="s">
        <v>3536</v>
      </c>
      <c r="AF185" s="11" t="s">
        <v>3536</v>
      </c>
      <c r="AG185" s="11" t="s">
        <v>3536</v>
      </c>
      <c r="AH185" s="11" t="s">
        <v>3536</v>
      </c>
      <c r="AI185" s="11" t="s">
        <v>3536</v>
      </c>
      <c r="AJ185" s="11" t="s">
        <v>3536</v>
      </c>
      <c r="AK185" s="11" t="s">
        <v>3536</v>
      </c>
      <c r="AL185" s="11" t="s">
        <v>3536</v>
      </c>
      <c r="AM185" s="11" t="s">
        <v>3536</v>
      </c>
      <c r="AN185" s="11" t="s">
        <v>3536</v>
      </c>
      <c r="AO185" s="11">
        <v>1</v>
      </c>
      <c r="AP185" s="10">
        <v>4.3290000000000004E-3</v>
      </c>
    </row>
    <row r="186" spans="1:42" x14ac:dyDescent="0.3">
      <c r="A186" s="10">
        <f t="shared" si="5"/>
        <v>4.2465516833780116E-3</v>
      </c>
      <c r="B186" s="11">
        <f t="shared" si="4"/>
        <v>0.62930309455505939</v>
      </c>
      <c r="C186" s="11" t="s">
        <v>4380</v>
      </c>
      <c r="D186" s="11" t="s">
        <v>3533</v>
      </c>
      <c r="E186" s="11" t="s">
        <v>4381</v>
      </c>
      <c r="F186" s="11">
        <v>49</v>
      </c>
      <c r="G186" s="11">
        <v>14.1</v>
      </c>
      <c r="H186" s="11">
        <v>4</v>
      </c>
      <c r="I186" s="11" t="s">
        <v>3535</v>
      </c>
      <c r="J186" s="11" t="s">
        <v>3535</v>
      </c>
      <c r="K186" s="11" t="s">
        <v>4382</v>
      </c>
      <c r="L186" s="11" t="s">
        <v>4383</v>
      </c>
      <c r="M186" s="11" t="s">
        <v>3535</v>
      </c>
      <c r="N186" s="11">
        <v>0.70199999999999996</v>
      </c>
      <c r="O186" s="11">
        <v>116</v>
      </c>
      <c r="P186" s="11">
        <v>84</v>
      </c>
      <c r="Q186" s="11">
        <v>1894254.6875</v>
      </c>
      <c r="R186" s="11">
        <v>1238606.15625</v>
      </c>
      <c r="S186" s="11">
        <v>1401939.625</v>
      </c>
      <c r="T186" s="11">
        <v>1759311.09375</v>
      </c>
      <c r="U186" s="11">
        <v>2206204.8125</v>
      </c>
      <c r="V186" s="11">
        <v>1537319.09375</v>
      </c>
      <c r="W186" s="11">
        <v>915724.484375</v>
      </c>
      <c r="X186" s="11">
        <v>1344363.21875</v>
      </c>
      <c r="Y186" s="11">
        <v>1142066.3125</v>
      </c>
      <c r="Z186" s="11">
        <v>821095.078125</v>
      </c>
      <c r="AA186" s="11">
        <v>1227233.5</v>
      </c>
      <c r="AB186" s="11">
        <v>866232.46875</v>
      </c>
      <c r="AC186" s="11" t="s">
        <v>3536</v>
      </c>
      <c r="AD186" s="11" t="s">
        <v>3536</v>
      </c>
      <c r="AE186" s="11" t="s">
        <v>3536</v>
      </c>
      <c r="AF186" s="11" t="s">
        <v>3536</v>
      </c>
      <c r="AG186" s="11" t="s">
        <v>3536</v>
      </c>
      <c r="AH186" s="11" t="s">
        <v>3536</v>
      </c>
      <c r="AI186" s="11" t="s">
        <v>3537</v>
      </c>
      <c r="AJ186" s="11" t="s">
        <v>3536</v>
      </c>
      <c r="AK186" s="11" t="s">
        <v>3537</v>
      </c>
      <c r="AL186" s="11" t="s">
        <v>3537</v>
      </c>
      <c r="AM186" s="11" t="s">
        <v>3537</v>
      </c>
      <c r="AN186" s="11" t="s">
        <v>3537</v>
      </c>
      <c r="AO186" s="11">
        <v>1</v>
      </c>
      <c r="AP186" s="10">
        <v>4.3290000000000004E-3</v>
      </c>
    </row>
    <row r="187" spans="1:42" x14ac:dyDescent="0.3">
      <c r="A187" s="10">
        <f t="shared" si="5"/>
        <v>2.4159132878664121E-3</v>
      </c>
      <c r="B187" s="11">
        <f t="shared" si="4"/>
        <v>0.60569889446579628</v>
      </c>
      <c r="C187" s="11" t="s">
        <v>4384</v>
      </c>
      <c r="D187" s="11" t="s">
        <v>3533</v>
      </c>
      <c r="E187" s="11" t="s">
        <v>4385</v>
      </c>
      <c r="F187" s="11">
        <v>32</v>
      </c>
      <c r="G187" s="11">
        <v>6.8</v>
      </c>
      <c r="H187" s="11">
        <v>2</v>
      </c>
      <c r="I187" s="11" t="s">
        <v>3535</v>
      </c>
      <c r="J187" s="11" t="s">
        <v>3535</v>
      </c>
      <c r="K187" s="11" t="s">
        <v>4386</v>
      </c>
      <c r="L187" s="11" t="s">
        <v>4387</v>
      </c>
      <c r="M187" s="11" t="s">
        <v>3535</v>
      </c>
      <c r="N187" s="11">
        <v>0.70099999999999996</v>
      </c>
      <c r="O187" s="11">
        <v>119.2</v>
      </c>
      <c r="P187" s="11">
        <v>80.8</v>
      </c>
      <c r="Q187" s="11">
        <v>7896618</v>
      </c>
      <c r="R187" s="11">
        <v>5526671.75</v>
      </c>
      <c r="S187" s="11">
        <v>11023084</v>
      </c>
      <c r="T187" s="11">
        <v>8862195</v>
      </c>
      <c r="U187" s="11">
        <v>8655183.5</v>
      </c>
      <c r="V187" s="11">
        <v>7020485.25</v>
      </c>
      <c r="W187" s="11">
        <v>6081207.25</v>
      </c>
      <c r="X187" s="11">
        <v>5199538.5</v>
      </c>
      <c r="Y187" s="11">
        <v>4643023.25</v>
      </c>
      <c r="Z187" s="11">
        <v>4324570.375</v>
      </c>
      <c r="AA187" s="11">
        <v>4745505.875</v>
      </c>
      <c r="AB187" s="11">
        <v>4675853.25</v>
      </c>
      <c r="AC187" s="11" t="s">
        <v>3536</v>
      </c>
      <c r="AD187" s="11" t="s">
        <v>3536</v>
      </c>
      <c r="AE187" s="11" t="s">
        <v>3536</v>
      </c>
      <c r="AF187" s="11" t="s">
        <v>3536</v>
      </c>
      <c r="AG187" s="11" t="s">
        <v>3536</v>
      </c>
      <c r="AH187" s="11" t="s">
        <v>3536</v>
      </c>
      <c r="AI187" s="11" t="s">
        <v>3536</v>
      </c>
      <c r="AJ187" s="11" t="s">
        <v>3536</v>
      </c>
      <c r="AK187" s="11" t="s">
        <v>3536</v>
      </c>
      <c r="AL187" s="11" t="s">
        <v>3536</v>
      </c>
      <c r="AM187" s="11" t="s">
        <v>3536</v>
      </c>
      <c r="AN187" s="11" t="s">
        <v>3536</v>
      </c>
      <c r="AO187" s="11">
        <v>1</v>
      </c>
      <c r="AP187" s="10">
        <v>4.3290000000000004E-3</v>
      </c>
    </row>
    <row r="188" spans="1:42" x14ac:dyDescent="0.3">
      <c r="A188" s="10">
        <f t="shared" si="5"/>
        <v>3.9594197039187146E-3</v>
      </c>
      <c r="B188" s="11">
        <f t="shared" si="4"/>
        <v>0.61892228989976439</v>
      </c>
      <c r="C188" s="11" t="s">
        <v>4388</v>
      </c>
      <c r="D188" s="11" t="s">
        <v>4389</v>
      </c>
      <c r="E188" s="11" t="s">
        <v>4390</v>
      </c>
      <c r="F188" s="11">
        <v>89</v>
      </c>
      <c r="G188" s="11">
        <v>7.2</v>
      </c>
      <c r="H188" s="11">
        <v>6</v>
      </c>
      <c r="I188" s="11" t="s">
        <v>4027</v>
      </c>
      <c r="J188" s="11" t="s">
        <v>4391</v>
      </c>
      <c r="K188" s="11" t="s">
        <v>4392</v>
      </c>
      <c r="L188" s="11" t="s">
        <v>4393</v>
      </c>
      <c r="M188" s="11" t="s">
        <v>3535</v>
      </c>
      <c r="N188" s="11">
        <v>0.69699999999999995</v>
      </c>
      <c r="O188" s="11">
        <v>119</v>
      </c>
      <c r="P188" s="11">
        <v>81</v>
      </c>
      <c r="Q188" s="11">
        <v>36543636.375</v>
      </c>
      <c r="R188" s="11">
        <v>32928188.5625</v>
      </c>
      <c r="S188" s="11">
        <v>39850243.296875</v>
      </c>
      <c r="T188" s="11">
        <v>42257537.40625</v>
      </c>
      <c r="U188" s="11">
        <v>60099835.734375</v>
      </c>
      <c r="V188" s="11">
        <v>43329932.4375</v>
      </c>
      <c r="W188" s="11">
        <v>29052146.96875</v>
      </c>
      <c r="X188" s="11">
        <v>34923715.7958984</v>
      </c>
      <c r="Y188" s="11">
        <v>22121347.9609375</v>
      </c>
      <c r="Z188" s="11">
        <v>23606430.073242199</v>
      </c>
      <c r="AA188" s="11">
        <v>22238523.53125</v>
      </c>
      <c r="AB188" s="11">
        <v>25888821.255859401</v>
      </c>
      <c r="AC188" s="11" t="s">
        <v>3536</v>
      </c>
      <c r="AD188" s="11" t="s">
        <v>3536</v>
      </c>
      <c r="AE188" s="11" t="s">
        <v>3536</v>
      </c>
      <c r="AF188" s="11" t="s">
        <v>3536</v>
      </c>
      <c r="AG188" s="11" t="s">
        <v>3536</v>
      </c>
      <c r="AH188" s="11" t="s">
        <v>3536</v>
      </c>
      <c r="AI188" s="11" t="s">
        <v>3536</v>
      </c>
      <c r="AJ188" s="11" t="s">
        <v>3536</v>
      </c>
      <c r="AK188" s="11" t="s">
        <v>3536</v>
      </c>
      <c r="AL188" s="11" t="s">
        <v>3536</v>
      </c>
      <c r="AM188" s="11" t="s">
        <v>3536</v>
      </c>
      <c r="AN188" s="11" t="s">
        <v>3536</v>
      </c>
      <c r="AO188" s="11">
        <v>1</v>
      </c>
      <c r="AP188" s="10">
        <v>4.3290000000000004E-3</v>
      </c>
    </row>
    <row r="189" spans="1:42" x14ac:dyDescent="0.3">
      <c r="A189" s="10">
        <f t="shared" si="5"/>
        <v>3.8448397295263396E-3</v>
      </c>
      <c r="B189" s="11">
        <f t="shared" si="4"/>
        <v>0.63915426968910827</v>
      </c>
      <c r="C189" s="11" t="s">
        <v>4394</v>
      </c>
      <c r="D189" s="11" t="s">
        <v>3533</v>
      </c>
      <c r="E189" s="11" t="s">
        <v>4395</v>
      </c>
      <c r="F189" s="11">
        <v>63</v>
      </c>
      <c r="G189" s="11">
        <v>13.6</v>
      </c>
      <c r="H189" s="11">
        <v>4</v>
      </c>
      <c r="I189" s="11" t="s">
        <v>4396</v>
      </c>
      <c r="J189" s="11" t="s">
        <v>4129</v>
      </c>
      <c r="K189" s="11" t="s">
        <v>3535</v>
      </c>
      <c r="L189" s="11" t="s">
        <v>4397</v>
      </c>
      <c r="M189" s="11" t="s">
        <v>4398</v>
      </c>
      <c r="N189" s="11">
        <v>0.68300000000000005</v>
      </c>
      <c r="O189" s="11">
        <v>116.5</v>
      </c>
      <c r="P189" s="11">
        <v>83.5</v>
      </c>
      <c r="Q189" s="11">
        <v>20051765.6875</v>
      </c>
      <c r="R189" s="11">
        <v>17109964.015625</v>
      </c>
      <c r="S189" s="11">
        <v>22724386.140625</v>
      </c>
      <c r="T189" s="11">
        <v>23381796.75</v>
      </c>
      <c r="U189" s="11">
        <v>31078525.609375</v>
      </c>
      <c r="V189" s="11">
        <v>22882440.796875</v>
      </c>
      <c r="W189" s="11">
        <v>18922381.6875</v>
      </c>
      <c r="X189" s="11">
        <v>16129564.03125</v>
      </c>
      <c r="Y189" s="11">
        <v>12405958.203125</v>
      </c>
      <c r="Z189" s="11">
        <v>11736952.640625</v>
      </c>
      <c r="AA189" s="11">
        <v>13029755.90625</v>
      </c>
      <c r="AB189" s="11">
        <v>15485811.46875</v>
      </c>
      <c r="AC189" s="11" t="s">
        <v>3536</v>
      </c>
      <c r="AD189" s="11" t="s">
        <v>3536</v>
      </c>
      <c r="AE189" s="11" t="s">
        <v>3536</v>
      </c>
      <c r="AF189" s="11" t="s">
        <v>3536</v>
      </c>
      <c r="AG189" s="11" t="s">
        <v>3536</v>
      </c>
      <c r="AH189" s="11" t="s">
        <v>3536</v>
      </c>
      <c r="AI189" s="11" t="s">
        <v>3536</v>
      </c>
      <c r="AJ189" s="11" t="s">
        <v>3536</v>
      </c>
      <c r="AK189" s="11" t="s">
        <v>3536</v>
      </c>
      <c r="AL189" s="11" t="s">
        <v>3536</v>
      </c>
      <c r="AM189" s="11" t="s">
        <v>3536</v>
      </c>
      <c r="AN189" s="11" t="s">
        <v>3536</v>
      </c>
      <c r="AO189" s="11">
        <v>1</v>
      </c>
      <c r="AP189" s="10">
        <v>4.3290000000000004E-3</v>
      </c>
    </row>
    <row r="190" spans="1:42" x14ac:dyDescent="0.3">
      <c r="A190" s="10">
        <f t="shared" si="5"/>
        <v>2.3591745030874223E-3</v>
      </c>
      <c r="B190" s="11">
        <f t="shared" si="4"/>
        <v>0.61074953475748839</v>
      </c>
      <c r="C190" s="11" t="s">
        <v>4399</v>
      </c>
      <c r="D190" s="11" t="s">
        <v>3533</v>
      </c>
      <c r="E190" s="11" t="s">
        <v>4400</v>
      </c>
      <c r="F190" s="11">
        <v>26</v>
      </c>
      <c r="G190" s="11">
        <v>8.6999999999999993</v>
      </c>
      <c r="H190" s="11">
        <v>1</v>
      </c>
      <c r="I190" s="11" t="s">
        <v>4401</v>
      </c>
      <c r="J190" s="11" t="s">
        <v>4402</v>
      </c>
      <c r="K190" s="11" t="s">
        <v>4403</v>
      </c>
      <c r="L190" s="11" t="s">
        <v>4404</v>
      </c>
      <c r="M190" s="11" t="s">
        <v>3535</v>
      </c>
      <c r="N190" s="11">
        <v>0.67300000000000004</v>
      </c>
      <c r="O190" s="11">
        <v>119.8</v>
      </c>
      <c r="P190" s="11">
        <v>80.2</v>
      </c>
      <c r="Q190" s="11">
        <v>1569894.5</v>
      </c>
      <c r="R190" s="11">
        <v>1404138.75</v>
      </c>
      <c r="S190" s="11">
        <v>2403150.25</v>
      </c>
      <c r="T190" s="11">
        <v>1730959.375</v>
      </c>
      <c r="U190" s="11">
        <v>1578165.625</v>
      </c>
      <c r="V190" s="11">
        <v>1695508.25</v>
      </c>
      <c r="W190" s="11">
        <v>1442223.625</v>
      </c>
      <c r="X190" s="11">
        <v>1135207.5</v>
      </c>
      <c r="Y190" s="11">
        <v>908439.1875</v>
      </c>
      <c r="Z190" s="11">
        <v>1014878.6875</v>
      </c>
      <c r="AA190" s="11">
        <v>854897</v>
      </c>
      <c r="AB190" s="11">
        <v>985043.75</v>
      </c>
      <c r="AC190" s="11" t="s">
        <v>3536</v>
      </c>
      <c r="AD190" s="11" t="s">
        <v>3536</v>
      </c>
      <c r="AE190" s="11" t="s">
        <v>3536</v>
      </c>
      <c r="AF190" s="11" t="s">
        <v>3536</v>
      </c>
      <c r="AG190" s="11" t="s">
        <v>3536</v>
      </c>
      <c r="AH190" s="11" t="s">
        <v>3537</v>
      </c>
      <c r="AI190" s="11" t="s">
        <v>3537</v>
      </c>
      <c r="AJ190" s="11" t="s">
        <v>3537</v>
      </c>
      <c r="AK190" s="11" t="s">
        <v>3536</v>
      </c>
      <c r="AL190" s="11" t="s">
        <v>3536</v>
      </c>
      <c r="AM190" s="11" t="s">
        <v>3536</v>
      </c>
      <c r="AN190" s="11" t="s">
        <v>3536</v>
      </c>
      <c r="AO190" s="11">
        <v>1</v>
      </c>
      <c r="AP190" s="10">
        <v>4.3290000000000004E-3</v>
      </c>
    </row>
    <row r="191" spans="1:42" x14ac:dyDescent="0.3">
      <c r="A191" s="10">
        <f t="shared" si="5"/>
        <v>5.5888341265745002E-4</v>
      </c>
      <c r="B191" s="11">
        <f t="shared" si="4"/>
        <v>0.20328048193901763</v>
      </c>
      <c r="C191" s="11" t="s">
        <v>4405</v>
      </c>
      <c r="D191" s="11" t="s">
        <v>4406</v>
      </c>
      <c r="E191" s="11" t="s">
        <v>4407</v>
      </c>
      <c r="F191" s="11">
        <v>18</v>
      </c>
      <c r="G191" s="11">
        <v>33.700000000000003</v>
      </c>
      <c r="H191" s="11">
        <v>4</v>
      </c>
      <c r="I191" s="11" t="s">
        <v>3535</v>
      </c>
      <c r="J191" s="11" t="s">
        <v>3535</v>
      </c>
      <c r="K191" s="11" t="s">
        <v>3535</v>
      </c>
      <c r="L191" s="11" t="s">
        <v>3535</v>
      </c>
      <c r="M191" s="11" t="s">
        <v>3535</v>
      </c>
      <c r="N191" s="11">
        <v>0.66500000000000004</v>
      </c>
      <c r="O191" s="11">
        <v>167.7</v>
      </c>
      <c r="P191" s="11">
        <v>32.299999999999997</v>
      </c>
      <c r="Q191" s="11">
        <v>2130147.40625</v>
      </c>
      <c r="R191" s="11">
        <v>742395.421875</v>
      </c>
      <c r="S191" s="11">
        <v>2271179.28125</v>
      </c>
      <c r="T191" s="11">
        <v>1279995.875</v>
      </c>
      <c r="U191" s="11">
        <v>2331139.5</v>
      </c>
      <c r="V191" s="11">
        <v>1619805.734375</v>
      </c>
      <c r="W191" s="11">
        <v>766803.234375</v>
      </c>
      <c r="X191" s="11">
        <v>169809.640625</v>
      </c>
      <c r="Y191" s="11">
        <v>281415.1328125</v>
      </c>
      <c r="Z191" s="11">
        <v>251111.171875</v>
      </c>
      <c r="AA191" s="11">
        <v>126241.234375</v>
      </c>
      <c r="AB191" s="11">
        <v>513586.125</v>
      </c>
      <c r="AC191" s="11" t="s">
        <v>3536</v>
      </c>
      <c r="AD191" s="11" t="s">
        <v>3536</v>
      </c>
      <c r="AE191" s="11" t="s">
        <v>3536</v>
      </c>
      <c r="AF191" s="11" t="s">
        <v>3536</v>
      </c>
      <c r="AG191" s="11" t="s">
        <v>3536</v>
      </c>
      <c r="AH191" s="11" t="s">
        <v>3536</v>
      </c>
      <c r="AI191" s="11" t="s">
        <v>3536</v>
      </c>
      <c r="AJ191" s="11" t="s">
        <v>3536</v>
      </c>
      <c r="AK191" s="11" t="s">
        <v>3537</v>
      </c>
      <c r="AL191" s="11" t="s">
        <v>3537</v>
      </c>
      <c r="AM191" s="11" t="s">
        <v>3537</v>
      </c>
      <c r="AN191" s="11" t="s">
        <v>3536</v>
      </c>
      <c r="AO191" s="11">
        <v>1</v>
      </c>
      <c r="AP191" s="10">
        <v>4.3290000000000004E-3</v>
      </c>
    </row>
    <row r="192" spans="1:42" x14ac:dyDescent="0.3">
      <c r="A192" s="10">
        <f t="shared" si="5"/>
        <v>1.469093542697723E-2</v>
      </c>
      <c r="B192" s="11">
        <f t="shared" si="4"/>
        <v>0.5374467545124898</v>
      </c>
      <c r="C192" s="11" t="s">
        <v>4408</v>
      </c>
      <c r="D192" s="11" t="s">
        <v>3533</v>
      </c>
      <c r="E192" s="11" t="s">
        <v>4409</v>
      </c>
      <c r="F192" s="11">
        <v>53</v>
      </c>
      <c r="G192" s="11">
        <v>16.399999999999999</v>
      </c>
      <c r="H192" s="11">
        <v>7</v>
      </c>
      <c r="I192" s="11" t="s">
        <v>3535</v>
      </c>
      <c r="J192" s="11" t="s">
        <v>3535</v>
      </c>
      <c r="K192" s="11" t="s">
        <v>3535</v>
      </c>
      <c r="L192" s="11" t="s">
        <v>3535</v>
      </c>
      <c r="M192" s="11" t="s">
        <v>3535</v>
      </c>
      <c r="N192" s="11">
        <v>0.66200000000000003</v>
      </c>
      <c r="O192" s="11">
        <v>118.9</v>
      </c>
      <c r="P192" s="11">
        <v>81.099999999999994</v>
      </c>
      <c r="Q192" s="11">
        <v>5771050.671875</v>
      </c>
      <c r="R192" s="11">
        <v>4201295.609375</v>
      </c>
      <c r="S192" s="11">
        <v>6543034.6171875</v>
      </c>
      <c r="T192" s="11">
        <v>6546044.15625</v>
      </c>
      <c r="U192" s="11">
        <v>11054771.390625</v>
      </c>
      <c r="V192" s="11">
        <v>5184858.09375</v>
      </c>
      <c r="W192" s="11">
        <v>4465393.15625</v>
      </c>
      <c r="X192" s="11">
        <v>3538093.25</v>
      </c>
      <c r="Y192" s="11">
        <v>3427440.546875</v>
      </c>
      <c r="Z192" s="11">
        <v>2002461.4296875</v>
      </c>
      <c r="AA192" s="11">
        <v>3639807.828125</v>
      </c>
      <c r="AB192" s="11">
        <v>4049028</v>
      </c>
      <c r="AC192" s="11" t="s">
        <v>3536</v>
      </c>
      <c r="AD192" s="11" t="s">
        <v>3536</v>
      </c>
      <c r="AE192" s="11" t="s">
        <v>3536</v>
      </c>
      <c r="AF192" s="11" t="s">
        <v>3536</v>
      </c>
      <c r="AG192" s="11" t="s">
        <v>3536</v>
      </c>
      <c r="AH192" s="11" t="s">
        <v>3536</v>
      </c>
      <c r="AI192" s="11" t="s">
        <v>3536</v>
      </c>
      <c r="AJ192" s="11" t="s">
        <v>3536</v>
      </c>
      <c r="AK192" s="11" t="s">
        <v>3536</v>
      </c>
      <c r="AL192" s="11" t="s">
        <v>3536</v>
      </c>
      <c r="AM192" s="11" t="s">
        <v>3536</v>
      </c>
      <c r="AN192" s="11" t="s">
        <v>3536</v>
      </c>
      <c r="AO192" s="11">
        <v>1</v>
      </c>
      <c r="AP192" s="10">
        <v>4.3290000000000004E-3</v>
      </c>
    </row>
    <row r="193" spans="1:42" x14ac:dyDescent="0.3">
      <c r="A193" s="10">
        <f t="shared" si="5"/>
        <v>5.2221180802943358E-3</v>
      </c>
      <c r="B193" s="11">
        <f t="shared" si="4"/>
        <v>0.41436360010459866</v>
      </c>
      <c r="C193" s="11" t="s">
        <v>4410</v>
      </c>
      <c r="D193" s="11" t="s">
        <v>4411</v>
      </c>
      <c r="E193" s="11" t="s">
        <v>4412</v>
      </c>
      <c r="F193" s="11">
        <v>11</v>
      </c>
      <c r="G193" s="11">
        <v>96.6</v>
      </c>
      <c r="H193" s="11">
        <v>10</v>
      </c>
      <c r="I193" s="11" t="s">
        <v>3535</v>
      </c>
      <c r="J193" s="11" t="s">
        <v>3535</v>
      </c>
      <c r="K193" s="11" t="s">
        <v>3535</v>
      </c>
      <c r="L193" s="11" t="s">
        <v>3535</v>
      </c>
      <c r="M193" s="11" t="s">
        <v>3535</v>
      </c>
      <c r="N193" s="11">
        <v>0.6</v>
      </c>
      <c r="O193" s="11">
        <v>131.4</v>
      </c>
      <c r="P193" s="11">
        <v>68.599999999999994</v>
      </c>
      <c r="Q193" s="11">
        <v>7651028.375</v>
      </c>
      <c r="R193" s="11">
        <v>5658135.984375</v>
      </c>
      <c r="S193" s="11">
        <v>10045859.40625</v>
      </c>
      <c r="T193" s="11">
        <v>6932061.5625</v>
      </c>
      <c r="U193" s="11">
        <v>13463410.125</v>
      </c>
      <c r="V193" s="11">
        <v>6850603.59375</v>
      </c>
      <c r="W193" s="11">
        <v>1575326.21875</v>
      </c>
      <c r="X193" s="11">
        <v>6242112.8125</v>
      </c>
      <c r="Y193" s="11">
        <v>4417385.515625</v>
      </c>
      <c r="Z193" s="11">
        <v>1324342.078125</v>
      </c>
      <c r="AA193" s="11">
        <v>3563359.3515625</v>
      </c>
      <c r="AB193" s="11">
        <v>3844727.59375</v>
      </c>
      <c r="AC193" s="11" t="s">
        <v>3536</v>
      </c>
      <c r="AD193" s="11" t="s">
        <v>3536</v>
      </c>
      <c r="AE193" s="11" t="s">
        <v>3536</v>
      </c>
      <c r="AF193" s="11" t="s">
        <v>3536</v>
      </c>
      <c r="AG193" s="11" t="s">
        <v>3536</v>
      </c>
      <c r="AH193" s="11" t="s">
        <v>3536</v>
      </c>
      <c r="AI193" s="11" t="s">
        <v>3536</v>
      </c>
      <c r="AJ193" s="11" t="s">
        <v>3536</v>
      </c>
      <c r="AK193" s="11" t="s">
        <v>3536</v>
      </c>
      <c r="AL193" s="11" t="s">
        <v>3536</v>
      </c>
      <c r="AM193" s="11" t="s">
        <v>3536</v>
      </c>
      <c r="AN193" s="11" t="s">
        <v>3536</v>
      </c>
      <c r="AO193" s="11">
        <v>1</v>
      </c>
      <c r="AP193" s="10">
        <v>4.3290000000000004E-3</v>
      </c>
    </row>
    <row r="194" spans="1:42" x14ac:dyDescent="0.3">
      <c r="A194" s="10">
        <f t="shared" si="5"/>
        <v>2.3744181585563405E-3</v>
      </c>
      <c r="B194" s="11">
        <f t="shared" ref="B194:B257" si="6">AVERAGE(W194:AB194)/AVERAGE(Q194:V194)</f>
        <v>0.45455436700309931</v>
      </c>
      <c r="C194" s="11" t="s">
        <v>4413</v>
      </c>
      <c r="D194" s="11" t="s">
        <v>4414</v>
      </c>
      <c r="E194" s="11" t="s">
        <v>4415</v>
      </c>
      <c r="F194" s="11">
        <v>56</v>
      </c>
      <c r="G194" s="11">
        <v>25.9</v>
      </c>
      <c r="H194" s="11">
        <v>11</v>
      </c>
      <c r="I194" s="11" t="s">
        <v>4416</v>
      </c>
      <c r="J194" s="11" t="s">
        <v>4417</v>
      </c>
      <c r="K194" s="11" t="s">
        <v>4418</v>
      </c>
      <c r="L194" s="11" t="s">
        <v>3535</v>
      </c>
      <c r="M194" s="11" t="s">
        <v>4419</v>
      </c>
      <c r="N194" s="11">
        <v>0.57399999999999995</v>
      </c>
      <c r="O194" s="11">
        <v>127.6</v>
      </c>
      <c r="P194" s="11">
        <v>72.400000000000006</v>
      </c>
      <c r="Q194" s="11">
        <v>34919515.71875</v>
      </c>
      <c r="R194" s="11">
        <v>20831470</v>
      </c>
      <c r="S194" s="11">
        <v>48618127.5</v>
      </c>
      <c r="T194" s="11">
        <v>42424919</v>
      </c>
      <c r="U194" s="11">
        <v>41374051.96875</v>
      </c>
      <c r="V194" s="11">
        <v>35796546.40625</v>
      </c>
      <c r="W194" s="11">
        <v>26956394.1875</v>
      </c>
      <c r="X194" s="11">
        <v>20662646.0625</v>
      </c>
      <c r="Y194" s="11">
        <v>17145024.5625</v>
      </c>
      <c r="Z194" s="11">
        <v>14992721.40625</v>
      </c>
      <c r="AA194" s="11">
        <v>3114042.65625</v>
      </c>
      <c r="AB194" s="11">
        <v>18933272.015625</v>
      </c>
      <c r="AC194" s="11" t="s">
        <v>3536</v>
      </c>
      <c r="AD194" s="11" t="s">
        <v>3536</v>
      </c>
      <c r="AE194" s="11" t="s">
        <v>3536</v>
      </c>
      <c r="AF194" s="11" t="s">
        <v>3536</v>
      </c>
      <c r="AG194" s="11" t="s">
        <v>3536</v>
      </c>
      <c r="AH194" s="11" t="s">
        <v>3536</v>
      </c>
      <c r="AI194" s="11" t="s">
        <v>3536</v>
      </c>
      <c r="AJ194" s="11" t="s">
        <v>3536</v>
      </c>
      <c r="AK194" s="11" t="s">
        <v>3536</v>
      </c>
      <c r="AL194" s="11" t="s">
        <v>3536</v>
      </c>
      <c r="AM194" s="11" t="s">
        <v>3536</v>
      </c>
      <c r="AN194" s="11" t="s">
        <v>3536</v>
      </c>
      <c r="AO194" s="11">
        <v>1</v>
      </c>
      <c r="AP194" s="10">
        <v>4.3290000000000004E-3</v>
      </c>
    </row>
    <row r="195" spans="1:42" x14ac:dyDescent="0.3">
      <c r="A195" s="10">
        <f t="shared" ref="A195:A258" si="7">TTEST(Q195:V195,W195:AB195,2,2)</f>
        <v>1.508816208133458E-3</v>
      </c>
      <c r="B195" s="11">
        <f t="shared" si="6"/>
        <v>0.49954058450392591</v>
      </c>
      <c r="C195" s="11" t="s">
        <v>4420</v>
      </c>
      <c r="D195" s="11" t="s">
        <v>4421</v>
      </c>
      <c r="E195" s="11" t="s">
        <v>4422</v>
      </c>
      <c r="F195" s="11">
        <v>65</v>
      </c>
      <c r="G195" s="11">
        <v>57.1</v>
      </c>
      <c r="H195" s="11">
        <v>42</v>
      </c>
      <c r="I195" s="11" t="s">
        <v>4423</v>
      </c>
      <c r="J195" s="11" t="s">
        <v>4424</v>
      </c>
      <c r="K195" s="11" t="s">
        <v>4425</v>
      </c>
      <c r="L195" s="11" t="s">
        <v>4426</v>
      </c>
      <c r="M195" s="11" t="s">
        <v>4427</v>
      </c>
      <c r="N195" s="11">
        <v>0.53800000000000003</v>
      </c>
      <c r="O195" s="11">
        <v>131.69999999999999</v>
      </c>
      <c r="P195" s="11">
        <v>68.3</v>
      </c>
      <c r="Q195" s="11">
        <v>832734220.19531298</v>
      </c>
      <c r="R195" s="11">
        <v>685282872.43359399</v>
      </c>
      <c r="S195" s="11">
        <v>1279760310.90625</v>
      </c>
      <c r="T195" s="11">
        <v>1135621736.60938</v>
      </c>
      <c r="U195" s="11">
        <v>1423917698.3515601</v>
      </c>
      <c r="V195" s="11">
        <v>1003169157.46094</v>
      </c>
      <c r="W195" s="11">
        <v>605135885.83203101</v>
      </c>
      <c r="X195" s="11">
        <v>511909644.65234399</v>
      </c>
      <c r="Y195" s="11">
        <v>449310438.45703101</v>
      </c>
      <c r="Z195" s="11">
        <v>404886483.41113299</v>
      </c>
      <c r="AA195" s="11">
        <v>728583016.859375</v>
      </c>
      <c r="AB195" s="11">
        <v>477495422.9375</v>
      </c>
      <c r="AC195" s="11" t="s">
        <v>3536</v>
      </c>
      <c r="AD195" s="11" t="s">
        <v>3536</v>
      </c>
      <c r="AE195" s="11" t="s">
        <v>3536</v>
      </c>
      <c r="AF195" s="11" t="s">
        <v>3536</v>
      </c>
      <c r="AG195" s="11" t="s">
        <v>3536</v>
      </c>
      <c r="AH195" s="11" t="s">
        <v>3536</v>
      </c>
      <c r="AI195" s="11" t="s">
        <v>3536</v>
      </c>
      <c r="AJ195" s="11" t="s">
        <v>3536</v>
      </c>
      <c r="AK195" s="11" t="s">
        <v>3536</v>
      </c>
      <c r="AL195" s="11" t="s">
        <v>3536</v>
      </c>
      <c r="AM195" s="11" t="s">
        <v>3536</v>
      </c>
      <c r="AN195" s="11" t="s">
        <v>3536</v>
      </c>
      <c r="AO195" s="11">
        <v>1</v>
      </c>
      <c r="AP195" s="10">
        <v>4.3290000000000004E-3</v>
      </c>
    </row>
    <row r="196" spans="1:42" x14ac:dyDescent="0.3">
      <c r="A196" s="10">
        <f t="shared" si="7"/>
        <v>1.5168706015531081E-4</v>
      </c>
      <c r="B196" s="11">
        <f t="shared" si="6"/>
        <v>0.17681875144260778</v>
      </c>
      <c r="C196" s="11" t="s">
        <v>4428</v>
      </c>
      <c r="D196" s="11" t="s">
        <v>3533</v>
      </c>
      <c r="E196" s="11" t="s">
        <v>4429</v>
      </c>
      <c r="F196" s="11">
        <v>23</v>
      </c>
      <c r="G196" s="11">
        <v>9.8000000000000007</v>
      </c>
      <c r="H196" s="11">
        <v>3</v>
      </c>
      <c r="I196" s="11" t="s">
        <v>4430</v>
      </c>
      <c r="J196" s="11" t="s">
        <v>4431</v>
      </c>
      <c r="K196" s="11" t="s">
        <v>3535</v>
      </c>
      <c r="L196" s="11" t="s">
        <v>3535</v>
      </c>
      <c r="M196" s="11" t="s">
        <v>3535</v>
      </c>
      <c r="N196" s="11">
        <v>0.52900000000000003</v>
      </c>
      <c r="O196" s="11">
        <v>167.9</v>
      </c>
      <c r="P196" s="11">
        <v>32.1</v>
      </c>
      <c r="Q196" s="11">
        <v>1806730.15625</v>
      </c>
      <c r="R196" s="11">
        <v>1461704.2890625</v>
      </c>
      <c r="S196" s="11">
        <v>3060638.234375</v>
      </c>
      <c r="T196" s="11">
        <v>2104306.171875</v>
      </c>
      <c r="U196" s="11">
        <v>3188241.75</v>
      </c>
      <c r="V196" s="11">
        <v>1870080.359375</v>
      </c>
      <c r="W196" s="11">
        <v>1000</v>
      </c>
      <c r="X196" s="11">
        <v>735040.0625</v>
      </c>
      <c r="Y196" s="11">
        <v>761023.125</v>
      </c>
      <c r="Z196" s="11">
        <v>298640.90625</v>
      </c>
      <c r="AA196" s="11">
        <v>273247.375</v>
      </c>
      <c r="AB196" s="11">
        <v>316634.25</v>
      </c>
      <c r="AC196" s="11" t="s">
        <v>3536</v>
      </c>
      <c r="AD196" s="11" t="s">
        <v>3536</v>
      </c>
      <c r="AE196" s="11" t="s">
        <v>3536</v>
      </c>
      <c r="AF196" s="11" t="s">
        <v>3536</v>
      </c>
      <c r="AG196" s="11" t="s">
        <v>3536</v>
      </c>
      <c r="AH196" s="11" t="s">
        <v>3536</v>
      </c>
      <c r="AI196" s="11" t="s">
        <v>3966</v>
      </c>
      <c r="AJ196" s="11" t="s">
        <v>3537</v>
      </c>
      <c r="AK196" s="11" t="s">
        <v>3537</v>
      </c>
      <c r="AL196" s="11" t="s">
        <v>3537</v>
      </c>
      <c r="AM196" s="11" t="s">
        <v>3537</v>
      </c>
      <c r="AN196" s="11" t="s">
        <v>3537</v>
      </c>
      <c r="AO196" s="11">
        <v>1</v>
      </c>
      <c r="AP196" s="10">
        <v>4.3290000000000004E-3</v>
      </c>
    </row>
    <row r="197" spans="1:42" x14ac:dyDescent="0.3">
      <c r="A197" s="10">
        <f t="shared" si="7"/>
        <v>1.2914215501709772E-3</v>
      </c>
      <c r="B197" s="11">
        <f t="shared" si="6"/>
        <v>0.46376148456580113</v>
      </c>
      <c r="C197" s="11" t="s">
        <v>4432</v>
      </c>
      <c r="D197" s="11" t="s">
        <v>4433</v>
      </c>
      <c r="E197" s="11" t="s">
        <v>4434</v>
      </c>
      <c r="F197" s="11">
        <v>6</v>
      </c>
      <c r="G197" s="11">
        <v>35.6</v>
      </c>
      <c r="H197" s="11">
        <v>2</v>
      </c>
      <c r="I197" s="11" t="s">
        <v>3535</v>
      </c>
      <c r="J197" s="11" t="s">
        <v>3535</v>
      </c>
      <c r="K197" s="11" t="s">
        <v>3535</v>
      </c>
      <c r="L197" s="11" t="s">
        <v>3535</v>
      </c>
      <c r="M197" s="11" t="s">
        <v>3535</v>
      </c>
      <c r="N197" s="11">
        <v>0.52800000000000002</v>
      </c>
      <c r="O197" s="11">
        <v>132.19999999999999</v>
      </c>
      <c r="P197" s="11">
        <v>67.8</v>
      </c>
      <c r="Q197" s="11">
        <v>1030009.84375</v>
      </c>
      <c r="R197" s="11">
        <v>718453.28125</v>
      </c>
      <c r="S197" s="11">
        <v>1730838.0625</v>
      </c>
      <c r="T197" s="11">
        <v>1488856.1875</v>
      </c>
      <c r="U197" s="11">
        <v>1587744.25</v>
      </c>
      <c r="V197" s="11">
        <v>1383510.6875</v>
      </c>
      <c r="W197" s="11">
        <v>674470.5625</v>
      </c>
      <c r="X197" s="11">
        <v>784765.4375</v>
      </c>
      <c r="Y197" s="11">
        <v>620486.375</v>
      </c>
      <c r="Z197" s="11">
        <v>535824.234375</v>
      </c>
      <c r="AA197" s="11">
        <v>503582.25</v>
      </c>
      <c r="AB197" s="11">
        <v>562864.78125</v>
      </c>
      <c r="AC197" s="11" t="s">
        <v>3536</v>
      </c>
      <c r="AD197" s="11" t="s">
        <v>3536</v>
      </c>
      <c r="AE197" s="11" t="s">
        <v>3536</v>
      </c>
      <c r="AF197" s="11" t="s">
        <v>3536</v>
      </c>
      <c r="AG197" s="11" t="s">
        <v>3536</v>
      </c>
      <c r="AH197" s="11" t="s">
        <v>3536</v>
      </c>
      <c r="AI197" s="11" t="s">
        <v>3536</v>
      </c>
      <c r="AJ197" s="11" t="s">
        <v>3537</v>
      </c>
      <c r="AK197" s="11" t="s">
        <v>3536</v>
      </c>
      <c r="AL197" s="11" t="s">
        <v>3536</v>
      </c>
      <c r="AM197" s="11" t="s">
        <v>3536</v>
      </c>
      <c r="AN197" s="11" t="s">
        <v>3536</v>
      </c>
      <c r="AO197" s="11">
        <v>1</v>
      </c>
      <c r="AP197" s="10">
        <v>4.3290000000000004E-3</v>
      </c>
    </row>
    <row r="198" spans="1:42" x14ac:dyDescent="0.3">
      <c r="A198" s="10">
        <f t="shared" si="7"/>
        <v>1.1669662947108403E-3</v>
      </c>
      <c r="B198" s="11">
        <f t="shared" si="6"/>
        <v>0.38075246282018693</v>
      </c>
      <c r="C198" s="11" t="s">
        <v>4435</v>
      </c>
      <c r="D198" s="11" t="s">
        <v>3533</v>
      </c>
      <c r="E198" s="11" t="s">
        <v>4436</v>
      </c>
      <c r="F198" s="11">
        <v>13</v>
      </c>
      <c r="G198" s="11">
        <v>13</v>
      </c>
      <c r="H198" s="11">
        <v>1</v>
      </c>
      <c r="I198" s="11" t="s">
        <v>4437</v>
      </c>
      <c r="J198" s="11" t="s">
        <v>3535</v>
      </c>
      <c r="K198" s="11" t="s">
        <v>3535</v>
      </c>
      <c r="L198" s="11" t="s">
        <v>3535</v>
      </c>
      <c r="M198" s="11" t="s">
        <v>3535</v>
      </c>
      <c r="N198" s="11">
        <v>0.52200000000000002</v>
      </c>
      <c r="O198" s="11">
        <v>134.19999999999999</v>
      </c>
      <c r="P198" s="11">
        <v>65.8</v>
      </c>
      <c r="Q198" s="11">
        <v>456834.03125</v>
      </c>
      <c r="R198" s="11">
        <v>307234.21875</v>
      </c>
      <c r="S198" s="11">
        <v>748106.1875</v>
      </c>
      <c r="T198" s="11">
        <v>632065.3125</v>
      </c>
      <c r="U198" s="11">
        <v>637318.75</v>
      </c>
      <c r="V198" s="11">
        <v>628163.125</v>
      </c>
      <c r="W198" s="11">
        <v>287587.46875</v>
      </c>
      <c r="X198" s="11">
        <v>242923.890625</v>
      </c>
      <c r="Y198" s="11">
        <v>280899</v>
      </c>
      <c r="Z198" s="11">
        <v>270340</v>
      </c>
      <c r="AA198" s="11">
        <v>1000</v>
      </c>
      <c r="AB198" s="11">
        <v>215509.546875</v>
      </c>
      <c r="AC198" s="11" t="s">
        <v>3536</v>
      </c>
      <c r="AD198" s="11" t="s">
        <v>3536</v>
      </c>
      <c r="AE198" s="11" t="s">
        <v>3536</v>
      </c>
      <c r="AF198" s="11" t="s">
        <v>3536</v>
      </c>
      <c r="AG198" s="11" t="s">
        <v>3536</v>
      </c>
      <c r="AH198" s="11" t="s">
        <v>3536</v>
      </c>
      <c r="AI198" s="11" t="s">
        <v>3537</v>
      </c>
      <c r="AJ198" s="11" t="s">
        <v>3537</v>
      </c>
      <c r="AK198" s="11" t="s">
        <v>3536</v>
      </c>
      <c r="AL198" s="11" t="s">
        <v>3537</v>
      </c>
      <c r="AM198" s="11" t="s">
        <v>3966</v>
      </c>
      <c r="AN198" s="11" t="s">
        <v>3537</v>
      </c>
      <c r="AO198" s="11">
        <v>1</v>
      </c>
      <c r="AP198" s="10">
        <v>4.3290000000000004E-3</v>
      </c>
    </row>
    <row r="199" spans="1:42" x14ac:dyDescent="0.3">
      <c r="A199" s="10">
        <f t="shared" si="7"/>
        <v>3.0109798352548874E-3</v>
      </c>
      <c r="B199" s="11">
        <f t="shared" si="6"/>
        <v>0.51000733177459168</v>
      </c>
      <c r="C199" s="11" t="s">
        <v>4438</v>
      </c>
      <c r="D199" s="11" t="s">
        <v>4439</v>
      </c>
      <c r="E199" s="11" t="s">
        <v>4440</v>
      </c>
      <c r="F199" s="11">
        <v>79</v>
      </c>
      <c r="G199" s="11">
        <v>15.9</v>
      </c>
      <c r="H199" s="11">
        <v>11</v>
      </c>
      <c r="I199" s="11" t="s">
        <v>3535</v>
      </c>
      <c r="J199" s="11" t="s">
        <v>3535</v>
      </c>
      <c r="K199" s="11" t="s">
        <v>3535</v>
      </c>
      <c r="L199" s="11" t="s">
        <v>3535</v>
      </c>
      <c r="M199" s="11" t="s">
        <v>3535</v>
      </c>
      <c r="N199" s="11">
        <v>0.52</v>
      </c>
      <c r="O199" s="11">
        <v>126.6</v>
      </c>
      <c r="P199" s="11">
        <v>73.400000000000006</v>
      </c>
      <c r="Q199" s="11">
        <v>6492898.21875</v>
      </c>
      <c r="R199" s="11">
        <v>3416089.0625</v>
      </c>
      <c r="S199" s="11">
        <v>6358287.6875</v>
      </c>
      <c r="T199" s="11">
        <v>5633430.8515625</v>
      </c>
      <c r="U199" s="11">
        <v>6535842.3125</v>
      </c>
      <c r="V199" s="11">
        <v>5692179.84375</v>
      </c>
      <c r="W199" s="11">
        <v>1780769.828125</v>
      </c>
      <c r="X199" s="11">
        <v>2339448.0625</v>
      </c>
      <c r="Y199" s="11">
        <v>2401258.40625</v>
      </c>
      <c r="Z199" s="11">
        <v>2628003.8359375</v>
      </c>
      <c r="AA199" s="11">
        <v>5454064.421875</v>
      </c>
      <c r="AB199" s="11">
        <v>2802356.9375</v>
      </c>
      <c r="AC199" s="11" t="s">
        <v>3536</v>
      </c>
      <c r="AD199" s="11" t="s">
        <v>3536</v>
      </c>
      <c r="AE199" s="11" t="s">
        <v>3536</v>
      </c>
      <c r="AF199" s="11" t="s">
        <v>3536</v>
      </c>
      <c r="AG199" s="11" t="s">
        <v>3536</v>
      </c>
      <c r="AH199" s="11" t="s">
        <v>3536</v>
      </c>
      <c r="AI199" s="11" t="s">
        <v>3536</v>
      </c>
      <c r="AJ199" s="11" t="s">
        <v>3536</v>
      </c>
      <c r="AK199" s="11" t="s">
        <v>3536</v>
      </c>
      <c r="AL199" s="11" t="s">
        <v>3536</v>
      </c>
      <c r="AM199" s="11" t="s">
        <v>3536</v>
      </c>
      <c r="AN199" s="11" t="s">
        <v>3536</v>
      </c>
      <c r="AO199" s="11">
        <v>1</v>
      </c>
      <c r="AP199" s="10">
        <v>4.3290000000000004E-3</v>
      </c>
    </row>
    <row r="200" spans="1:42" x14ac:dyDescent="0.3">
      <c r="A200" s="10">
        <f t="shared" si="7"/>
        <v>3.7399854237548226E-4</v>
      </c>
      <c r="B200" s="11">
        <f t="shared" si="6"/>
        <v>0.38159971358173062</v>
      </c>
      <c r="C200" s="11" t="s">
        <v>4441</v>
      </c>
      <c r="D200" s="11" t="s">
        <v>4442</v>
      </c>
      <c r="E200" s="11" t="s">
        <v>4443</v>
      </c>
      <c r="F200" s="11">
        <v>30</v>
      </c>
      <c r="G200" s="11">
        <v>17.899999999999999</v>
      </c>
      <c r="H200" s="11">
        <v>5</v>
      </c>
      <c r="I200" s="11" t="s">
        <v>4444</v>
      </c>
      <c r="J200" s="11" t="s">
        <v>4445</v>
      </c>
      <c r="K200" s="11" t="s">
        <v>4446</v>
      </c>
      <c r="L200" s="11" t="s">
        <v>3535</v>
      </c>
      <c r="M200" s="11" t="s">
        <v>4447</v>
      </c>
      <c r="N200" s="11">
        <v>0.51900000000000002</v>
      </c>
      <c r="O200" s="11">
        <v>135.5</v>
      </c>
      <c r="P200" s="11">
        <v>64.5</v>
      </c>
      <c r="Q200" s="11">
        <v>10838300.03125</v>
      </c>
      <c r="R200" s="11">
        <v>4721330.6171875</v>
      </c>
      <c r="S200" s="11">
        <v>11311431.90625</v>
      </c>
      <c r="T200" s="11">
        <v>10656909.25</v>
      </c>
      <c r="U200" s="11">
        <v>11508132.4375</v>
      </c>
      <c r="V200" s="11">
        <v>8483795.015625</v>
      </c>
      <c r="W200" s="11">
        <v>4949107</v>
      </c>
      <c r="X200" s="11">
        <v>4182869.25</v>
      </c>
      <c r="Y200" s="11">
        <v>3783375.5</v>
      </c>
      <c r="Z200" s="11">
        <v>3736526.65625</v>
      </c>
      <c r="AA200" s="11">
        <v>2685635.375</v>
      </c>
      <c r="AB200" s="11">
        <v>2612063.30078125</v>
      </c>
      <c r="AC200" s="11" t="s">
        <v>3536</v>
      </c>
      <c r="AD200" s="11" t="s">
        <v>3536</v>
      </c>
      <c r="AE200" s="11" t="s">
        <v>3536</v>
      </c>
      <c r="AF200" s="11" t="s">
        <v>3536</v>
      </c>
      <c r="AG200" s="11" t="s">
        <v>3536</v>
      </c>
      <c r="AH200" s="11" t="s">
        <v>3536</v>
      </c>
      <c r="AI200" s="11" t="s">
        <v>3536</v>
      </c>
      <c r="AJ200" s="11" t="s">
        <v>3536</v>
      </c>
      <c r="AK200" s="11" t="s">
        <v>3536</v>
      </c>
      <c r="AL200" s="11" t="s">
        <v>3536</v>
      </c>
      <c r="AM200" s="11" t="s">
        <v>3536</v>
      </c>
      <c r="AN200" s="11" t="s">
        <v>3536</v>
      </c>
      <c r="AO200" s="11">
        <v>1</v>
      </c>
      <c r="AP200" s="10">
        <v>4.3290000000000004E-3</v>
      </c>
    </row>
    <row r="201" spans="1:42" x14ac:dyDescent="0.3">
      <c r="A201" s="10">
        <f t="shared" si="7"/>
        <v>0.2181172329362191</v>
      </c>
      <c r="B201" s="11">
        <f t="shared" si="6"/>
        <v>3.5688230895271199E-2</v>
      </c>
      <c r="C201" s="11" t="s">
        <v>4448</v>
      </c>
      <c r="D201" s="11" t="s">
        <v>4449</v>
      </c>
      <c r="E201" s="11" t="s">
        <v>4450</v>
      </c>
      <c r="F201" s="11">
        <v>13</v>
      </c>
      <c r="G201" s="11">
        <v>44.5</v>
      </c>
      <c r="H201" s="11">
        <v>3</v>
      </c>
      <c r="I201" s="11" t="s">
        <v>3535</v>
      </c>
      <c r="J201" s="11" t="s">
        <v>3535</v>
      </c>
      <c r="K201" s="11" t="s">
        <v>3535</v>
      </c>
      <c r="L201" s="11" t="s">
        <v>3535</v>
      </c>
      <c r="M201" s="11" t="s">
        <v>3535</v>
      </c>
      <c r="N201" s="11">
        <v>0.51700000000000002</v>
      </c>
      <c r="O201" s="11">
        <v>168.2</v>
      </c>
      <c r="P201" s="11">
        <v>31.8</v>
      </c>
      <c r="Q201" s="11">
        <v>1217896.53125</v>
      </c>
      <c r="R201" s="11">
        <v>579949.203125</v>
      </c>
      <c r="S201" s="11">
        <v>1141168.03125</v>
      </c>
      <c r="T201" s="11">
        <v>16294569.125</v>
      </c>
      <c r="U201" s="11">
        <v>717475.25</v>
      </c>
      <c r="V201" s="11">
        <v>1003194.625</v>
      </c>
      <c r="W201" s="11">
        <v>131588.78125</v>
      </c>
      <c r="X201" s="11">
        <v>182078.671875</v>
      </c>
      <c r="Y201" s="11">
        <v>112770.8984375</v>
      </c>
      <c r="Z201" s="11">
        <v>1000</v>
      </c>
      <c r="AA201" s="11">
        <v>157720.34375</v>
      </c>
      <c r="AB201" s="11">
        <v>162661.515625</v>
      </c>
      <c r="AC201" s="11" t="s">
        <v>3536</v>
      </c>
      <c r="AD201" s="11" t="s">
        <v>3536</v>
      </c>
      <c r="AE201" s="11" t="s">
        <v>3537</v>
      </c>
      <c r="AF201" s="11" t="s">
        <v>3536</v>
      </c>
      <c r="AG201" s="11" t="s">
        <v>3536</v>
      </c>
      <c r="AH201" s="11" t="s">
        <v>3536</v>
      </c>
      <c r="AI201" s="11" t="s">
        <v>3537</v>
      </c>
      <c r="AJ201" s="11" t="s">
        <v>3536</v>
      </c>
      <c r="AK201" s="11" t="s">
        <v>3537</v>
      </c>
      <c r="AL201" s="11" t="s">
        <v>3966</v>
      </c>
      <c r="AM201" s="11" t="s">
        <v>3536</v>
      </c>
      <c r="AN201" s="11" t="s">
        <v>3536</v>
      </c>
      <c r="AO201" s="11">
        <v>1</v>
      </c>
      <c r="AP201" s="10">
        <v>4.3290000000000004E-3</v>
      </c>
    </row>
    <row r="202" spans="1:42" x14ac:dyDescent="0.3">
      <c r="A202" s="10">
        <f t="shared" si="7"/>
        <v>9.1912514315926517E-4</v>
      </c>
      <c r="B202" s="11">
        <f t="shared" si="6"/>
        <v>0.446407610890453</v>
      </c>
      <c r="C202" s="11" t="s">
        <v>4451</v>
      </c>
      <c r="D202" s="11" t="s">
        <v>4452</v>
      </c>
      <c r="E202" s="11" t="s">
        <v>4453</v>
      </c>
      <c r="F202" s="11">
        <v>81</v>
      </c>
      <c r="G202" s="11">
        <v>10.199999999999999</v>
      </c>
      <c r="H202" s="11">
        <v>8</v>
      </c>
      <c r="I202" s="11" t="s">
        <v>4454</v>
      </c>
      <c r="J202" s="11" t="s">
        <v>4455</v>
      </c>
      <c r="K202" s="11" t="s">
        <v>4456</v>
      </c>
      <c r="L202" s="11" t="s">
        <v>4457</v>
      </c>
      <c r="M202" s="11" t="s">
        <v>4458</v>
      </c>
      <c r="N202" s="11">
        <v>0.48899999999999999</v>
      </c>
      <c r="O202" s="11">
        <v>137.6</v>
      </c>
      <c r="P202" s="11">
        <v>62.4</v>
      </c>
      <c r="Q202" s="11">
        <v>121007586.84375</v>
      </c>
      <c r="R202" s="11">
        <v>102375896.015625</v>
      </c>
      <c r="S202" s="11">
        <v>195557335.671875</v>
      </c>
      <c r="T202" s="11">
        <v>158136777.0625</v>
      </c>
      <c r="U202" s="11">
        <v>203150844.609375</v>
      </c>
      <c r="V202" s="11">
        <v>138333494.921875</v>
      </c>
      <c r="W202" s="11">
        <v>75146353.109375</v>
      </c>
      <c r="X202" s="11">
        <v>66448760.3125</v>
      </c>
      <c r="Y202" s="11">
        <v>54568528.7421875</v>
      </c>
      <c r="Z202" s="11">
        <v>52664601.484375</v>
      </c>
      <c r="AA202" s="11">
        <v>103628185.421875</v>
      </c>
      <c r="AB202" s="11">
        <v>57596609.84375</v>
      </c>
      <c r="AC202" s="11" t="s">
        <v>3536</v>
      </c>
      <c r="AD202" s="11" t="s">
        <v>3536</v>
      </c>
      <c r="AE202" s="11" t="s">
        <v>3536</v>
      </c>
      <c r="AF202" s="11" t="s">
        <v>3536</v>
      </c>
      <c r="AG202" s="11" t="s">
        <v>3536</v>
      </c>
      <c r="AH202" s="11" t="s">
        <v>3536</v>
      </c>
      <c r="AI202" s="11" t="s">
        <v>3536</v>
      </c>
      <c r="AJ202" s="11" t="s">
        <v>3536</v>
      </c>
      <c r="AK202" s="11" t="s">
        <v>3536</v>
      </c>
      <c r="AL202" s="11" t="s">
        <v>3536</v>
      </c>
      <c r="AM202" s="11" t="s">
        <v>3536</v>
      </c>
      <c r="AN202" s="11" t="s">
        <v>3536</v>
      </c>
      <c r="AO202" s="11">
        <v>1</v>
      </c>
      <c r="AP202" s="10">
        <v>4.3290000000000004E-3</v>
      </c>
    </row>
    <row r="203" spans="1:42" x14ac:dyDescent="0.3">
      <c r="A203" s="10">
        <f t="shared" si="7"/>
        <v>8.2037104336934498E-4</v>
      </c>
      <c r="B203" s="11">
        <f t="shared" si="6"/>
        <v>0.45646783999286222</v>
      </c>
      <c r="C203" s="11" t="s">
        <v>4459</v>
      </c>
      <c r="D203" s="11" t="s">
        <v>4460</v>
      </c>
      <c r="E203" s="11" t="s">
        <v>4461</v>
      </c>
      <c r="F203" s="11">
        <v>53</v>
      </c>
      <c r="G203" s="11">
        <v>17.899999999999999</v>
      </c>
      <c r="H203" s="11">
        <v>6</v>
      </c>
      <c r="I203" s="11" t="s">
        <v>3535</v>
      </c>
      <c r="J203" s="11" t="s">
        <v>3535</v>
      </c>
      <c r="K203" s="11" t="s">
        <v>3535</v>
      </c>
      <c r="L203" s="11" t="s">
        <v>3535</v>
      </c>
      <c r="M203" s="11" t="s">
        <v>3535</v>
      </c>
      <c r="N203" s="11">
        <v>0.48199999999999998</v>
      </c>
      <c r="O203" s="11">
        <v>132.6</v>
      </c>
      <c r="P203" s="11">
        <v>67.400000000000006</v>
      </c>
      <c r="Q203" s="11">
        <v>5712393.078125</v>
      </c>
      <c r="R203" s="11">
        <v>3248592.9375</v>
      </c>
      <c r="S203" s="11">
        <v>8070012.28125</v>
      </c>
      <c r="T203" s="11">
        <v>7037640.25</v>
      </c>
      <c r="U203" s="11">
        <v>7344399.71875</v>
      </c>
      <c r="V203" s="11">
        <v>6446077.875</v>
      </c>
      <c r="W203" s="11">
        <v>2984999.625</v>
      </c>
      <c r="X203" s="11">
        <v>3744527.90625</v>
      </c>
      <c r="Y203" s="11">
        <v>2811145.6875</v>
      </c>
      <c r="Z203" s="11">
        <v>2242869.34375</v>
      </c>
      <c r="AA203" s="11">
        <v>3074424.09375</v>
      </c>
      <c r="AB203" s="11">
        <v>2423502.3125</v>
      </c>
      <c r="AC203" s="11" t="s">
        <v>3536</v>
      </c>
      <c r="AD203" s="11" t="s">
        <v>3536</v>
      </c>
      <c r="AE203" s="11" t="s">
        <v>3536</v>
      </c>
      <c r="AF203" s="11" t="s">
        <v>3536</v>
      </c>
      <c r="AG203" s="11" t="s">
        <v>3536</v>
      </c>
      <c r="AH203" s="11" t="s">
        <v>3536</v>
      </c>
      <c r="AI203" s="11" t="s">
        <v>3536</v>
      </c>
      <c r="AJ203" s="11" t="s">
        <v>3536</v>
      </c>
      <c r="AK203" s="11" t="s">
        <v>3536</v>
      </c>
      <c r="AL203" s="11" t="s">
        <v>3536</v>
      </c>
      <c r="AM203" s="11" t="s">
        <v>3536</v>
      </c>
      <c r="AN203" s="11" t="s">
        <v>3536</v>
      </c>
      <c r="AO203" s="11">
        <v>1</v>
      </c>
      <c r="AP203" s="10">
        <v>4.3290000000000004E-3</v>
      </c>
    </row>
    <row r="204" spans="1:42" x14ac:dyDescent="0.3">
      <c r="A204" s="10">
        <f t="shared" si="7"/>
        <v>5.3129264996544545E-4</v>
      </c>
      <c r="B204" s="11">
        <f t="shared" si="6"/>
        <v>0.3320717822429432</v>
      </c>
      <c r="C204" s="11" t="s">
        <v>4462</v>
      </c>
      <c r="D204" s="11" t="s">
        <v>4040</v>
      </c>
      <c r="E204" s="11" t="s">
        <v>4463</v>
      </c>
      <c r="F204" s="11">
        <v>19</v>
      </c>
      <c r="G204" s="11">
        <v>46.5</v>
      </c>
      <c r="H204" s="11">
        <v>7</v>
      </c>
      <c r="I204" s="11" t="s">
        <v>4464</v>
      </c>
      <c r="J204" s="11" t="s">
        <v>4043</v>
      </c>
      <c r="K204" s="11" t="s">
        <v>3535</v>
      </c>
      <c r="L204" s="11" t="s">
        <v>4465</v>
      </c>
      <c r="M204" s="11" t="s">
        <v>3535</v>
      </c>
      <c r="N204" s="11">
        <v>0.46899999999999997</v>
      </c>
      <c r="O204" s="11">
        <v>154.30000000000001</v>
      </c>
      <c r="P204" s="11">
        <v>45.7</v>
      </c>
      <c r="Q204" s="11">
        <v>2709113.46875</v>
      </c>
      <c r="R204" s="11">
        <v>2160314.359375</v>
      </c>
      <c r="S204" s="11">
        <v>4106950.28125</v>
      </c>
      <c r="T204" s="11">
        <v>3558808.125</v>
      </c>
      <c r="U204" s="11">
        <v>4525551.671875</v>
      </c>
      <c r="V204" s="11">
        <v>3236966.515625</v>
      </c>
      <c r="W204" s="11">
        <v>922519.546875</v>
      </c>
      <c r="X204" s="11">
        <v>1355539.09375</v>
      </c>
      <c r="Y204" s="11">
        <v>593362.0625</v>
      </c>
      <c r="Z204" s="11">
        <v>841451.8515625</v>
      </c>
      <c r="AA204" s="11">
        <v>2384862.171875</v>
      </c>
      <c r="AB204" s="11">
        <v>642560.15625</v>
      </c>
      <c r="AC204" s="11" t="s">
        <v>3536</v>
      </c>
      <c r="AD204" s="11" t="s">
        <v>3536</v>
      </c>
      <c r="AE204" s="11" t="s">
        <v>3536</v>
      </c>
      <c r="AF204" s="11" t="s">
        <v>3536</v>
      </c>
      <c r="AG204" s="11" t="s">
        <v>3536</v>
      </c>
      <c r="AH204" s="11" t="s">
        <v>3536</v>
      </c>
      <c r="AI204" s="11" t="s">
        <v>3536</v>
      </c>
      <c r="AJ204" s="11" t="s">
        <v>3536</v>
      </c>
      <c r="AK204" s="11" t="s">
        <v>3536</v>
      </c>
      <c r="AL204" s="11" t="s">
        <v>3537</v>
      </c>
      <c r="AM204" s="11" t="s">
        <v>3536</v>
      </c>
      <c r="AN204" s="11" t="s">
        <v>3536</v>
      </c>
      <c r="AO204" s="11">
        <v>1</v>
      </c>
      <c r="AP204" s="10">
        <v>4.3290000000000004E-3</v>
      </c>
    </row>
    <row r="205" spans="1:42" x14ac:dyDescent="0.3">
      <c r="A205" s="10">
        <f t="shared" si="7"/>
        <v>6.0076704721881999E-4</v>
      </c>
      <c r="B205" s="11">
        <f t="shared" si="6"/>
        <v>0.21787684189578341</v>
      </c>
      <c r="C205" s="11" t="s">
        <v>4466</v>
      </c>
      <c r="D205" s="11" t="s">
        <v>4467</v>
      </c>
      <c r="E205" s="11" t="s">
        <v>4468</v>
      </c>
      <c r="F205" s="11">
        <v>8</v>
      </c>
      <c r="G205" s="11">
        <v>53.8</v>
      </c>
      <c r="H205" s="11">
        <v>4</v>
      </c>
      <c r="I205" s="11" t="s">
        <v>3535</v>
      </c>
      <c r="J205" s="11" t="s">
        <v>3535</v>
      </c>
      <c r="K205" s="11" t="s">
        <v>3535</v>
      </c>
      <c r="L205" s="11" t="s">
        <v>3535</v>
      </c>
      <c r="M205" s="11" t="s">
        <v>3535</v>
      </c>
      <c r="N205" s="11">
        <v>0.432</v>
      </c>
      <c r="O205" s="11">
        <v>163.6</v>
      </c>
      <c r="P205" s="11">
        <v>36.4</v>
      </c>
      <c r="Q205" s="11">
        <v>2256282.34375</v>
      </c>
      <c r="R205" s="11">
        <v>589248.109375</v>
      </c>
      <c r="S205" s="11">
        <v>1804173.96875</v>
      </c>
      <c r="T205" s="11">
        <v>2183399.40625</v>
      </c>
      <c r="U205" s="11">
        <v>2727092.96875</v>
      </c>
      <c r="V205" s="11">
        <v>2142431.375</v>
      </c>
      <c r="W205" s="11">
        <v>416619.06640625</v>
      </c>
      <c r="X205" s="11">
        <v>549469.703125</v>
      </c>
      <c r="Y205" s="11">
        <v>671799.390625</v>
      </c>
      <c r="Z205" s="11">
        <v>203723.7265625</v>
      </c>
      <c r="AA205" s="11">
        <v>152664.890625</v>
      </c>
      <c r="AB205" s="11">
        <v>555454.890625</v>
      </c>
      <c r="AC205" s="11" t="s">
        <v>3536</v>
      </c>
      <c r="AD205" s="11" t="s">
        <v>3537</v>
      </c>
      <c r="AE205" s="11" t="s">
        <v>3536</v>
      </c>
      <c r="AF205" s="11" t="s">
        <v>3536</v>
      </c>
      <c r="AG205" s="11" t="s">
        <v>3536</v>
      </c>
      <c r="AH205" s="11" t="s">
        <v>3536</v>
      </c>
      <c r="AI205" s="11" t="s">
        <v>3537</v>
      </c>
      <c r="AJ205" s="11" t="s">
        <v>3537</v>
      </c>
      <c r="AK205" s="11" t="s">
        <v>3537</v>
      </c>
      <c r="AL205" s="11" t="s">
        <v>3537</v>
      </c>
      <c r="AM205" s="11" t="s">
        <v>3537</v>
      </c>
      <c r="AN205" s="11" t="s">
        <v>3537</v>
      </c>
      <c r="AO205" s="11">
        <v>1</v>
      </c>
      <c r="AP205" s="10">
        <v>4.3290000000000004E-3</v>
      </c>
    </row>
    <row r="206" spans="1:42" x14ac:dyDescent="0.3">
      <c r="A206" s="10">
        <f t="shared" si="7"/>
        <v>8.4599632935824587E-4</v>
      </c>
      <c r="B206" s="11">
        <f t="shared" si="6"/>
        <v>0.27443178498070975</v>
      </c>
      <c r="C206" s="11" t="s">
        <v>4469</v>
      </c>
      <c r="D206" s="11" t="s">
        <v>4470</v>
      </c>
      <c r="E206" s="11" t="s">
        <v>4471</v>
      </c>
      <c r="F206" s="11">
        <v>29</v>
      </c>
      <c r="G206" s="11">
        <v>13.8</v>
      </c>
      <c r="H206" s="11">
        <v>3</v>
      </c>
      <c r="I206" s="11" t="s">
        <v>3535</v>
      </c>
      <c r="J206" s="11" t="s">
        <v>3535</v>
      </c>
      <c r="K206" s="11" t="s">
        <v>3535</v>
      </c>
      <c r="L206" s="11" t="s">
        <v>3535</v>
      </c>
      <c r="M206" s="11" t="s">
        <v>3535</v>
      </c>
      <c r="N206" s="11">
        <v>0.40400000000000003</v>
      </c>
      <c r="O206" s="11">
        <v>165.2</v>
      </c>
      <c r="P206" s="11">
        <v>34.799999999999997</v>
      </c>
      <c r="Q206" s="11">
        <v>1375239.625</v>
      </c>
      <c r="R206" s="11">
        <v>902774.375</v>
      </c>
      <c r="S206" s="11">
        <v>1629485.75</v>
      </c>
      <c r="T206" s="11">
        <v>1605764.5625</v>
      </c>
      <c r="U206" s="11">
        <v>2189651.1875</v>
      </c>
      <c r="V206" s="11">
        <v>1476251.625</v>
      </c>
      <c r="W206" s="11">
        <v>348533.90625</v>
      </c>
      <c r="X206" s="11">
        <v>290659.5625</v>
      </c>
      <c r="Y206" s="11">
        <v>197128.125</v>
      </c>
      <c r="Z206" s="11">
        <v>250537.5625</v>
      </c>
      <c r="AA206" s="11">
        <v>1230496.5</v>
      </c>
      <c r="AB206" s="11">
        <v>201699.5625</v>
      </c>
      <c r="AC206" s="11" t="s">
        <v>3536</v>
      </c>
      <c r="AD206" s="11" t="s">
        <v>3536</v>
      </c>
      <c r="AE206" s="11" t="s">
        <v>3536</v>
      </c>
      <c r="AF206" s="11" t="s">
        <v>3536</v>
      </c>
      <c r="AG206" s="11" t="s">
        <v>3536</v>
      </c>
      <c r="AH206" s="11" t="s">
        <v>3536</v>
      </c>
      <c r="AI206" s="11" t="s">
        <v>3537</v>
      </c>
      <c r="AJ206" s="11" t="s">
        <v>3537</v>
      </c>
      <c r="AK206" s="11" t="s">
        <v>3537</v>
      </c>
      <c r="AL206" s="11" t="s">
        <v>3537</v>
      </c>
      <c r="AM206" s="11" t="s">
        <v>3537</v>
      </c>
      <c r="AN206" s="11" t="s">
        <v>3537</v>
      </c>
      <c r="AO206" s="11">
        <v>1</v>
      </c>
      <c r="AP206" s="10">
        <v>4.3290000000000004E-3</v>
      </c>
    </row>
    <row r="207" spans="1:42" x14ac:dyDescent="0.3">
      <c r="A207" s="10">
        <f t="shared" si="7"/>
        <v>9.3058232856318133E-5</v>
      </c>
      <c r="B207" s="11">
        <f t="shared" si="6"/>
        <v>7.8372324523944978E-2</v>
      </c>
      <c r="C207" s="11" t="s">
        <v>4472</v>
      </c>
      <c r="D207" s="11" t="s">
        <v>3533</v>
      </c>
      <c r="E207" s="11" t="s">
        <v>4473</v>
      </c>
      <c r="F207" s="11">
        <v>19</v>
      </c>
      <c r="G207" s="11">
        <v>31.7</v>
      </c>
      <c r="H207" s="11">
        <v>5</v>
      </c>
      <c r="I207" s="11" t="s">
        <v>3535</v>
      </c>
      <c r="J207" s="11" t="s">
        <v>3535</v>
      </c>
      <c r="K207" s="11" t="s">
        <v>3535</v>
      </c>
      <c r="L207" s="11" t="s">
        <v>3535</v>
      </c>
      <c r="M207" s="11" t="s">
        <v>3535</v>
      </c>
      <c r="N207" s="11">
        <v>0.36899999999999999</v>
      </c>
      <c r="O207" s="11">
        <v>182.1</v>
      </c>
      <c r="P207" s="11">
        <v>17.899999999999999</v>
      </c>
      <c r="Q207" s="11">
        <v>947776.328125</v>
      </c>
      <c r="R207" s="11">
        <v>1089648.515625</v>
      </c>
      <c r="S207" s="11">
        <v>1417886.6875</v>
      </c>
      <c r="T207" s="11">
        <v>2255551.875</v>
      </c>
      <c r="U207" s="11">
        <v>2335879.1875</v>
      </c>
      <c r="V207" s="11">
        <v>1857448.375</v>
      </c>
      <c r="W207" s="11">
        <v>220549.09375</v>
      </c>
      <c r="X207" s="11">
        <v>137713.1875</v>
      </c>
      <c r="Y207" s="11">
        <v>112418.8203125</v>
      </c>
      <c r="Z207" s="11">
        <v>131008.4140625</v>
      </c>
      <c r="AA207" s="11">
        <v>173524.953125</v>
      </c>
      <c r="AB207" s="11">
        <v>1000</v>
      </c>
      <c r="AC207" s="11" t="s">
        <v>3536</v>
      </c>
      <c r="AD207" s="11" t="s">
        <v>3536</v>
      </c>
      <c r="AE207" s="11" t="s">
        <v>3536</v>
      </c>
      <c r="AF207" s="11" t="s">
        <v>3536</v>
      </c>
      <c r="AG207" s="11" t="s">
        <v>3536</v>
      </c>
      <c r="AH207" s="11" t="s">
        <v>3536</v>
      </c>
      <c r="AI207" s="11" t="s">
        <v>3537</v>
      </c>
      <c r="AJ207" s="11" t="s">
        <v>3537</v>
      </c>
      <c r="AK207" s="11" t="s">
        <v>3537</v>
      </c>
      <c r="AL207" s="11" t="s">
        <v>3537</v>
      </c>
      <c r="AM207" s="11" t="s">
        <v>3537</v>
      </c>
      <c r="AN207" s="11" t="s">
        <v>3966</v>
      </c>
      <c r="AO207" s="11">
        <v>1</v>
      </c>
      <c r="AP207" s="10">
        <v>4.3290000000000004E-3</v>
      </c>
    </row>
    <row r="208" spans="1:42" x14ac:dyDescent="0.3">
      <c r="A208" s="10">
        <f t="shared" si="7"/>
        <v>5.53907992546754E-5</v>
      </c>
      <c r="B208" s="11">
        <f t="shared" si="6"/>
        <v>1.260554127118293E-2</v>
      </c>
      <c r="C208" s="11" t="s">
        <v>4474</v>
      </c>
      <c r="D208" s="11" t="s">
        <v>4475</v>
      </c>
      <c r="E208" s="11" t="s">
        <v>4476</v>
      </c>
      <c r="F208" s="11">
        <v>28</v>
      </c>
      <c r="G208" s="11">
        <v>210.9</v>
      </c>
      <c r="H208" s="11">
        <v>28</v>
      </c>
      <c r="I208" s="11" t="s">
        <v>3535</v>
      </c>
      <c r="J208" s="11" t="s">
        <v>3535</v>
      </c>
      <c r="K208" s="11" t="s">
        <v>3535</v>
      </c>
      <c r="L208" s="11" t="s">
        <v>3535</v>
      </c>
      <c r="M208" s="11" t="s">
        <v>3535</v>
      </c>
      <c r="N208" s="11">
        <v>0.312</v>
      </c>
      <c r="O208" s="11">
        <v>196.8</v>
      </c>
      <c r="P208" s="11">
        <v>3.2</v>
      </c>
      <c r="Q208" s="11">
        <v>24489063.75</v>
      </c>
      <c r="R208" s="11">
        <v>41708811.15625</v>
      </c>
      <c r="S208" s="11">
        <v>65962484.25</v>
      </c>
      <c r="T208" s="11">
        <v>58429985.265625</v>
      </c>
      <c r="U208" s="11">
        <v>30073434.28125</v>
      </c>
      <c r="V208" s="11">
        <v>56749913.796875</v>
      </c>
      <c r="W208" s="11">
        <v>1000</v>
      </c>
      <c r="X208" s="11">
        <v>924580.4375</v>
      </c>
      <c r="Y208" s="11">
        <v>431105.875</v>
      </c>
      <c r="Z208" s="11">
        <v>856742.1875</v>
      </c>
      <c r="AA208" s="11">
        <v>515708.40625</v>
      </c>
      <c r="AB208" s="11">
        <v>767812.84375</v>
      </c>
      <c r="AC208" s="11" t="s">
        <v>3536</v>
      </c>
      <c r="AD208" s="11" t="s">
        <v>3536</v>
      </c>
      <c r="AE208" s="11" t="s">
        <v>3536</v>
      </c>
      <c r="AF208" s="11" t="s">
        <v>3536</v>
      </c>
      <c r="AG208" s="11" t="s">
        <v>3536</v>
      </c>
      <c r="AH208" s="11" t="s">
        <v>3536</v>
      </c>
      <c r="AI208" s="11" t="s">
        <v>3966</v>
      </c>
      <c r="AJ208" s="11" t="s">
        <v>3537</v>
      </c>
      <c r="AK208" s="11" t="s">
        <v>3537</v>
      </c>
      <c r="AL208" s="11" t="s">
        <v>3537</v>
      </c>
      <c r="AM208" s="11" t="s">
        <v>3537</v>
      </c>
      <c r="AN208" s="11" t="s">
        <v>3537</v>
      </c>
      <c r="AO208" s="11">
        <v>1</v>
      </c>
      <c r="AP208" s="10">
        <v>4.3290000000000004E-3</v>
      </c>
    </row>
    <row r="209" spans="1:42" x14ac:dyDescent="0.3">
      <c r="A209" s="10">
        <f t="shared" si="7"/>
        <v>8.563681403382201E-6</v>
      </c>
      <c r="B209" s="11">
        <f t="shared" si="6"/>
        <v>1.9766365429669867E-2</v>
      </c>
      <c r="C209" s="11" t="s">
        <v>4477</v>
      </c>
      <c r="D209" s="11" t="s">
        <v>3533</v>
      </c>
      <c r="E209" s="11" t="s">
        <v>4478</v>
      </c>
      <c r="F209" s="11">
        <v>54</v>
      </c>
      <c r="G209" s="11">
        <v>49.9</v>
      </c>
      <c r="H209" s="11">
        <v>24</v>
      </c>
      <c r="I209" s="11" t="s">
        <v>3535</v>
      </c>
      <c r="J209" s="11" t="s">
        <v>3535</v>
      </c>
      <c r="K209" s="11" t="s">
        <v>3535</v>
      </c>
      <c r="L209" s="11" t="s">
        <v>4479</v>
      </c>
      <c r="M209" s="11" t="s">
        <v>3535</v>
      </c>
      <c r="N209" s="11">
        <v>0.251</v>
      </c>
      <c r="O209" s="11">
        <v>193.4</v>
      </c>
      <c r="P209" s="11">
        <v>6.6</v>
      </c>
      <c r="Q209" s="11">
        <v>53103578.75</v>
      </c>
      <c r="R209" s="11">
        <v>43443344.125</v>
      </c>
      <c r="S209" s="11">
        <v>94191460.4375</v>
      </c>
      <c r="T209" s="11">
        <v>92861308.03125</v>
      </c>
      <c r="U209" s="11">
        <v>88023252.375</v>
      </c>
      <c r="V209" s="11">
        <v>77661203.75</v>
      </c>
      <c r="W209" s="11">
        <v>1000</v>
      </c>
      <c r="X209" s="11">
        <v>307427.875</v>
      </c>
      <c r="Y209" s="11">
        <v>2673439.5</v>
      </c>
      <c r="Z209" s="11">
        <v>1908782.5</v>
      </c>
      <c r="AA209" s="11">
        <v>551096.1875</v>
      </c>
      <c r="AB209" s="11">
        <v>3438968.578125</v>
      </c>
      <c r="AC209" s="11" t="s">
        <v>3536</v>
      </c>
      <c r="AD209" s="11" t="s">
        <v>3536</v>
      </c>
      <c r="AE209" s="11" t="s">
        <v>3536</v>
      </c>
      <c r="AF209" s="11" t="s">
        <v>3536</v>
      </c>
      <c r="AG209" s="11" t="s">
        <v>3536</v>
      </c>
      <c r="AH209" s="11" t="s">
        <v>3536</v>
      </c>
      <c r="AI209" s="11" t="s">
        <v>3966</v>
      </c>
      <c r="AJ209" s="11" t="s">
        <v>3537</v>
      </c>
      <c r="AK209" s="11" t="s">
        <v>3537</v>
      </c>
      <c r="AL209" s="11" t="s">
        <v>3537</v>
      </c>
      <c r="AM209" s="11" t="s">
        <v>3537</v>
      </c>
      <c r="AN209" s="11" t="s">
        <v>3537</v>
      </c>
      <c r="AO209" s="11">
        <v>1</v>
      </c>
      <c r="AP209" s="10">
        <v>4.3290000000000004E-3</v>
      </c>
    </row>
    <row r="210" spans="1:42" x14ac:dyDescent="0.3">
      <c r="A210" s="10">
        <f t="shared" si="7"/>
        <v>1.3352397680142968E-6</v>
      </c>
      <c r="B210" s="11">
        <f t="shared" si="6"/>
        <v>4.3646921046652618E-2</v>
      </c>
      <c r="C210" s="11" t="s">
        <v>4480</v>
      </c>
      <c r="D210" s="11" t="s">
        <v>3533</v>
      </c>
      <c r="E210" s="11" t="s">
        <v>4481</v>
      </c>
      <c r="F210" s="11">
        <v>54</v>
      </c>
      <c r="G210" s="11">
        <v>9.8000000000000007</v>
      </c>
      <c r="H210" s="11">
        <v>6</v>
      </c>
      <c r="I210" s="11" t="s">
        <v>3535</v>
      </c>
      <c r="J210" s="11" t="s">
        <v>3535</v>
      </c>
      <c r="K210" s="11" t="s">
        <v>3535</v>
      </c>
      <c r="L210" s="11" t="s">
        <v>3535</v>
      </c>
      <c r="M210" s="11" t="s">
        <v>3535</v>
      </c>
      <c r="N210" s="11">
        <v>0.16600000000000001</v>
      </c>
      <c r="O210" s="11">
        <v>189.4</v>
      </c>
      <c r="P210" s="11">
        <v>10.6</v>
      </c>
      <c r="Q210" s="11">
        <v>7127580.625</v>
      </c>
      <c r="R210" s="11">
        <v>6241063.5625</v>
      </c>
      <c r="S210" s="11">
        <v>11783699.3125</v>
      </c>
      <c r="T210" s="11">
        <v>9499331.6875</v>
      </c>
      <c r="U210" s="11">
        <v>10251851.09375</v>
      </c>
      <c r="V210" s="11">
        <v>10308317.8125</v>
      </c>
      <c r="W210" s="11">
        <v>613487.5625</v>
      </c>
      <c r="X210" s="11">
        <v>457677.21875</v>
      </c>
      <c r="Y210" s="11">
        <v>423587.03125</v>
      </c>
      <c r="Z210" s="11">
        <v>1000</v>
      </c>
      <c r="AA210" s="11">
        <v>493215.90625</v>
      </c>
      <c r="AB210" s="11">
        <v>420859.28125</v>
      </c>
      <c r="AC210" s="11" t="s">
        <v>3536</v>
      </c>
      <c r="AD210" s="11" t="s">
        <v>3536</v>
      </c>
      <c r="AE210" s="11" t="s">
        <v>3536</v>
      </c>
      <c r="AF210" s="11" t="s">
        <v>3536</v>
      </c>
      <c r="AG210" s="11" t="s">
        <v>3536</v>
      </c>
      <c r="AH210" s="11" t="s">
        <v>3536</v>
      </c>
      <c r="AI210" s="11" t="s">
        <v>3537</v>
      </c>
      <c r="AJ210" s="11" t="s">
        <v>3537</v>
      </c>
      <c r="AK210" s="11" t="s">
        <v>3537</v>
      </c>
      <c r="AL210" s="11" t="s">
        <v>3966</v>
      </c>
      <c r="AM210" s="11" t="s">
        <v>3537</v>
      </c>
      <c r="AN210" s="11" t="s">
        <v>3537</v>
      </c>
      <c r="AO210" s="11">
        <v>1</v>
      </c>
      <c r="AP210" s="10">
        <v>4.3290000000000004E-3</v>
      </c>
    </row>
    <row r="211" spans="1:42" x14ac:dyDescent="0.3">
      <c r="A211" s="10">
        <f t="shared" si="7"/>
        <v>2.5419634177317659E-6</v>
      </c>
      <c r="B211" s="11">
        <f t="shared" si="6"/>
        <v>1.1445189500222344E-2</v>
      </c>
      <c r="C211" s="11" t="s">
        <v>4482</v>
      </c>
      <c r="D211" s="11" t="s">
        <v>3533</v>
      </c>
      <c r="E211" s="11" t="s">
        <v>4483</v>
      </c>
      <c r="F211" s="11">
        <v>25</v>
      </c>
      <c r="G211" s="11">
        <v>33.200000000000003</v>
      </c>
      <c r="H211" s="11">
        <v>8</v>
      </c>
      <c r="I211" s="11" t="s">
        <v>3535</v>
      </c>
      <c r="J211" s="11" t="s">
        <v>3535</v>
      </c>
      <c r="K211" s="11" t="s">
        <v>3535</v>
      </c>
      <c r="L211" s="11" t="s">
        <v>3535</v>
      </c>
      <c r="M211" s="11" t="s">
        <v>3535</v>
      </c>
      <c r="N211" s="11">
        <v>3.5999999999999997E-2</v>
      </c>
      <c r="O211" s="11">
        <v>197.7</v>
      </c>
      <c r="P211" s="11">
        <v>2.2999999999999998</v>
      </c>
      <c r="Q211" s="11">
        <v>14886090.90625</v>
      </c>
      <c r="R211" s="11">
        <v>8392634.41015625</v>
      </c>
      <c r="S211" s="11">
        <v>17378932.578125</v>
      </c>
      <c r="T211" s="11">
        <v>16092317.4375</v>
      </c>
      <c r="U211" s="11">
        <v>19442158.28125</v>
      </c>
      <c r="V211" s="11">
        <v>13494060.9375</v>
      </c>
      <c r="W211" s="11">
        <v>1000</v>
      </c>
      <c r="X211" s="11">
        <v>320291.125</v>
      </c>
      <c r="Y211" s="11">
        <v>141666.828125</v>
      </c>
      <c r="Z211" s="11">
        <v>358474.6484375</v>
      </c>
      <c r="AA211" s="11">
        <v>96635.0546875</v>
      </c>
      <c r="AB211" s="11">
        <v>108407.8359375</v>
      </c>
      <c r="AC211" s="11" t="s">
        <v>3536</v>
      </c>
      <c r="AD211" s="11" t="s">
        <v>3536</v>
      </c>
      <c r="AE211" s="11" t="s">
        <v>3536</v>
      </c>
      <c r="AF211" s="11" t="s">
        <v>3536</v>
      </c>
      <c r="AG211" s="11" t="s">
        <v>3536</v>
      </c>
      <c r="AH211" s="11" t="s">
        <v>3536</v>
      </c>
      <c r="AI211" s="11" t="s">
        <v>3966</v>
      </c>
      <c r="AJ211" s="11" t="s">
        <v>3537</v>
      </c>
      <c r="AK211" s="11" t="s">
        <v>3537</v>
      </c>
      <c r="AL211" s="11" t="s">
        <v>3537</v>
      </c>
      <c r="AM211" s="11" t="s">
        <v>3537</v>
      </c>
      <c r="AN211" s="11" t="s">
        <v>3537</v>
      </c>
      <c r="AO211" s="11">
        <v>1</v>
      </c>
      <c r="AP211" s="10">
        <v>4.3290000000000004E-3</v>
      </c>
    </row>
    <row r="212" spans="1:42" x14ac:dyDescent="0.3">
      <c r="A212" s="10">
        <f t="shared" si="7"/>
        <v>8.0902538452645527E-5</v>
      </c>
      <c r="B212" s="11">
        <f t="shared" si="6"/>
        <v>7.0689712610521056E-3</v>
      </c>
      <c r="C212" s="11" t="s">
        <v>4484</v>
      </c>
      <c r="D212" s="11" t="s">
        <v>4373</v>
      </c>
      <c r="E212" s="11" t="s">
        <v>4485</v>
      </c>
      <c r="F212" s="11">
        <v>47</v>
      </c>
      <c r="G212" s="11">
        <v>14.7</v>
      </c>
      <c r="H212" s="11">
        <v>6</v>
      </c>
      <c r="I212" s="11" t="s">
        <v>4486</v>
      </c>
      <c r="J212" s="11" t="s">
        <v>4487</v>
      </c>
      <c r="K212" s="11" t="s">
        <v>4488</v>
      </c>
      <c r="L212" s="11" t="s">
        <v>4489</v>
      </c>
      <c r="M212" s="11" t="s">
        <v>4490</v>
      </c>
      <c r="N212" s="11">
        <v>3.1E-2</v>
      </c>
      <c r="O212" s="11">
        <v>198</v>
      </c>
      <c r="P212" s="11">
        <v>2</v>
      </c>
      <c r="Q212" s="11">
        <v>9666044.125</v>
      </c>
      <c r="R212" s="11">
        <v>12492319.65625</v>
      </c>
      <c r="S212" s="11">
        <v>24920545.0625</v>
      </c>
      <c r="T212" s="11">
        <v>21255532.3125</v>
      </c>
      <c r="U212" s="11">
        <v>29701972.875</v>
      </c>
      <c r="V212" s="11">
        <v>20194297.21875</v>
      </c>
      <c r="W212" s="11">
        <v>1000</v>
      </c>
      <c r="X212" s="11">
        <v>183561.28125</v>
      </c>
      <c r="Y212" s="11">
        <v>168260.234375</v>
      </c>
      <c r="Z212" s="11">
        <v>152201.453125</v>
      </c>
      <c r="AA212" s="11">
        <v>146977.28125</v>
      </c>
      <c r="AB212" s="11">
        <v>183769.25</v>
      </c>
      <c r="AC212" s="11" t="s">
        <v>3536</v>
      </c>
      <c r="AD212" s="11" t="s">
        <v>3536</v>
      </c>
      <c r="AE212" s="11" t="s">
        <v>3536</v>
      </c>
      <c r="AF212" s="11" t="s">
        <v>3536</v>
      </c>
      <c r="AG212" s="11" t="s">
        <v>3536</v>
      </c>
      <c r="AH212" s="11" t="s">
        <v>3536</v>
      </c>
      <c r="AI212" s="11" t="s">
        <v>3966</v>
      </c>
      <c r="AJ212" s="11" t="s">
        <v>3537</v>
      </c>
      <c r="AK212" s="11" t="s">
        <v>3537</v>
      </c>
      <c r="AL212" s="11" t="s">
        <v>3537</v>
      </c>
      <c r="AM212" s="11" t="s">
        <v>3537</v>
      </c>
      <c r="AN212" s="11" t="s">
        <v>3537</v>
      </c>
      <c r="AO212" s="11">
        <v>1</v>
      </c>
      <c r="AP212" s="10">
        <v>4.3290000000000004E-3</v>
      </c>
    </row>
    <row r="213" spans="1:42" x14ac:dyDescent="0.3">
      <c r="A213" s="10">
        <f t="shared" si="7"/>
        <v>1.2717563763538065E-6</v>
      </c>
      <c r="B213" s="11">
        <f t="shared" si="6"/>
        <v>4.339448761181512E-3</v>
      </c>
      <c r="C213" s="11" t="s">
        <v>4491</v>
      </c>
      <c r="D213" s="11" t="s">
        <v>3586</v>
      </c>
      <c r="E213" s="11" t="s">
        <v>4492</v>
      </c>
      <c r="F213" s="11">
        <v>69</v>
      </c>
      <c r="G213" s="11">
        <v>19.600000000000001</v>
      </c>
      <c r="H213" s="11">
        <v>10</v>
      </c>
      <c r="I213" s="11" t="s">
        <v>3588</v>
      </c>
      <c r="J213" s="11" t="s">
        <v>3535</v>
      </c>
      <c r="K213" s="11" t="s">
        <v>3535</v>
      </c>
      <c r="L213" s="11" t="s">
        <v>3535</v>
      </c>
      <c r="M213" s="11" t="s">
        <v>3535</v>
      </c>
      <c r="N213" s="11">
        <v>1.4E-2</v>
      </c>
      <c r="O213" s="11">
        <v>198.4</v>
      </c>
      <c r="P213" s="11">
        <v>1.6</v>
      </c>
      <c r="Q213" s="11">
        <v>141416742.125</v>
      </c>
      <c r="R213" s="11">
        <v>93590221.59375</v>
      </c>
      <c r="S213" s="11">
        <v>163152455.390625</v>
      </c>
      <c r="T213" s="11">
        <v>155528320</v>
      </c>
      <c r="U213" s="11">
        <v>206233222.5</v>
      </c>
      <c r="V213" s="11">
        <v>158823809.625</v>
      </c>
      <c r="W213" s="11">
        <v>196056.75</v>
      </c>
      <c r="X213" s="11">
        <v>1000</v>
      </c>
      <c r="Y213" s="11">
        <v>1137995.71875</v>
      </c>
      <c r="Z213" s="11">
        <v>1411665.234375</v>
      </c>
      <c r="AA213" s="11">
        <v>1039481.640625</v>
      </c>
      <c r="AB213" s="11">
        <v>200646.515625</v>
      </c>
      <c r="AC213" s="11" t="s">
        <v>3536</v>
      </c>
      <c r="AD213" s="11" t="s">
        <v>3536</v>
      </c>
      <c r="AE213" s="11" t="s">
        <v>3536</v>
      </c>
      <c r="AF213" s="11" t="s">
        <v>3536</v>
      </c>
      <c r="AG213" s="11" t="s">
        <v>3536</v>
      </c>
      <c r="AH213" s="11" t="s">
        <v>3536</v>
      </c>
      <c r="AI213" s="11" t="s">
        <v>3537</v>
      </c>
      <c r="AJ213" s="11" t="s">
        <v>3966</v>
      </c>
      <c r="AK213" s="11" t="s">
        <v>3537</v>
      </c>
      <c r="AL213" s="11" t="s">
        <v>3537</v>
      </c>
      <c r="AM213" s="11" t="s">
        <v>3537</v>
      </c>
      <c r="AN213" s="11" t="s">
        <v>3537</v>
      </c>
      <c r="AO213" s="11">
        <v>1</v>
      </c>
      <c r="AP213" s="10">
        <v>4.3290000000000004E-3</v>
      </c>
    </row>
    <row r="214" spans="1:42" x14ac:dyDescent="0.3">
      <c r="A214" s="10">
        <f t="shared" si="7"/>
        <v>0.12433361297968579</v>
      </c>
      <c r="B214" s="11">
        <f t="shared" si="6"/>
        <v>9.0077849518040161</v>
      </c>
      <c r="C214" s="11" t="s">
        <v>4493</v>
      </c>
      <c r="D214" s="11" t="s">
        <v>4494</v>
      </c>
      <c r="E214" s="11" t="s">
        <v>4495</v>
      </c>
      <c r="F214" s="11">
        <v>23</v>
      </c>
      <c r="G214" s="11">
        <v>42.8</v>
      </c>
      <c r="H214" s="11">
        <v>7</v>
      </c>
      <c r="I214" s="11" t="s">
        <v>3535</v>
      </c>
      <c r="J214" s="11" t="s">
        <v>3535</v>
      </c>
      <c r="K214" s="11" t="s">
        <v>3535</v>
      </c>
      <c r="L214" s="11" t="s">
        <v>3535</v>
      </c>
      <c r="M214" s="11" t="s">
        <v>3535</v>
      </c>
      <c r="N214" s="11">
        <v>2.625</v>
      </c>
      <c r="O214" s="11">
        <v>31.7</v>
      </c>
      <c r="P214" s="11">
        <v>168.3</v>
      </c>
      <c r="Q214" s="11">
        <v>117900.4609375</v>
      </c>
      <c r="R214" s="11">
        <v>150650.40625</v>
      </c>
      <c r="S214" s="11">
        <v>167482.8125</v>
      </c>
      <c r="T214" s="11">
        <v>1000</v>
      </c>
      <c r="U214" s="11">
        <v>320154.953125</v>
      </c>
      <c r="V214" s="11">
        <v>94716.328125</v>
      </c>
      <c r="W214" s="11">
        <v>778740.5</v>
      </c>
      <c r="X214" s="11">
        <v>953641.15625</v>
      </c>
      <c r="Y214" s="11">
        <v>612687.296875</v>
      </c>
      <c r="Z214" s="11">
        <v>192529.046875</v>
      </c>
      <c r="AA214" s="11">
        <v>516374.21875</v>
      </c>
      <c r="AB214" s="11">
        <v>4619804.46875</v>
      </c>
      <c r="AC214" s="11" t="s">
        <v>3537</v>
      </c>
      <c r="AD214" s="11" t="s">
        <v>3537</v>
      </c>
      <c r="AE214" s="11" t="s">
        <v>3537</v>
      </c>
      <c r="AF214" s="11" t="s">
        <v>3966</v>
      </c>
      <c r="AG214" s="11" t="s">
        <v>3537</v>
      </c>
      <c r="AH214" s="11" t="s">
        <v>3537</v>
      </c>
      <c r="AI214" s="11" t="s">
        <v>3536</v>
      </c>
      <c r="AJ214" s="11" t="s">
        <v>3536</v>
      </c>
      <c r="AK214" s="11" t="s">
        <v>3536</v>
      </c>
      <c r="AL214" s="11" t="s">
        <v>3536</v>
      </c>
      <c r="AM214" s="11" t="s">
        <v>3536</v>
      </c>
      <c r="AN214" s="11" t="s">
        <v>3536</v>
      </c>
      <c r="AO214" s="11">
        <v>1</v>
      </c>
      <c r="AP214" s="10">
        <v>8.6580000000000008E-3</v>
      </c>
    </row>
    <row r="215" spans="1:42" x14ac:dyDescent="0.3">
      <c r="A215" s="10">
        <f t="shared" si="7"/>
        <v>9.1270896349102246E-4</v>
      </c>
      <c r="B215" s="11">
        <f t="shared" si="6"/>
        <v>1.9441630425878413</v>
      </c>
      <c r="C215" s="11" t="s">
        <v>4496</v>
      </c>
      <c r="D215" s="11" t="s">
        <v>3884</v>
      </c>
      <c r="E215" s="11" t="s">
        <v>4497</v>
      </c>
      <c r="F215" s="11">
        <v>3</v>
      </c>
      <c r="G215" s="11">
        <v>36.700000000000003</v>
      </c>
      <c r="H215" s="11">
        <v>1</v>
      </c>
      <c r="I215" s="11" t="s">
        <v>3535</v>
      </c>
      <c r="J215" s="11" t="s">
        <v>3535</v>
      </c>
      <c r="K215" s="11" t="s">
        <v>3535</v>
      </c>
      <c r="L215" s="11" t="s">
        <v>3535</v>
      </c>
      <c r="M215" s="11" t="s">
        <v>3535</v>
      </c>
      <c r="N215" s="11">
        <v>2.3839999999999999</v>
      </c>
      <c r="O215" s="11">
        <v>60.4</v>
      </c>
      <c r="P215" s="11">
        <v>139.6</v>
      </c>
      <c r="Q215" s="11">
        <v>205515.734375</v>
      </c>
      <c r="R215" s="11">
        <v>65664.09375</v>
      </c>
      <c r="S215" s="11">
        <v>167540.53125</v>
      </c>
      <c r="T215" s="11">
        <v>197877.796875</v>
      </c>
      <c r="U215" s="11">
        <v>213396.859375</v>
      </c>
      <c r="V215" s="11">
        <v>151189.71875</v>
      </c>
      <c r="W215" s="11">
        <v>205124.984375</v>
      </c>
      <c r="X215" s="11">
        <v>364461.25</v>
      </c>
      <c r="Y215" s="11">
        <v>353376.28125</v>
      </c>
      <c r="Z215" s="11">
        <v>375801.3125</v>
      </c>
      <c r="AA215" s="11">
        <v>318141.125</v>
      </c>
      <c r="AB215" s="11">
        <v>329561.40625</v>
      </c>
      <c r="AC215" s="11" t="s">
        <v>3536</v>
      </c>
      <c r="AD215" s="11" t="s">
        <v>3536</v>
      </c>
      <c r="AE215" s="11" t="s">
        <v>3536</v>
      </c>
      <c r="AF215" s="11" t="s">
        <v>3537</v>
      </c>
      <c r="AG215" s="11" t="s">
        <v>3536</v>
      </c>
      <c r="AH215" s="11" t="s">
        <v>3536</v>
      </c>
      <c r="AI215" s="11" t="s">
        <v>3536</v>
      </c>
      <c r="AJ215" s="11" t="s">
        <v>3536</v>
      </c>
      <c r="AK215" s="11" t="s">
        <v>3536</v>
      </c>
      <c r="AL215" s="11" t="s">
        <v>3536</v>
      </c>
      <c r="AM215" s="11" t="s">
        <v>3536</v>
      </c>
      <c r="AN215" s="11" t="s">
        <v>3537</v>
      </c>
      <c r="AO215" s="11">
        <v>1</v>
      </c>
      <c r="AP215" s="10">
        <v>8.6580000000000008E-3</v>
      </c>
    </row>
    <row r="216" spans="1:42" x14ac:dyDescent="0.3">
      <c r="A216" s="10">
        <f t="shared" si="7"/>
        <v>9.2790889301096954E-2</v>
      </c>
      <c r="B216" s="11">
        <f t="shared" si="6"/>
        <v>2.724453959031043</v>
      </c>
      <c r="C216" s="11" t="s">
        <v>4498</v>
      </c>
      <c r="D216" s="11" t="s">
        <v>4499</v>
      </c>
      <c r="E216" s="11" t="s">
        <v>4500</v>
      </c>
      <c r="F216" s="11">
        <v>22</v>
      </c>
      <c r="G216" s="11">
        <v>35.700000000000003</v>
      </c>
      <c r="H216" s="11">
        <v>8</v>
      </c>
      <c r="I216" s="11" t="s">
        <v>4501</v>
      </c>
      <c r="J216" s="11" t="s">
        <v>4502</v>
      </c>
      <c r="K216" s="11" t="s">
        <v>4503</v>
      </c>
      <c r="L216" s="11" t="s">
        <v>4504</v>
      </c>
      <c r="M216" s="11" t="s">
        <v>4505</v>
      </c>
      <c r="N216" s="11">
        <v>1.984</v>
      </c>
      <c r="O216" s="11">
        <v>65.599999999999994</v>
      </c>
      <c r="P216" s="11">
        <v>134.4</v>
      </c>
      <c r="Q216" s="11">
        <v>889845.46875</v>
      </c>
      <c r="R216" s="11">
        <v>414325.8046875</v>
      </c>
      <c r="S216" s="11">
        <v>1109815.75</v>
      </c>
      <c r="T216" s="11">
        <v>913193.203125</v>
      </c>
      <c r="U216" s="11">
        <v>1098555.15625</v>
      </c>
      <c r="V216" s="11">
        <v>820387.1875</v>
      </c>
      <c r="W216" s="11">
        <v>1268534.796875</v>
      </c>
      <c r="X216" s="11">
        <v>1936814.34375</v>
      </c>
      <c r="Y216" s="11">
        <v>1038537.703125</v>
      </c>
      <c r="Z216" s="11">
        <v>2392634.21875</v>
      </c>
      <c r="AA216" s="11">
        <v>6278123.15625</v>
      </c>
      <c r="AB216" s="11">
        <v>1378175.1875</v>
      </c>
      <c r="AC216" s="11" t="s">
        <v>3536</v>
      </c>
      <c r="AD216" s="11" t="s">
        <v>3536</v>
      </c>
      <c r="AE216" s="11" t="s">
        <v>3536</v>
      </c>
      <c r="AF216" s="11" t="s">
        <v>3536</v>
      </c>
      <c r="AG216" s="11" t="s">
        <v>3536</v>
      </c>
      <c r="AH216" s="11" t="s">
        <v>3536</v>
      </c>
      <c r="AI216" s="11" t="s">
        <v>3536</v>
      </c>
      <c r="AJ216" s="11" t="s">
        <v>3536</v>
      </c>
      <c r="AK216" s="11" t="s">
        <v>3536</v>
      </c>
      <c r="AL216" s="11" t="s">
        <v>3536</v>
      </c>
      <c r="AM216" s="11" t="s">
        <v>3536</v>
      </c>
      <c r="AN216" s="11" t="s">
        <v>3536</v>
      </c>
      <c r="AO216" s="11">
        <v>1</v>
      </c>
      <c r="AP216" s="10">
        <v>8.6580000000000008E-3</v>
      </c>
    </row>
    <row r="217" spans="1:42" x14ac:dyDescent="0.3">
      <c r="A217" s="10">
        <f t="shared" si="7"/>
        <v>1.1119188058335101E-2</v>
      </c>
      <c r="B217" s="11">
        <f t="shared" si="6"/>
        <v>1.5052822331222113</v>
      </c>
      <c r="C217" s="11" t="s">
        <v>4506</v>
      </c>
      <c r="D217" s="11" t="s">
        <v>3533</v>
      </c>
      <c r="E217" s="11" t="s">
        <v>4507</v>
      </c>
      <c r="F217" s="11">
        <v>36</v>
      </c>
      <c r="G217" s="11">
        <v>8.1999999999999993</v>
      </c>
      <c r="H217" s="11">
        <v>3</v>
      </c>
      <c r="I217" s="11" t="s">
        <v>3535</v>
      </c>
      <c r="J217" s="11" t="s">
        <v>3535</v>
      </c>
      <c r="K217" s="11" t="s">
        <v>3535</v>
      </c>
      <c r="L217" s="11" t="s">
        <v>3535</v>
      </c>
      <c r="M217" s="11" t="s">
        <v>3535</v>
      </c>
      <c r="N217" s="11">
        <v>1.7150000000000001</v>
      </c>
      <c r="O217" s="11">
        <v>75</v>
      </c>
      <c r="P217" s="11">
        <v>125</v>
      </c>
      <c r="Q217" s="11">
        <v>2356711.3515625</v>
      </c>
      <c r="R217" s="11">
        <v>1445892.84375</v>
      </c>
      <c r="S217" s="11">
        <v>3480392.703125</v>
      </c>
      <c r="T217" s="11">
        <v>2541831.5</v>
      </c>
      <c r="U217" s="11">
        <v>2590361.4375</v>
      </c>
      <c r="V217" s="11">
        <v>2592542.3125</v>
      </c>
      <c r="W217" s="11">
        <v>4758558.28125</v>
      </c>
      <c r="X217" s="11">
        <v>3874701.875</v>
      </c>
      <c r="Y217" s="11">
        <v>4497245.09375</v>
      </c>
      <c r="Z217" s="11">
        <v>2889380.375</v>
      </c>
      <c r="AA217" s="11">
        <v>3498911.0625</v>
      </c>
      <c r="AB217" s="11">
        <v>3072075.875</v>
      </c>
      <c r="AC217" s="11" t="s">
        <v>3536</v>
      </c>
      <c r="AD217" s="11" t="s">
        <v>3536</v>
      </c>
      <c r="AE217" s="11" t="s">
        <v>3536</v>
      </c>
      <c r="AF217" s="11" t="s">
        <v>3536</v>
      </c>
      <c r="AG217" s="11" t="s">
        <v>3536</v>
      </c>
      <c r="AH217" s="11" t="s">
        <v>3536</v>
      </c>
      <c r="AI217" s="11" t="s">
        <v>3536</v>
      </c>
      <c r="AJ217" s="11" t="s">
        <v>3536</v>
      </c>
      <c r="AK217" s="11" t="s">
        <v>3536</v>
      </c>
      <c r="AL217" s="11" t="s">
        <v>3536</v>
      </c>
      <c r="AM217" s="11" t="s">
        <v>3536</v>
      </c>
      <c r="AN217" s="11" t="s">
        <v>3536</v>
      </c>
      <c r="AO217" s="11">
        <v>1</v>
      </c>
      <c r="AP217" s="10">
        <v>8.6580000000000008E-3</v>
      </c>
    </row>
    <row r="218" spans="1:42" x14ac:dyDescent="0.3">
      <c r="A218" s="10">
        <f t="shared" si="7"/>
        <v>5.9801295966462505E-3</v>
      </c>
      <c r="B218" s="11">
        <f t="shared" si="6"/>
        <v>1.6761028215592491</v>
      </c>
      <c r="C218" s="11" t="s">
        <v>4508</v>
      </c>
      <c r="D218" s="11" t="s">
        <v>4509</v>
      </c>
      <c r="E218" s="11" t="s">
        <v>4510</v>
      </c>
      <c r="F218" s="11">
        <v>32</v>
      </c>
      <c r="G218" s="11">
        <v>31.4</v>
      </c>
      <c r="H218" s="11">
        <v>7</v>
      </c>
      <c r="I218" s="11" t="s">
        <v>3535</v>
      </c>
      <c r="J218" s="11" t="s">
        <v>3535</v>
      </c>
      <c r="K218" s="11" t="s">
        <v>3535</v>
      </c>
      <c r="L218" s="11" t="s">
        <v>3535</v>
      </c>
      <c r="M218" s="11" t="s">
        <v>3535</v>
      </c>
      <c r="N218" s="11">
        <v>1.706</v>
      </c>
      <c r="O218" s="11">
        <v>68.900000000000006</v>
      </c>
      <c r="P218" s="11">
        <v>131.1</v>
      </c>
      <c r="Q218" s="11">
        <v>4479546.875</v>
      </c>
      <c r="R218" s="11">
        <v>2916445.8125</v>
      </c>
      <c r="S218" s="11">
        <v>7106569.84375</v>
      </c>
      <c r="T218" s="11">
        <v>5588139.84375</v>
      </c>
      <c r="U218" s="11">
        <v>7756036.625</v>
      </c>
      <c r="V218" s="11">
        <v>4914012</v>
      </c>
      <c r="W218" s="11">
        <v>10927458.8125</v>
      </c>
      <c r="X218" s="11">
        <v>8820340.21875</v>
      </c>
      <c r="Y218" s="11">
        <v>8114506.78125</v>
      </c>
      <c r="Z218" s="11">
        <v>6828789.28125</v>
      </c>
      <c r="AA218" s="11">
        <v>11922912.03125</v>
      </c>
      <c r="AB218" s="11">
        <v>8296380.0625</v>
      </c>
      <c r="AC218" s="11" t="s">
        <v>3536</v>
      </c>
      <c r="AD218" s="11" t="s">
        <v>3536</v>
      </c>
      <c r="AE218" s="11" t="s">
        <v>3536</v>
      </c>
      <c r="AF218" s="11" t="s">
        <v>3536</v>
      </c>
      <c r="AG218" s="11" t="s">
        <v>3536</v>
      </c>
      <c r="AH218" s="11" t="s">
        <v>3536</v>
      </c>
      <c r="AI218" s="11" t="s">
        <v>3536</v>
      </c>
      <c r="AJ218" s="11" t="s">
        <v>3536</v>
      </c>
      <c r="AK218" s="11" t="s">
        <v>3536</v>
      </c>
      <c r="AL218" s="11" t="s">
        <v>3536</v>
      </c>
      <c r="AM218" s="11" t="s">
        <v>3536</v>
      </c>
      <c r="AN218" s="11" t="s">
        <v>3536</v>
      </c>
      <c r="AO218" s="11">
        <v>1</v>
      </c>
      <c r="AP218" s="10">
        <v>8.6580000000000008E-3</v>
      </c>
    </row>
    <row r="219" spans="1:42" x14ac:dyDescent="0.3">
      <c r="A219" s="10">
        <f t="shared" si="7"/>
        <v>9.1602679791368373E-3</v>
      </c>
      <c r="B219" s="11">
        <f t="shared" si="6"/>
        <v>1.4666221612191099</v>
      </c>
      <c r="C219" s="11" t="s">
        <v>4511</v>
      </c>
      <c r="D219" s="11" t="s">
        <v>4512</v>
      </c>
      <c r="E219" s="11" t="s">
        <v>4513</v>
      </c>
      <c r="F219" s="11">
        <v>51</v>
      </c>
      <c r="G219" s="11">
        <v>12</v>
      </c>
      <c r="H219" s="11">
        <v>6</v>
      </c>
      <c r="I219" s="11" t="s">
        <v>4514</v>
      </c>
      <c r="J219" s="11" t="s">
        <v>3535</v>
      </c>
      <c r="K219" s="11" t="s">
        <v>4515</v>
      </c>
      <c r="L219" s="11" t="s">
        <v>4516</v>
      </c>
      <c r="M219" s="11" t="s">
        <v>3535</v>
      </c>
      <c r="N219" s="11">
        <v>1.698</v>
      </c>
      <c r="O219" s="11">
        <v>74.5</v>
      </c>
      <c r="P219" s="11">
        <v>125.5</v>
      </c>
      <c r="Q219" s="11">
        <v>19424062.0625</v>
      </c>
      <c r="R219" s="11">
        <v>11360085.84375</v>
      </c>
      <c r="S219" s="11">
        <v>24581505.625</v>
      </c>
      <c r="T219" s="11">
        <v>18609620.5</v>
      </c>
      <c r="U219" s="11">
        <v>24526969.9375</v>
      </c>
      <c r="V219" s="11">
        <v>16596915</v>
      </c>
      <c r="W219" s="11">
        <v>35430741.75</v>
      </c>
      <c r="X219" s="11">
        <v>31443117.1875</v>
      </c>
      <c r="Y219" s="11">
        <v>25297215.9375</v>
      </c>
      <c r="Z219" s="11">
        <v>22943611.28125</v>
      </c>
      <c r="AA219" s="11">
        <v>28116369.3125</v>
      </c>
      <c r="AB219" s="11">
        <v>25575921.8125</v>
      </c>
      <c r="AC219" s="11" t="s">
        <v>3536</v>
      </c>
      <c r="AD219" s="11" t="s">
        <v>3536</v>
      </c>
      <c r="AE219" s="11" t="s">
        <v>3536</v>
      </c>
      <c r="AF219" s="11" t="s">
        <v>3536</v>
      </c>
      <c r="AG219" s="11" t="s">
        <v>3536</v>
      </c>
      <c r="AH219" s="11" t="s">
        <v>3536</v>
      </c>
      <c r="AI219" s="11" t="s">
        <v>3536</v>
      </c>
      <c r="AJ219" s="11" t="s">
        <v>3536</v>
      </c>
      <c r="AK219" s="11" t="s">
        <v>3536</v>
      </c>
      <c r="AL219" s="11" t="s">
        <v>3536</v>
      </c>
      <c r="AM219" s="11" t="s">
        <v>3536</v>
      </c>
      <c r="AN219" s="11" t="s">
        <v>3536</v>
      </c>
      <c r="AO219" s="11">
        <v>1</v>
      </c>
      <c r="AP219" s="10">
        <v>8.6580000000000008E-3</v>
      </c>
    </row>
    <row r="220" spans="1:42" x14ac:dyDescent="0.3">
      <c r="A220" s="10">
        <f t="shared" si="7"/>
        <v>8.4898604072729967E-3</v>
      </c>
      <c r="B220" s="11">
        <f t="shared" si="6"/>
        <v>1.6903791624253017</v>
      </c>
      <c r="C220" s="11" t="s">
        <v>4517</v>
      </c>
      <c r="D220" s="11" t="s">
        <v>4518</v>
      </c>
      <c r="E220" s="11" t="s">
        <v>4519</v>
      </c>
      <c r="F220" s="11">
        <v>25</v>
      </c>
      <c r="G220" s="11">
        <v>25.8</v>
      </c>
      <c r="H220" s="11">
        <v>4</v>
      </c>
      <c r="I220" s="11" t="s">
        <v>3535</v>
      </c>
      <c r="J220" s="11" t="s">
        <v>3535</v>
      </c>
      <c r="K220" s="11" t="s">
        <v>3535</v>
      </c>
      <c r="L220" s="11" t="s">
        <v>3535</v>
      </c>
      <c r="M220" s="11" t="s">
        <v>3535</v>
      </c>
      <c r="N220" s="11">
        <v>1.6830000000000001</v>
      </c>
      <c r="O220" s="11">
        <v>68.599999999999994</v>
      </c>
      <c r="P220" s="11">
        <v>131.4</v>
      </c>
      <c r="Q220" s="11">
        <v>2641241.53125</v>
      </c>
      <c r="R220" s="11">
        <v>1580883.8125</v>
      </c>
      <c r="S220" s="11">
        <v>3458798.90625</v>
      </c>
      <c r="T220" s="11">
        <v>2917563.9375</v>
      </c>
      <c r="U220" s="11">
        <v>3286993.09375</v>
      </c>
      <c r="V220" s="11">
        <v>2722374</v>
      </c>
      <c r="W220" s="11">
        <v>6745955.25</v>
      </c>
      <c r="X220" s="11">
        <v>5197445.4375</v>
      </c>
      <c r="Y220" s="11">
        <v>4245503</v>
      </c>
      <c r="Z220" s="11">
        <v>3164086.9375</v>
      </c>
      <c r="AA220" s="11">
        <v>5011448.0625</v>
      </c>
      <c r="AB220" s="11">
        <v>3709133.8125</v>
      </c>
      <c r="AC220" s="11" t="s">
        <v>3536</v>
      </c>
      <c r="AD220" s="11" t="s">
        <v>3536</v>
      </c>
      <c r="AE220" s="11" t="s">
        <v>3536</v>
      </c>
      <c r="AF220" s="11" t="s">
        <v>3536</v>
      </c>
      <c r="AG220" s="11" t="s">
        <v>3536</v>
      </c>
      <c r="AH220" s="11" t="s">
        <v>3536</v>
      </c>
      <c r="AI220" s="11" t="s">
        <v>3536</v>
      </c>
      <c r="AJ220" s="11" t="s">
        <v>3536</v>
      </c>
      <c r="AK220" s="11" t="s">
        <v>3536</v>
      </c>
      <c r="AL220" s="11" t="s">
        <v>3536</v>
      </c>
      <c r="AM220" s="11" t="s">
        <v>3536</v>
      </c>
      <c r="AN220" s="11" t="s">
        <v>3536</v>
      </c>
      <c r="AO220" s="11">
        <v>1</v>
      </c>
      <c r="AP220" s="10">
        <v>8.6580000000000008E-3</v>
      </c>
    </row>
    <row r="221" spans="1:42" x14ac:dyDescent="0.3">
      <c r="A221" s="10">
        <f t="shared" si="7"/>
        <v>1.4591226371410172E-3</v>
      </c>
      <c r="B221" s="11">
        <f t="shared" si="6"/>
        <v>2.9554111629526689</v>
      </c>
      <c r="C221" s="11" t="s">
        <v>4520</v>
      </c>
      <c r="D221" s="11" t="s">
        <v>4521</v>
      </c>
      <c r="E221" s="11" t="s">
        <v>4522</v>
      </c>
      <c r="F221" s="11">
        <v>31</v>
      </c>
      <c r="G221" s="11">
        <v>26.4</v>
      </c>
      <c r="H221" s="11">
        <v>5</v>
      </c>
      <c r="I221" s="11" t="s">
        <v>3535</v>
      </c>
      <c r="J221" s="11" t="s">
        <v>3535</v>
      </c>
      <c r="K221" s="11" t="s">
        <v>3535</v>
      </c>
      <c r="L221" s="11" t="s">
        <v>3535</v>
      </c>
      <c r="M221" s="11" t="s">
        <v>3535</v>
      </c>
      <c r="N221" s="11">
        <v>1.615</v>
      </c>
      <c r="O221" s="11">
        <v>39.6</v>
      </c>
      <c r="P221" s="11">
        <v>160.4</v>
      </c>
      <c r="Q221" s="11">
        <v>685370.6875</v>
      </c>
      <c r="R221" s="11">
        <v>377475.2578125</v>
      </c>
      <c r="S221" s="11">
        <v>1485207.453125</v>
      </c>
      <c r="T221" s="11">
        <v>290314</v>
      </c>
      <c r="U221" s="11">
        <v>1583273.203125</v>
      </c>
      <c r="V221" s="11">
        <v>716050.6875</v>
      </c>
      <c r="W221" s="11">
        <v>3485805.328125</v>
      </c>
      <c r="X221" s="11">
        <v>2656221.625</v>
      </c>
      <c r="Y221" s="11">
        <v>2044936.5625</v>
      </c>
      <c r="Z221" s="11">
        <v>2479051.59375</v>
      </c>
      <c r="AA221" s="11">
        <v>1358426.0625</v>
      </c>
      <c r="AB221" s="11">
        <v>3159549.015625</v>
      </c>
      <c r="AC221" s="11" t="s">
        <v>3536</v>
      </c>
      <c r="AD221" s="11" t="s">
        <v>3536</v>
      </c>
      <c r="AE221" s="11" t="s">
        <v>3536</v>
      </c>
      <c r="AF221" s="11" t="s">
        <v>3536</v>
      </c>
      <c r="AG221" s="11" t="s">
        <v>3536</v>
      </c>
      <c r="AH221" s="11" t="s">
        <v>3536</v>
      </c>
      <c r="AI221" s="11" t="s">
        <v>3536</v>
      </c>
      <c r="AJ221" s="11" t="s">
        <v>3536</v>
      </c>
      <c r="AK221" s="11" t="s">
        <v>3536</v>
      </c>
      <c r="AL221" s="11" t="s">
        <v>3536</v>
      </c>
      <c r="AM221" s="11" t="s">
        <v>3536</v>
      </c>
      <c r="AN221" s="11" t="s">
        <v>3536</v>
      </c>
      <c r="AO221" s="11">
        <v>1</v>
      </c>
      <c r="AP221" s="10">
        <v>8.6580000000000008E-3</v>
      </c>
    </row>
    <row r="222" spans="1:42" x14ac:dyDescent="0.3">
      <c r="A222" s="10">
        <f t="shared" si="7"/>
        <v>9.6606600755869729E-2</v>
      </c>
      <c r="B222" s="11">
        <f t="shared" si="6"/>
        <v>1.8337070498261685</v>
      </c>
      <c r="C222" s="11" t="s">
        <v>4523</v>
      </c>
      <c r="D222" s="11" t="s">
        <v>4524</v>
      </c>
      <c r="E222" s="11" t="s">
        <v>4525</v>
      </c>
      <c r="F222" s="11">
        <v>14</v>
      </c>
      <c r="G222" s="11">
        <v>48.8</v>
      </c>
      <c r="H222" s="11">
        <v>4</v>
      </c>
      <c r="I222" s="11" t="s">
        <v>3535</v>
      </c>
      <c r="J222" s="11" t="s">
        <v>3535</v>
      </c>
      <c r="K222" s="11" t="s">
        <v>3535</v>
      </c>
      <c r="L222" s="11" t="s">
        <v>3535</v>
      </c>
      <c r="M222" s="11" t="s">
        <v>3535</v>
      </c>
      <c r="N222" s="11">
        <v>1.554</v>
      </c>
      <c r="O222" s="11">
        <v>74.3</v>
      </c>
      <c r="P222" s="11">
        <v>125.7</v>
      </c>
      <c r="Q222" s="11">
        <v>600848</v>
      </c>
      <c r="R222" s="11">
        <v>256441.375</v>
      </c>
      <c r="S222" s="11">
        <v>732210.671875</v>
      </c>
      <c r="T222" s="11">
        <v>824397.84375</v>
      </c>
      <c r="U222" s="11">
        <v>611515.875</v>
      </c>
      <c r="V222" s="11">
        <v>630035.1875</v>
      </c>
      <c r="W222" s="11">
        <v>874408.65625</v>
      </c>
      <c r="X222" s="11">
        <v>2430673.15625</v>
      </c>
      <c r="Y222" s="11">
        <v>959700.140625</v>
      </c>
      <c r="Z222" s="11">
        <v>918650.96875</v>
      </c>
      <c r="AA222" s="11">
        <v>682871.125</v>
      </c>
      <c r="AB222" s="11">
        <v>836718.46875</v>
      </c>
      <c r="AC222" s="11" t="s">
        <v>3537</v>
      </c>
      <c r="AD222" s="11" t="s">
        <v>3537</v>
      </c>
      <c r="AE222" s="11" t="s">
        <v>3536</v>
      </c>
      <c r="AF222" s="11" t="s">
        <v>3537</v>
      </c>
      <c r="AG222" s="11" t="s">
        <v>3536</v>
      </c>
      <c r="AH222" s="11" t="s">
        <v>3537</v>
      </c>
      <c r="AI222" s="11" t="s">
        <v>3536</v>
      </c>
      <c r="AJ222" s="11" t="s">
        <v>3536</v>
      </c>
      <c r="AK222" s="11" t="s">
        <v>3536</v>
      </c>
      <c r="AL222" s="11" t="s">
        <v>3536</v>
      </c>
      <c r="AM222" s="11" t="s">
        <v>3536</v>
      </c>
      <c r="AN222" s="11" t="s">
        <v>3536</v>
      </c>
      <c r="AO222" s="11">
        <v>1</v>
      </c>
      <c r="AP222" s="10">
        <v>8.6580000000000008E-3</v>
      </c>
    </row>
    <row r="223" spans="1:42" x14ac:dyDescent="0.3">
      <c r="A223" s="10">
        <f t="shared" si="7"/>
        <v>7.1772581660542692E-2</v>
      </c>
      <c r="B223" s="11">
        <f t="shared" si="6"/>
        <v>1.8010013308746324</v>
      </c>
      <c r="C223" s="11" t="s">
        <v>4526</v>
      </c>
      <c r="D223" s="11" t="s">
        <v>4527</v>
      </c>
      <c r="E223" s="11" t="s">
        <v>4528</v>
      </c>
      <c r="F223" s="11">
        <v>45</v>
      </c>
      <c r="G223" s="11">
        <v>65.900000000000006</v>
      </c>
      <c r="H223" s="11">
        <v>20</v>
      </c>
      <c r="I223" s="11" t="s">
        <v>4344</v>
      </c>
      <c r="J223" s="11" t="s">
        <v>4529</v>
      </c>
      <c r="K223" s="11" t="s">
        <v>3535</v>
      </c>
      <c r="L223" s="11" t="s">
        <v>4530</v>
      </c>
      <c r="M223" s="11" t="s">
        <v>3535</v>
      </c>
      <c r="N223" s="11">
        <v>1.5509999999999999</v>
      </c>
      <c r="O223" s="11">
        <v>71.900000000000006</v>
      </c>
      <c r="P223" s="11">
        <v>128.1</v>
      </c>
      <c r="Q223" s="11">
        <v>11709586.9375</v>
      </c>
      <c r="R223" s="11">
        <v>5683596.28125</v>
      </c>
      <c r="S223" s="11">
        <v>11694744.703125</v>
      </c>
      <c r="T223" s="11">
        <v>11455103.4375</v>
      </c>
      <c r="U223" s="11">
        <v>14462369.75</v>
      </c>
      <c r="V223" s="11">
        <v>9525165.234375</v>
      </c>
      <c r="W223" s="11">
        <v>13058435.40625</v>
      </c>
      <c r="X223" s="11">
        <v>15559854.390625</v>
      </c>
      <c r="Y223" s="11">
        <v>12302057.671875</v>
      </c>
      <c r="Z223" s="11">
        <v>15337001.828125</v>
      </c>
      <c r="AA223" s="11">
        <v>38931917.2578125</v>
      </c>
      <c r="AB223" s="11">
        <v>21030369.3125</v>
      </c>
      <c r="AC223" s="11" t="s">
        <v>3536</v>
      </c>
      <c r="AD223" s="11" t="s">
        <v>3536</v>
      </c>
      <c r="AE223" s="11" t="s">
        <v>3536</v>
      </c>
      <c r="AF223" s="11" t="s">
        <v>3536</v>
      </c>
      <c r="AG223" s="11" t="s">
        <v>3536</v>
      </c>
      <c r="AH223" s="11" t="s">
        <v>3536</v>
      </c>
      <c r="AI223" s="11" t="s">
        <v>3536</v>
      </c>
      <c r="AJ223" s="11" t="s">
        <v>3536</v>
      </c>
      <c r="AK223" s="11" t="s">
        <v>3536</v>
      </c>
      <c r="AL223" s="11" t="s">
        <v>3536</v>
      </c>
      <c r="AM223" s="11" t="s">
        <v>3536</v>
      </c>
      <c r="AN223" s="11" t="s">
        <v>3536</v>
      </c>
      <c r="AO223" s="11">
        <v>1</v>
      </c>
      <c r="AP223" s="10">
        <v>8.6580000000000008E-3</v>
      </c>
    </row>
    <row r="224" spans="1:42" x14ac:dyDescent="0.3">
      <c r="A224" s="10">
        <f t="shared" si="7"/>
        <v>1.825896152879401E-3</v>
      </c>
      <c r="B224" s="11">
        <f t="shared" si="6"/>
        <v>9.9063711617546542</v>
      </c>
      <c r="C224" s="11" t="s">
        <v>4531</v>
      </c>
      <c r="D224" s="11" t="s">
        <v>4532</v>
      </c>
      <c r="E224" s="11" t="s">
        <v>4533</v>
      </c>
      <c r="F224" s="11">
        <v>34</v>
      </c>
      <c r="G224" s="11">
        <v>90.3</v>
      </c>
      <c r="H224" s="11">
        <v>7</v>
      </c>
      <c r="I224" s="11" t="s">
        <v>3535</v>
      </c>
      <c r="J224" s="11" t="s">
        <v>3535</v>
      </c>
      <c r="K224" s="11" t="s">
        <v>3535</v>
      </c>
      <c r="L224" s="11" t="s">
        <v>3535</v>
      </c>
      <c r="M224" s="11" t="s">
        <v>3535</v>
      </c>
      <c r="N224" s="11">
        <v>1.5029999999999999</v>
      </c>
      <c r="O224" s="11">
        <v>13.7</v>
      </c>
      <c r="P224" s="11">
        <v>186.3</v>
      </c>
      <c r="Q224" s="11">
        <v>301124.1875</v>
      </c>
      <c r="R224" s="11">
        <v>576545.5625</v>
      </c>
      <c r="S224" s="11">
        <v>370578.40625</v>
      </c>
      <c r="T224" s="11">
        <v>335194.875</v>
      </c>
      <c r="U224" s="11">
        <v>294993.4375</v>
      </c>
      <c r="V224" s="11">
        <v>1000</v>
      </c>
      <c r="W224" s="11">
        <v>414350.1875</v>
      </c>
      <c r="X224" s="11">
        <v>4814884.671875</v>
      </c>
      <c r="Y224" s="11">
        <v>3076167.53125</v>
      </c>
      <c r="Z224" s="11">
        <v>3518133.984375</v>
      </c>
      <c r="AA224" s="11">
        <v>4527393.8125</v>
      </c>
      <c r="AB224" s="11">
        <v>2267465.046875</v>
      </c>
      <c r="AC224" s="11" t="s">
        <v>3537</v>
      </c>
      <c r="AD224" s="11" t="s">
        <v>3537</v>
      </c>
      <c r="AE224" s="11" t="s">
        <v>3537</v>
      </c>
      <c r="AF224" s="11" t="s">
        <v>3537</v>
      </c>
      <c r="AG224" s="11" t="s">
        <v>3537</v>
      </c>
      <c r="AH224" s="11" t="s">
        <v>3966</v>
      </c>
      <c r="AI224" s="11" t="s">
        <v>3536</v>
      </c>
      <c r="AJ224" s="11" t="s">
        <v>3536</v>
      </c>
      <c r="AK224" s="11" t="s">
        <v>3536</v>
      </c>
      <c r="AL224" s="11" t="s">
        <v>3536</v>
      </c>
      <c r="AM224" s="11" t="s">
        <v>3536</v>
      </c>
      <c r="AN224" s="11" t="s">
        <v>3536</v>
      </c>
      <c r="AO224" s="11">
        <v>1</v>
      </c>
      <c r="AP224" s="10">
        <v>8.6580000000000008E-3</v>
      </c>
    </row>
    <row r="225" spans="1:42" x14ac:dyDescent="0.3">
      <c r="A225" s="10">
        <f t="shared" si="7"/>
        <v>3.2093695763399442E-3</v>
      </c>
      <c r="B225" s="11">
        <f t="shared" si="6"/>
        <v>1.4624007551019149</v>
      </c>
      <c r="C225" s="11" t="s">
        <v>4534</v>
      </c>
      <c r="D225" s="11" t="s">
        <v>4535</v>
      </c>
      <c r="E225" s="11" t="s">
        <v>4536</v>
      </c>
      <c r="F225" s="11">
        <v>39</v>
      </c>
      <c r="G225" s="11">
        <v>92.6</v>
      </c>
      <c r="H225" s="11">
        <v>29</v>
      </c>
      <c r="I225" s="11" t="s">
        <v>3535</v>
      </c>
      <c r="J225" s="11" t="s">
        <v>3535</v>
      </c>
      <c r="K225" s="11" t="s">
        <v>3535</v>
      </c>
      <c r="L225" s="11" t="s">
        <v>3535</v>
      </c>
      <c r="M225" s="11" t="s">
        <v>3535</v>
      </c>
      <c r="N225" s="11">
        <v>1.4490000000000001</v>
      </c>
      <c r="O225" s="11">
        <v>73.8</v>
      </c>
      <c r="P225" s="11">
        <v>126.2</v>
      </c>
      <c r="Q225" s="11">
        <v>18399562.359375</v>
      </c>
      <c r="R225" s="11">
        <v>10039087.8125</v>
      </c>
      <c r="S225" s="11">
        <v>16772866.796875</v>
      </c>
      <c r="T225" s="11">
        <v>16637689.859375</v>
      </c>
      <c r="U225" s="11">
        <v>17513753.65625</v>
      </c>
      <c r="V225" s="11">
        <v>14102899.671875</v>
      </c>
      <c r="W225" s="11">
        <v>22512675.90625</v>
      </c>
      <c r="X225" s="11">
        <v>23900536.515625</v>
      </c>
      <c r="Y225" s="11">
        <v>21789121.65625</v>
      </c>
      <c r="Z225" s="11">
        <v>17304432.140625</v>
      </c>
      <c r="AA225" s="11">
        <v>27802226.0625</v>
      </c>
      <c r="AB225" s="11">
        <v>23375552.1875</v>
      </c>
      <c r="AC225" s="11" t="s">
        <v>3536</v>
      </c>
      <c r="AD225" s="11" t="s">
        <v>3536</v>
      </c>
      <c r="AE225" s="11" t="s">
        <v>3536</v>
      </c>
      <c r="AF225" s="11" t="s">
        <v>3536</v>
      </c>
      <c r="AG225" s="11" t="s">
        <v>3536</v>
      </c>
      <c r="AH225" s="11" t="s">
        <v>3536</v>
      </c>
      <c r="AI225" s="11" t="s">
        <v>3536</v>
      </c>
      <c r="AJ225" s="11" t="s">
        <v>3536</v>
      </c>
      <c r="AK225" s="11" t="s">
        <v>3536</v>
      </c>
      <c r="AL225" s="11" t="s">
        <v>3536</v>
      </c>
      <c r="AM225" s="11" t="s">
        <v>3536</v>
      </c>
      <c r="AN225" s="11" t="s">
        <v>3536</v>
      </c>
      <c r="AO225" s="11">
        <v>1</v>
      </c>
      <c r="AP225" s="10">
        <v>8.6580000000000008E-3</v>
      </c>
    </row>
    <row r="226" spans="1:42" x14ac:dyDescent="0.3">
      <c r="A226" s="10">
        <f t="shared" si="7"/>
        <v>5.1607944797256479E-3</v>
      </c>
      <c r="B226" s="11">
        <f t="shared" si="6"/>
        <v>1.7326264411099157</v>
      </c>
      <c r="C226" s="11" t="s">
        <v>4537</v>
      </c>
      <c r="D226" s="11" t="s">
        <v>3916</v>
      </c>
      <c r="E226" s="11" t="s">
        <v>4538</v>
      </c>
      <c r="F226" s="11">
        <v>17</v>
      </c>
      <c r="G226" s="11">
        <v>42.6</v>
      </c>
      <c r="H226" s="11">
        <v>5</v>
      </c>
      <c r="I226" s="11" t="s">
        <v>3535</v>
      </c>
      <c r="J226" s="11" t="s">
        <v>3535</v>
      </c>
      <c r="K226" s="11" t="s">
        <v>3535</v>
      </c>
      <c r="L226" s="11" t="s">
        <v>3535</v>
      </c>
      <c r="M226" s="11" t="s">
        <v>3535</v>
      </c>
      <c r="N226" s="11">
        <v>1.4390000000000001</v>
      </c>
      <c r="O226" s="11">
        <v>63.1</v>
      </c>
      <c r="P226" s="11">
        <v>136.9</v>
      </c>
      <c r="Q226" s="11">
        <v>1933988.5</v>
      </c>
      <c r="R226" s="11">
        <v>428894.03125</v>
      </c>
      <c r="S226" s="11">
        <v>995939.625</v>
      </c>
      <c r="T226" s="11">
        <v>1990759.75</v>
      </c>
      <c r="U226" s="11">
        <v>1383125.125</v>
      </c>
      <c r="V226" s="11">
        <v>1142310.34375</v>
      </c>
      <c r="W226" s="11">
        <v>2629645.53125</v>
      </c>
      <c r="X226" s="11">
        <v>2349225.3125</v>
      </c>
      <c r="Y226" s="11">
        <v>2053501.40625</v>
      </c>
      <c r="Z226" s="11">
        <v>1816072.59375</v>
      </c>
      <c r="AA226" s="11">
        <v>2357012.3125</v>
      </c>
      <c r="AB226" s="11">
        <v>2439006.171875</v>
      </c>
      <c r="AC226" s="11" t="s">
        <v>3536</v>
      </c>
      <c r="AD226" s="11" t="s">
        <v>3536</v>
      </c>
      <c r="AE226" s="11" t="s">
        <v>3536</v>
      </c>
      <c r="AF226" s="11" t="s">
        <v>3536</v>
      </c>
      <c r="AG226" s="11" t="s">
        <v>3536</v>
      </c>
      <c r="AH226" s="11" t="s">
        <v>3536</v>
      </c>
      <c r="AI226" s="11" t="s">
        <v>3536</v>
      </c>
      <c r="AJ226" s="11" t="s">
        <v>3536</v>
      </c>
      <c r="AK226" s="11" t="s">
        <v>3536</v>
      </c>
      <c r="AL226" s="11" t="s">
        <v>3536</v>
      </c>
      <c r="AM226" s="11" t="s">
        <v>3536</v>
      </c>
      <c r="AN226" s="11" t="s">
        <v>3536</v>
      </c>
      <c r="AO226" s="11">
        <v>1</v>
      </c>
      <c r="AP226" s="10">
        <v>8.6580000000000008E-3</v>
      </c>
    </row>
    <row r="227" spans="1:42" x14ac:dyDescent="0.3">
      <c r="A227" s="10">
        <f t="shared" si="7"/>
        <v>1.6775528653362948E-2</v>
      </c>
      <c r="B227" s="11">
        <f t="shared" si="6"/>
        <v>1.396983474966575</v>
      </c>
      <c r="C227" s="11" t="s">
        <v>4539</v>
      </c>
      <c r="D227" s="11" t="s">
        <v>4540</v>
      </c>
      <c r="E227" s="11" t="s">
        <v>4541</v>
      </c>
      <c r="F227" s="11">
        <v>14</v>
      </c>
      <c r="G227" s="11">
        <v>50.2</v>
      </c>
      <c r="H227" s="11">
        <v>6</v>
      </c>
      <c r="I227" s="11" t="s">
        <v>3535</v>
      </c>
      <c r="J227" s="11" t="s">
        <v>3535</v>
      </c>
      <c r="K227" s="11" t="s">
        <v>3535</v>
      </c>
      <c r="L227" s="11" t="s">
        <v>3535</v>
      </c>
      <c r="M227" s="11" t="s">
        <v>3535</v>
      </c>
      <c r="N227" s="11">
        <v>1.1519999999999999</v>
      </c>
      <c r="O227" s="11">
        <v>77.8</v>
      </c>
      <c r="P227" s="11">
        <v>122.2</v>
      </c>
      <c r="Q227" s="11">
        <v>1399366.796875</v>
      </c>
      <c r="R227" s="11">
        <v>828438.0625</v>
      </c>
      <c r="S227" s="11">
        <v>1607999.84375</v>
      </c>
      <c r="T227" s="11">
        <v>1627806.5</v>
      </c>
      <c r="U227" s="11">
        <v>1845494.5</v>
      </c>
      <c r="V227" s="11">
        <v>1375697.078125</v>
      </c>
      <c r="W227" s="11">
        <v>2499719.46875</v>
      </c>
      <c r="X227" s="11">
        <v>2318613.25</v>
      </c>
      <c r="Y227" s="11">
        <v>2106531.890625</v>
      </c>
      <c r="Z227" s="11">
        <v>1628198.84375</v>
      </c>
      <c r="AA227" s="11">
        <v>1867276.46875</v>
      </c>
      <c r="AB227" s="11">
        <v>1712186.046875</v>
      </c>
      <c r="AC227" s="11" t="s">
        <v>3537</v>
      </c>
      <c r="AD227" s="11" t="s">
        <v>3536</v>
      </c>
      <c r="AE227" s="11" t="s">
        <v>3536</v>
      </c>
      <c r="AF227" s="11" t="s">
        <v>3536</v>
      </c>
      <c r="AG227" s="11" t="s">
        <v>3536</v>
      </c>
      <c r="AH227" s="11" t="s">
        <v>3536</v>
      </c>
      <c r="AI227" s="11" t="s">
        <v>3536</v>
      </c>
      <c r="AJ227" s="11" t="s">
        <v>3536</v>
      </c>
      <c r="AK227" s="11" t="s">
        <v>3536</v>
      </c>
      <c r="AL227" s="11" t="s">
        <v>3536</v>
      </c>
      <c r="AM227" s="11" t="s">
        <v>3536</v>
      </c>
      <c r="AN227" s="11" t="s">
        <v>3536</v>
      </c>
      <c r="AO227" s="11">
        <v>1</v>
      </c>
      <c r="AP227" s="10">
        <v>8.6580000000000008E-3</v>
      </c>
    </row>
    <row r="228" spans="1:42" x14ac:dyDescent="0.3">
      <c r="A228" s="10">
        <f t="shared" si="7"/>
        <v>1.2523922032425512E-2</v>
      </c>
      <c r="B228" s="11">
        <f t="shared" si="6"/>
        <v>0.50752037616744272</v>
      </c>
      <c r="C228" s="11" t="s">
        <v>4542</v>
      </c>
      <c r="D228" s="11" t="s">
        <v>4543</v>
      </c>
      <c r="E228" s="11" t="s">
        <v>4544</v>
      </c>
      <c r="F228" s="11">
        <v>21</v>
      </c>
      <c r="G228" s="11">
        <v>31.2</v>
      </c>
      <c r="H228" s="11">
        <v>4</v>
      </c>
      <c r="I228" s="11" t="s">
        <v>4545</v>
      </c>
      <c r="J228" s="11" t="s">
        <v>4546</v>
      </c>
      <c r="K228" s="11" t="s">
        <v>4547</v>
      </c>
      <c r="L228" s="11" t="s">
        <v>3535</v>
      </c>
      <c r="M228" s="11" t="s">
        <v>3535</v>
      </c>
      <c r="N228" s="11">
        <v>1.022</v>
      </c>
      <c r="O228" s="11">
        <v>137.69999999999999</v>
      </c>
      <c r="P228" s="11">
        <v>62.3</v>
      </c>
      <c r="Q228" s="11">
        <v>16279208.5</v>
      </c>
      <c r="R228" s="11">
        <v>12689559.640625</v>
      </c>
      <c r="S228" s="11">
        <v>14394899.46875</v>
      </c>
      <c r="T228" s="11">
        <v>7775978.0625</v>
      </c>
      <c r="U228" s="11">
        <v>23403604.28125</v>
      </c>
      <c r="V228" s="11">
        <v>18507586</v>
      </c>
      <c r="W228" s="11">
        <v>5925976.125</v>
      </c>
      <c r="X228" s="11">
        <v>14163183.78125</v>
      </c>
      <c r="Y228" s="11">
        <v>7023216.25</v>
      </c>
      <c r="Z228" s="11">
        <v>6050629.1875</v>
      </c>
      <c r="AA228" s="11">
        <v>7004450.703125</v>
      </c>
      <c r="AB228" s="11">
        <v>7057739.21875</v>
      </c>
      <c r="AC228" s="11" t="s">
        <v>3536</v>
      </c>
      <c r="AD228" s="11" t="s">
        <v>3536</v>
      </c>
      <c r="AE228" s="11" t="s">
        <v>3536</v>
      </c>
      <c r="AF228" s="11" t="s">
        <v>3537</v>
      </c>
      <c r="AG228" s="11" t="s">
        <v>3536</v>
      </c>
      <c r="AH228" s="11" t="s">
        <v>3536</v>
      </c>
      <c r="AI228" s="11" t="s">
        <v>3536</v>
      </c>
      <c r="AJ228" s="11" t="s">
        <v>3536</v>
      </c>
      <c r="AK228" s="11" t="s">
        <v>3536</v>
      </c>
      <c r="AL228" s="11" t="s">
        <v>3536</v>
      </c>
      <c r="AM228" s="11" t="s">
        <v>3536</v>
      </c>
      <c r="AN228" s="11" t="s">
        <v>3536</v>
      </c>
      <c r="AO228" s="11">
        <v>1</v>
      </c>
      <c r="AP228" s="10">
        <v>8.6580000000000008E-3</v>
      </c>
    </row>
    <row r="229" spans="1:42" x14ac:dyDescent="0.3">
      <c r="A229" s="10">
        <f t="shared" si="7"/>
        <v>8.2183323972504646E-4</v>
      </c>
      <c r="B229" s="11">
        <f t="shared" si="6"/>
        <v>0.5716841429569296</v>
      </c>
      <c r="C229" s="11" t="s">
        <v>4548</v>
      </c>
      <c r="D229" s="11" t="s">
        <v>4549</v>
      </c>
      <c r="E229" s="11" t="s">
        <v>4550</v>
      </c>
      <c r="F229" s="11">
        <v>57</v>
      </c>
      <c r="G229" s="11">
        <v>37.200000000000003</v>
      </c>
      <c r="H229" s="11">
        <v>12</v>
      </c>
      <c r="I229" s="11" t="s">
        <v>3535</v>
      </c>
      <c r="J229" s="11" t="s">
        <v>3535</v>
      </c>
      <c r="K229" s="11" t="s">
        <v>3535</v>
      </c>
      <c r="L229" s="11" t="s">
        <v>3535</v>
      </c>
      <c r="M229" s="11" t="s">
        <v>3535</v>
      </c>
      <c r="N229" s="11">
        <v>0.99399999999999999</v>
      </c>
      <c r="O229" s="11">
        <v>118.7</v>
      </c>
      <c r="P229" s="11">
        <v>81.3</v>
      </c>
      <c r="Q229" s="11">
        <v>18204333.84375</v>
      </c>
      <c r="R229" s="11">
        <v>13017866.8359375</v>
      </c>
      <c r="S229" s="11">
        <v>21083954.109375</v>
      </c>
      <c r="T229" s="11">
        <v>23792179.09375</v>
      </c>
      <c r="U229" s="11">
        <v>23682218.1875</v>
      </c>
      <c r="V229" s="11">
        <v>19887651.625</v>
      </c>
      <c r="W229" s="11">
        <v>8460777.9375</v>
      </c>
      <c r="X229" s="11">
        <v>13299508.0625</v>
      </c>
      <c r="Y229" s="11">
        <v>11159696.125</v>
      </c>
      <c r="Z229" s="11">
        <v>10676828.90625</v>
      </c>
      <c r="AA229" s="11">
        <v>13527808.4375</v>
      </c>
      <c r="AB229" s="11">
        <v>11287795</v>
      </c>
      <c r="AC229" s="11" t="s">
        <v>3536</v>
      </c>
      <c r="AD229" s="11" t="s">
        <v>3536</v>
      </c>
      <c r="AE229" s="11" t="s">
        <v>3536</v>
      </c>
      <c r="AF229" s="11" t="s">
        <v>3536</v>
      </c>
      <c r="AG229" s="11" t="s">
        <v>3536</v>
      </c>
      <c r="AH229" s="11" t="s">
        <v>3536</v>
      </c>
      <c r="AI229" s="11" t="s">
        <v>3537</v>
      </c>
      <c r="AJ229" s="11" t="s">
        <v>3537</v>
      </c>
      <c r="AK229" s="11" t="s">
        <v>3537</v>
      </c>
      <c r="AL229" s="11" t="s">
        <v>3537</v>
      </c>
      <c r="AM229" s="11" t="s">
        <v>3537</v>
      </c>
      <c r="AN229" s="11" t="s">
        <v>3537</v>
      </c>
      <c r="AO229" s="11">
        <v>1</v>
      </c>
      <c r="AP229" s="10">
        <v>8.6580000000000008E-3</v>
      </c>
    </row>
    <row r="230" spans="1:42" x14ac:dyDescent="0.3">
      <c r="A230" s="10">
        <f t="shared" si="7"/>
        <v>2.8225938665648151E-3</v>
      </c>
      <c r="B230" s="11">
        <f t="shared" si="6"/>
        <v>0.68807677623285379</v>
      </c>
      <c r="C230" s="11" t="s">
        <v>4551</v>
      </c>
      <c r="D230" s="11" t="s">
        <v>4552</v>
      </c>
      <c r="E230" s="11" t="s">
        <v>4553</v>
      </c>
      <c r="F230" s="11">
        <v>47</v>
      </c>
      <c r="G230" s="11">
        <v>22.4</v>
      </c>
      <c r="H230" s="11">
        <v>7</v>
      </c>
      <c r="I230" s="11" t="s">
        <v>3535</v>
      </c>
      <c r="J230" s="11" t="s">
        <v>3535</v>
      </c>
      <c r="K230" s="11" t="s">
        <v>4554</v>
      </c>
      <c r="L230" s="11" t="s">
        <v>4555</v>
      </c>
      <c r="M230" s="11" t="s">
        <v>4556</v>
      </c>
      <c r="N230" s="11">
        <v>0.86599999999999999</v>
      </c>
      <c r="O230" s="11">
        <v>115.7</v>
      </c>
      <c r="P230" s="11">
        <v>84.3</v>
      </c>
      <c r="Q230" s="11">
        <v>11322405.25</v>
      </c>
      <c r="R230" s="11">
        <v>7661814.5</v>
      </c>
      <c r="S230" s="11">
        <v>12164606</v>
      </c>
      <c r="T230" s="11">
        <v>12290977.25</v>
      </c>
      <c r="U230" s="11">
        <v>12496821.875</v>
      </c>
      <c r="V230" s="11">
        <v>11044256.5625</v>
      </c>
      <c r="W230" s="11">
        <v>8644806.8125</v>
      </c>
      <c r="X230" s="11">
        <v>7597308.6875</v>
      </c>
      <c r="Y230" s="11">
        <v>6921752</v>
      </c>
      <c r="Z230" s="11">
        <v>6656020.09375</v>
      </c>
      <c r="AA230" s="11">
        <v>9588774.5625</v>
      </c>
      <c r="AB230" s="11">
        <v>6679326.8125</v>
      </c>
      <c r="AC230" s="11" t="s">
        <v>3536</v>
      </c>
      <c r="AD230" s="11" t="s">
        <v>3536</v>
      </c>
      <c r="AE230" s="11" t="s">
        <v>3536</v>
      </c>
      <c r="AF230" s="11" t="s">
        <v>3536</v>
      </c>
      <c r="AG230" s="11" t="s">
        <v>3536</v>
      </c>
      <c r="AH230" s="11" t="s">
        <v>3536</v>
      </c>
      <c r="AI230" s="11" t="s">
        <v>3536</v>
      </c>
      <c r="AJ230" s="11" t="s">
        <v>3536</v>
      </c>
      <c r="AK230" s="11" t="s">
        <v>3536</v>
      </c>
      <c r="AL230" s="11" t="s">
        <v>3536</v>
      </c>
      <c r="AM230" s="11" t="s">
        <v>3536</v>
      </c>
      <c r="AN230" s="11" t="s">
        <v>3536</v>
      </c>
      <c r="AO230" s="11">
        <v>1</v>
      </c>
      <c r="AP230" s="10">
        <v>8.6580000000000008E-3</v>
      </c>
    </row>
    <row r="231" spans="1:42" x14ac:dyDescent="0.3">
      <c r="A231" s="10">
        <f t="shared" si="7"/>
        <v>1.8223906139993251E-2</v>
      </c>
      <c r="B231" s="11">
        <f t="shared" si="6"/>
        <v>0.70840389805588955</v>
      </c>
      <c r="C231" s="11" t="s">
        <v>4557</v>
      </c>
      <c r="D231" s="11" t="s">
        <v>3533</v>
      </c>
      <c r="E231" s="11" t="s">
        <v>4558</v>
      </c>
      <c r="F231" s="11">
        <v>55</v>
      </c>
      <c r="G231" s="11">
        <v>11.2</v>
      </c>
      <c r="H231" s="11">
        <v>4</v>
      </c>
      <c r="I231" s="11" t="s">
        <v>4559</v>
      </c>
      <c r="J231" s="11" t="s">
        <v>3535</v>
      </c>
      <c r="K231" s="11" t="s">
        <v>4560</v>
      </c>
      <c r="L231" s="11" t="s">
        <v>4561</v>
      </c>
      <c r="M231" s="11" t="s">
        <v>3535</v>
      </c>
      <c r="N231" s="11">
        <v>0.82899999999999996</v>
      </c>
      <c r="O231" s="11">
        <v>110.5</v>
      </c>
      <c r="P231" s="11">
        <v>89.5</v>
      </c>
      <c r="Q231" s="11">
        <v>11559973.15625</v>
      </c>
      <c r="R231" s="11">
        <v>8770718.0625</v>
      </c>
      <c r="S231" s="11">
        <v>14733452.3125</v>
      </c>
      <c r="T231" s="11">
        <v>11779777</v>
      </c>
      <c r="U231" s="11">
        <v>14596207.25</v>
      </c>
      <c r="V231" s="11">
        <v>11986202.0625</v>
      </c>
      <c r="W231" s="11">
        <v>11213768.0625</v>
      </c>
      <c r="X231" s="11">
        <v>11113114.8125</v>
      </c>
      <c r="Y231" s="11">
        <v>8260197.125</v>
      </c>
      <c r="Z231" s="11">
        <v>7146932.75</v>
      </c>
      <c r="AA231" s="11">
        <v>5733737.03125</v>
      </c>
      <c r="AB231" s="11">
        <v>8547748.5</v>
      </c>
      <c r="AC231" s="11" t="s">
        <v>3536</v>
      </c>
      <c r="AD231" s="11" t="s">
        <v>3536</v>
      </c>
      <c r="AE231" s="11" t="s">
        <v>3536</v>
      </c>
      <c r="AF231" s="11" t="s">
        <v>3536</v>
      </c>
      <c r="AG231" s="11" t="s">
        <v>3536</v>
      </c>
      <c r="AH231" s="11" t="s">
        <v>3536</v>
      </c>
      <c r="AI231" s="11" t="s">
        <v>3536</v>
      </c>
      <c r="AJ231" s="11" t="s">
        <v>3536</v>
      </c>
      <c r="AK231" s="11" t="s">
        <v>3536</v>
      </c>
      <c r="AL231" s="11" t="s">
        <v>3536</v>
      </c>
      <c r="AM231" s="11" t="s">
        <v>3536</v>
      </c>
      <c r="AN231" s="11" t="s">
        <v>3536</v>
      </c>
      <c r="AO231" s="11">
        <v>1</v>
      </c>
      <c r="AP231" s="10">
        <v>8.6580000000000008E-3</v>
      </c>
    </row>
    <row r="232" spans="1:42" x14ac:dyDescent="0.3">
      <c r="A232" s="10">
        <f t="shared" si="7"/>
        <v>2.3803164380490358E-3</v>
      </c>
      <c r="B232" s="11">
        <f t="shared" si="6"/>
        <v>0.63189037317603503</v>
      </c>
      <c r="C232" s="11" t="s">
        <v>4562</v>
      </c>
      <c r="D232" s="11" t="s">
        <v>4563</v>
      </c>
      <c r="E232" s="11" t="s">
        <v>4564</v>
      </c>
      <c r="F232" s="11">
        <v>54</v>
      </c>
      <c r="G232" s="11">
        <v>32</v>
      </c>
      <c r="H232" s="11">
        <v>14</v>
      </c>
      <c r="I232" s="11" t="s">
        <v>4565</v>
      </c>
      <c r="J232" s="11" t="s">
        <v>4566</v>
      </c>
      <c r="K232" s="11" t="s">
        <v>4567</v>
      </c>
      <c r="L232" s="11" t="s">
        <v>4568</v>
      </c>
      <c r="M232" s="11" t="s">
        <v>4569</v>
      </c>
      <c r="N232" s="11">
        <v>0.76400000000000001</v>
      </c>
      <c r="O232" s="11">
        <v>116</v>
      </c>
      <c r="P232" s="11">
        <v>84</v>
      </c>
      <c r="Q232" s="11">
        <v>47934545</v>
      </c>
      <c r="R232" s="11">
        <v>30808734.1484375</v>
      </c>
      <c r="S232" s="11">
        <v>51631566.84375</v>
      </c>
      <c r="T232" s="11">
        <v>50021967.6953125</v>
      </c>
      <c r="U232" s="11">
        <v>62067174.421875</v>
      </c>
      <c r="V232" s="11">
        <v>44748694.4140625</v>
      </c>
      <c r="W232" s="11">
        <v>35028961.046875</v>
      </c>
      <c r="X232" s="11">
        <v>33148593.84375</v>
      </c>
      <c r="Y232" s="11">
        <v>29038937.3515625</v>
      </c>
      <c r="Z232" s="11">
        <v>27201913.0234375</v>
      </c>
      <c r="AA232" s="11">
        <v>27295029.140625</v>
      </c>
      <c r="AB232" s="11">
        <v>29773494.734375</v>
      </c>
      <c r="AC232" s="11" t="s">
        <v>3536</v>
      </c>
      <c r="AD232" s="11" t="s">
        <v>3536</v>
      </c>
      <c r="AE232" s="11" t="s">
        <v>3536</v>
      </c>
      <c r="AF232" s="11" t="s">
        <v>3536</v>
      </c>
      <c r="AG232" s="11" t="s">
        <v>3536</v>
      </c>
      <c r="AH232" s="11" t="s">
        <v>3536</v>
      </c>
      <c r="AI232" s="11" t="s">
        <v>3536</v>
      </c>
      <c r="AJ232" s="11" t="s">
        <v>3536</v>
      </c>
      <c r="AK232" s="11" t="s">
        <v>3536</v>
      </c>
      <c r="AL232" s="11" t="s">
        <v>3536</v>
      </c>
      <c r="AM232" s="11" t="s">
        <v>3536</v>
      </c>
      <c r="AN232" s="11" t="s">
        <v>3536</v>
      </c>
      <c r="AO232" s="11">
        <v>1</v>
      </c>
      <c r="AP232" s="10">
        <v>8.6580000000000008E-3</v>
      </c>
    </row>
    <row r="233" spans="1:42" x14ac:dyDescent="0.3">
      <c r="A233" s="10">
        <f t="shared" si="7"/>
        <v>8.6563958872481143E-3</v>
      </c>
      <c r="B233" s="11">
        <f t="shared" si="6"/>
        <v>0.63771854211042189</v>
      </c>
      <c r="C233" s="11" t="s">
        <v>4570</v>
      </c>
      <c r="D233" s="11" t="s">
        <v>4571</v>
      </c>
      <c r="E233" s="11" t="s">
        <v>4572</v>
      </c>
      <c r="F233" s="11">
        <v>60</v>
      </c>
      <c r="G233" s="11">
        <v>29.3</v>
      </c>
      <c r="H233" s="11">
        <v>11</v>
      </c>
      <c r="I233" s="11" t="s">
        <v>4573</v>
      </c>
      <c r="J233" s="11" t="s">
        <v>4574</v>
      </c>
      <c r="K233" s="11" t="s">
        <v>4575</v>
      </c>
      <c r="L233" s="11" t="s">
        <v>4576</v>
      </c>
      <c r="M233" s="11" t="s">
        <v>4577</v>
      </c>
      <c r="N233" s="11">
        <v>0.76300000000000001</v>
      </c>
      <c r="O233" s="11">
        <v>115.7</v>
      </c>
      <c r="P233" s="11">
        <v>84.3</v>
      </c>
      <c r="Q233" s="11">
        <v>29567862.25</v>
      </c>
      <c r="R233" s="11">
        <v>25318378.546875</v>
      </c>
      <c r="S233" s="11">
        <v>47311731.0078125</v>
      </c>
      <c r="T233" s="11">
        <v>36402446.125</v>
      </c>
      <c r="U233" s="11">
        <v>48099659.5625</v>
      </c>
      <c r="V233" s="11">
        <v>32461338.34375</v>
      </c>
      <c r="W233" s="11">
        <v>27179762.875</v>
      </c>
      <c r="X233" s="11">
        <v>26656876.90625</v>
      </c>
      <c r="Y233" s="11">
        <v>18151792.0625</v>
      </c>
      <c r="Z233" s="11">
        <v>22659902.0625</v>
      </c>
      <c r="AA233" s="11">
        <v>23208803</v>
      </c>
      <c r="AB233" s="11">
        <v>21906161.6875</v>
      </c>
      <c r="AC233" s="11" t="s">
        <v>3536</v>
      </c>
      <c r="AD233" s="11" t="s">
        <v>3536</v>
      </c>
      <c r="AE233" s="11" t="s">
        <v>3536</v>
      </c>
      <c r="AF233" s="11" t="s">
        <v>3536</v>
      </c>
      <c r="AG233" s="11" t="s">
        <v>3536</v>
      </c>
      <c r="AH233" s="11" t="s">
        <v>3536</v>
      </c>
      <c r="AI233" s="11" t="s">
        <v>3536</v>
      </c>
      <c r="AJ233" s="11" t="s">
        <v>3536</v>
      </c>
      <c r="AK233" s="11" t="s">
        <v>3536</v>
      </c>
      <c r="AL233" s="11" t="s">
        <v>3536</v>
      </c>
      <c r="AM233" s="11" t="s">
        <v>3536</v>
      </c>
      <c r="AN233" s="11" t="s">
        <v>3536</v>
      </c>
      <c r="AO233" s="11">
        <v>1</v>
      </c>
      <c r="AP233" s="10">
        <v>8.6580000000000008E-3</v>
      </c>
    </row>
    <row r="234" spans="1:42" x14ac:dyDescent="0.3">
      <c r="A234" s="10">
        <f t="shared" si="7"/>
        <v>2.1315894065077321E-3</v>
      </c>
      <c r="B234" s="11">
        <f t="shared" si="6"/>
        <v>0.66183056837268295</v>
      </c>
      <c r="C234" s="11" t="s">
        <v>4578</v>
      </c>
      <c r="D234" s="11" t="s">
        <v>3533</v>
      </c>
      <c r="E234" s="11" t="s">
        <v>4579</v>
      </c>
      <c r="F234" s="11">
        <v>49</v>
      </c>
      <c r="G234" s="11">
        <v>12.9</v>
      </c>
      <c r="H234" s="11">
        <v>5</v>
      </c>
      <c r="I234" s="11" t="s">
        <v>4580</v>
      </c>
      <c r="J234" s="11" t="s">
        <v>3535</v>
      </c>
      <c r="K234" s="11" t="s">
        <v>4581</v>
      </c>
      <c r="L234" s="11" t="s">
        <v>4582</v>
      </c>
      <c r="M234" s="11" t="s">
        <v>3535</v>
      </c>
      <c r="N234" s="11">
        <v>0.73099999999999998</v>
      </c>
      <c r="O234" s="11">
        <v>112</v>
      </c>
      <c r="P234" s="11">
        <v>88</v>
      </c>
      <c r="Q234" s="11">
        <v>7485454.59375</v>
      </c>
      <c r="R234" s="11">
        <v>6684133.9375</v>
      </c>
      <c r="S234" s="11">
        <v>9441568.609375</v>
      </c>
      <c r="T234" s="11">
        <v>8515349.75</v>
      </c>
      <c r="U234" s="11">
        <v>10243544.875</v>
      </c>
      <c r="V234" s="11">
        <v>8659015.125</v>
      </c>
      <c r="W234" s="11">
        <v>7057921.15625</v>
      </c>
      <c r="X234" s="11">
        <v>7012639.515625</v>
      </c>
      <c r="Y234" s="11">
        <v>4826334.4765625</v>
      </c>
      <c r="Z234" s="11">
        <v>4642776.6171875</v>
      </c>
      <c r="AA234" s="11">
        <v>5539487.125</v>
      </c>
      <c r="AB234" s="11">
        <v>4693437.453125</v>
      </c>
      <c r="AC234" s="11" t="s">
        <v>3536</v>
      </c>
      <c r="AD234" s="11" t="s">
        <v>3536</v>
      </c>
      <c r="AE234" s="11" t="s">
        <v>3536</v>
      </c>
      <c r="AF234" s="11" t="s">
        <v>3536</v>
      </c>
      <c r="AG234" s="11" t="s">
        <v>3536</v>
      </c>
      <c r="AH234" s="11" t="s">
        <v>3536</v>
      </c>
      <c r="AI234" s="11" t="s">
        <v>3536</v>
      </c>
      <c r="AJ234" s="11" t="s">
        <v>3536</v>
      </c>
      <c r="AK234" s="11" t="s">
        <v>3536</v>
      </c>
      <c r="AL234" s="11" t="s">
        <v>3536</v>
      </c>
      <c r="AM234" s="11" t="s">
        <v>3536</v>
      </c>
      <c r="AN234" s="11" t="s">
        <v>3536</v>
      </c>
      <c r="AO234" s="11">
        <v>1</v>
      </c>
      <c r="AP234" s="10">
        <v>8.6580000000000008E-3</v>
      </c>
    </row>
    <row r="235" spans="1:42" x14ac:dyDescent="0.3">
      <c r="A235" s="10">
        <f t="shared" si="7"/>
        <v>9.3913001928237535E-3</v>
      </c>
      <c r="B235" s="11">
        <f t="shared" si="6"/>
        <v>0.62826855543306881</v>
      </c>
      <c r="C235" s="11" t="s">
        <v>4583</v>
      </c>
      <c r="D235" s="11" t="s">
        <v>3533</v>
      </c>
      <c r="E235" s="11" t="s">
        <v>4584</v>
      </c>
      <c r="F235" s="11">
        <v>46</v>
      </c>
      <c r="G235" s="11">
        <v>22.4</v>
      </c>
      <c r="H235" s="11">
        <v>8</v>
      </c>
      <c r="I235" s="11" t="s">
        <v>3535</v>
      </c>
      <c r="J235" s="11" t="s">
        <v>3535</v>
      </c>
      <c r="K235" s="11" t="s">
        <v>3535</v>
      </c>
      <c r="L235" s="11" t="s">
        <v>3535</v>
      </c>
      <c r="M235" s="11" t="s">
        <v>3535</v>
      </c>
      <c r="N235" s="11">
        <v>0.73099999999999998</v>
      </c>
      <c r="O235" s="11">
        <v>117</v>
      </c>
      <c r="P235" s="11">
        <v>83</v>
      </c>
      <c r="Q235" s="11">
        <v>4784586.75</v>
      </c>
      <c r="R235" s="11">
        <v>3218975.28125</v>
      </c>
      <c r="S235" s="11">
        <v>6243281.71875</v>
      </c>
      <c r="T235" s="11">
        <v>5059679.5625</v>
      </c>
      <c r="U235" s="11">
        <v>6520457.65625</v>
      </c>
      <c r="V235" s="11">
        <v>4966239.375</v>
      </c>
      <c r="W235" s="11">
        <v>4358631.640625</v>
      </c>
      <c r="X235" s="11">
        <v>4159398.15625</v>
      </c>
      <c r="Y235" s="11">
        <v>3212583.671875</v>
      </c>
      <c r="Z235" s="11">
        <v>2502246.984375</v>
      </c>
      <c r="AA235" s="11">
        <v>2746420.875</v>
      </c>
      <c r="AB235" s="11">
        <v>2367130.734375</v>
      </c>
      <c r="AC235" s="11" t="s">
        <v>3536</v>
      </c>
      <c r="AD235" s="11" t="s">
        <v>3536</v>
      </c>
      <c r="AE235" s="11" t="s">
        <v>3536</v>
      </c>
      <c r="AF235" s="11" t="s">
        <v>3536</v>
      </c>
      <c r="AG235" s="11" t="s">
        <v>3536</v>
      </c>
      <c r="AH235" s="11" t="s">
        <v>3536</v>
      </c>
      <c r="AI235" s="11" t="s">
        <v>3536</v>
      </c>
      <c r="AJ235" s="11" t="s">
        <v>3536</v>
      </c>
      <c r="AK235" s="11" t="s">
        <v>3536</v>
      </c>
      <c r="AL235" s="11" t="s">
        <v>3536</v>
      </c>
      <c r="AM235" s="11" t="s">
        <v>3536</v>
      </c>
      <c r="AN235" s="11" t="s">
        <v>3536</v>
      </c>
      <c r="AO235" s="11">
        <v>1</v>
      </c>
      <c r="AP235" s="10">
        <v>8.6580000000000008E-3</v>
      </c>
    </row>
    <row r="236" spans="1:42" x14ac:dyDescent="0.3">
      <c r="A236" s="10">
        <f t="shared" si="7"/>
        <v>2.383873833765239E-3</v>
      </c>
      <c r="B236" s="11">
        <f t="shared" si="6"/>
        <v>0.60040073492012036</v>
      </c>
      <c r="C236" s="11" t="s">
        <v>4585</v>
      </c>
      <c r="D236" s="11" t="s">
        <v>4586</v>
      </c>
      <c r="E236" s="11" t="s">
        <v>4587</v>
      </c>
      <c r="F236" s="11">
        <v>71</v>
      </c>
      <c r="G236" s="11">
        <v>44.7</v>
      </c>
      <c r="H236" s="11">
        <v>20</v>
      </c>
      <c r="I236" s="11" t="s">
        <v>4588</v>
      </c>
      <c r="J236" s="11" t="s">
        <v>3535</v>
      </c>
      <c r="K236" s="11" t="s">
        <v>4589</v>
      </c>
      <c r="L236" s="11" t="s">
        <v>4590</v>
      </c>
      <c r="M236" s="11" t="s">
        <v>3535</v>
      </c>
      <c r="N236" s="11">
        <v>0.72399999999999998</v>
      </c>
      <c r="O236" s="11">
        <v>119</v>
      </c>
      <c r="P236" s="11">
        <v>81</v>
      </c>
      <c r="Q236" s="11">
        <v>62504059.40625</v>
      </c>
      <c r="R236" s="11">
        <v>39859259.3125</v>
      </c>
      <c r="S236" s="11">
        <v>80315222</v>
      </c>
      <c r="T236" s="11">
        <v>71075793</v>
      </c>
      <c r="U236" s="11">
        <v>81037747.78125</v>
      </c>
      <c r="V236" s="11">
        <v>61681883.015625</v>
      </c>
      <c r="W236" s="11">
        <v>47427184.1875</v>
      </c>
      <c r="X236" s="11">
        <v>43233448.03125</v>
      </c>
      <c r="Y236" s="11">
        <v>37263654.15625</v>
      </c>
      <c r="Z236" s="11">
        <v>35014936.78125</v>
      </c>
      <c r="AA236" s="11">
        <v>35966686.59375</v>
      </c>
      <c r="AB236" s="11">
        <v>39137349.921875</v>
      </c>
      <c r="AC236" s="11" t="s">
        <v>3536</v>
      </c>
      <c r="AD236" s="11" t="s">
        <v>3536</v>
      </c>
      <c r="AE236" s="11" t="s">
        <v>3536</v>
      </c>
      <c r="AF236" s="11" t="s">
        <v>3536</v>
      </c>
      <c r="AG236" s="11" t="s">
        <v>3536</v>
      </c>
      <c r="AH236" s="11" t="s">
        <v>3536</v>
      </c>
      <c r="AI236" s="11" t="s">
        <v>3536</v>
      </c>
      <c r="AJ236" s="11" t="s">
        <v>3536</v>
      </c>
      <c r="AK236" s="11" t="s">
        <v>3536</v>
      </c>
      <c r="AL236" s="11" t="s">
        <v>3536</v>
      </c>
      <c r="AM236" s="11" t="s">
        <v>3536</v>
      </c>
      <c r="AN236" s="11" t="s">
        <v>3536</v>
      </c>
      <c r="AO236" s="11">
        <v>1</v>
      </c>
      <c r="AP236" s="10">
        <v>8.6580000000000008E-3</v>
      </c>
    </row>
    <row r="237" spans="1:42" x14ac:dyDescent="0.3">
      <c r="A237" s="10">
        <f t="shared" si="7"/>
        <v>6.361159961463368E-3</v>
      </c>
      <c r="B237" s="11">
        <f t="shared" si="6"/>
        <v>0.58404403461933563</v>
      </c>
      <c r="C237" s="11" t="s">
        <v>4591</v>
      </c>
      <c r="D237" s="11" t="s">
        <v>4592</v>
      </c>
      <c r="E237" s="11" t="s">
        <v>4593</v>
      </c>
      <c r="F237" s="11">
        <v>57</v>
      </c>
      <c r="G237" s="11">
        <v>38.299999999999997</v>
      </c>
      <c r="H237" s="11">
        <v>16</v>
      </c>
      <c r="I237" s="11" t="s">
        <v>4594</v>
      </c>
      <c r="J237" s="11" t="s">
        <v>4595</v>
      </c>
      <c r="K237" s="11" t="s">
        <v>3535</v>
      </c>
      <c r="L237" s="11" t="s">
        <v>4596</v>
      </c>
      <c r="M237" s="11" t="s">
        <v>4597</v>
      </c>
      <c r="N237" s="11">
        <v>0.72299999999999998</v>
      </c>
      <c r="O237" s="11">
        <v>117.6</v>
      </c>
      <c r="P237" s="11">
        <v>82.4</v>
      </c>
      <c r="Q237" s="11">
        <v>43151771.0625</v>
      </c>
      <c r="R237" s="11">
        <v>30015642.828125</v>
      </c>
      <c r="S237" s="11">
        <v>61371402.328125</v>
      </c>
      <c r="T237" s="11">
        <v>51481544.96875</v>
      </c>
      <c r="U237" s="11">
        <v>70563701.5625</v>
      </c>
      <c r="V237" s="11">
        <v>45990861.84375</v>
      </c>
      <c r="W237" s="11">
        <v>33997867.375</v>
      </c>
      <c r="X237" s="11">
        <v>35477676.3125</v>
      </c>
      <c r="Y237" s="11">
        <v>29335651.296875</v>
      </c>
      <c r="Z237" s="11">
        <v>25371381.03125</v>
      </c>
      <c r="AA237" s="11">
        <v>24297154.59375</v>
      </c>
      <c r="AB237" s="11">
        <v>28237349.125</v>
      </c>
      <c r="AC237" s="11" t="s">
        <v>3536</v>
      </c>
      <c r="AD237" s="11" t="s">
        <v>3536</v>
      </c>
      <c r="AE237" s="11" t="s">
        <v>3536</v>
      </c>
      <c r="AF237" s="11" t="s">
        <v>3536</v>
      </c>
      <c r="AG237" s="11" t="s">
        <v>3536</v>
      </c>
      <c r="AH237" s="11" t="s">
        <v>3536</v>
      </c>
      <c r="AI237" s="11" t="s">
        <v>3536</v>
      </c>
      <c r="AJ237" s="11" t="s">
        <v>3536</v>
      </c>
      <c r="AK237" s="11" t="s">
        <v>3536</v>
      </c>
      <c r="AL237" s="11" t="s">
        <v>3536</v>
      </c>
      <c r="AM237" s="11" t="s">
        <v>3536</v>
      </c>
      <c r="AN237" s="11" t="s">
        <v>3536</v>
      </c>
      <c r="AO237" s="11">
        <v>1</v>
      </c>
      <c r="AP237" s="10">
        <v>8.6580000000000008E-3</v>
      </c>
    </row>
    <row r="238" spans="1:42" x14ac:dyDescent="0.3">
      <c r="A238" s="10">
        <f t="shared" si="7"/>
        <v>5.5769584942837449E-3</v>
      </c>
      <c r="B238" s="11">
        <f t="shared" si="6"/>
        <v>0.61027182571381489</v>
      </c>
      <c r="C238" s="11" t="s">
        <v>4598</v>
      </c>
      <c r="D238" s="11" t="s">
        <v>4599</v>
      </c>
      <c r="E238" s="11" t="s">
        <v>4600</v>
      </c>
      <c r="F238" s="11">
        <v>13</v>
      </c>
      <c r="G238" s="11">
        <v>36.799999999999997</v>
      </c>
      <c r="H238" s="11">
        <v>4</v>
      </c>
      <c r="I238" s="11" t="s">
        <v>4601</v>
      </c>
      <c r="J238" s="11" t="s">
        <v>4602</v>
      </c>
      <c r="K238" s="11" t="s">
        <v>4603</v>
      </c>
      <c r="L238" s="11" t="s">
        <v>4604</v>
      </c>
      <c r="M238" s="11" t="s">
        <v>4605</v>
      </c>
      <c r="N238" s="11">
        <v>0.70599999999999996</v>
      </c>
      <c r="O238" s="11">
        <v>117</v>
      </c>
      <c r="P238" s="11">
        <v>83</v>
      </c>
      <c r="Q238" s="11">
        <v>1074867.421875</v>
      </c>
      <c r="R238" s="11">
        <v>772920.6875</v>
      </c>
      <c r="S238" s="11">
        <v>1100731.453125</v>
      </c>
      <c r="T238" s="11">
        <v>1379055.96875</v>
      </c>
      <c r="U238" s="11">
        <v>1393652.09375</v>
      </c>
      <c r="V238" s="11">
        <v>1421983.40625</v>
      </c>
      <c r="W238" s="11">
        <v>1007999.015625</v>
      </c>
      <c r="X238" s="11">
        <v>889489.671875</v>
      </c>
      <c r="Y238" s="11">
        <v>712681.734375</v>
      </c>
      <c r="Z238" s="11">
        <v>584476.4375</v>
      </c>
      <c r="AA238" s="11">
        <v>462893.5625</v>
      </c>
      <c r="AB238" s="11">
        <v>701760.015625</v>
      </c>
      <c r="AC238" s="11" t="s">
        <v>3536</v>
      </c>
      <c r="AD238" s="11" t="s">
        <v>3536</v>
      </c>
      <c r="AE238" s="11" t="s">
        <v>3536</v>
      </c>
      <c r="AF238" s="11" t="s">
        <v>3536</v>
      </c>
      <c r="AG238" s="11" t="s">
        <v>3536</v>
      </c>
      <c r="AH238" s="11" t="s">
        <v>3536</v>
      </c>
      <c r="AI238" s="11" t="s">
        <v>3536</v>
      </c>
      <c r="AJ238" s="11" t="s">
        <v>3536</v>
      </c>
      <c r="AK238" s="11" t="s">
        <v>3536</v>
      </c>
      <c r="AL238" s="11" t="s">
        <v>3536</v>
      </c>
      <c r="AM238" s="11" t="s">
        <v>3536</v>
      </c>
      <c r="AN238" s="11" t="s">
        <v>3536</v>
      </c>
      <c r="AO238" s="11">
        <v>1</v>
      </c>
      <c r="AP238" s="10">
        <v>8.6580000000000008E-3</v>
      </c>
    </row>
    <row r="239" spans="1:42" x14ac:dyDescent="0.3">
      <c r="A239" s="10">
        <f t="shared" si="7"/>
        <v>4.9929347151246488E-3</v>
      </c>
      <c r="B239" s="11">
        <f t="shared" si="6"/>
        <v>0.57746141887818969</v>
      </c>
      <c r="C239" s="11" t="s">
        <v>4606</v>
      </c>
      <c r="D239" s="11" t="s">
        <v>4607</v>
      </c>
      <c r="E239" s="11" t="s">
        <v>4608</v>
      </c>
      <c r="F239" s="11">
        <v>30</v>
      </c>
      <c r="G239" s="11">
        <v>34.799999999999997</v>
      </c>
      <c r="H239" s="11">
        <v>9</v>
      </c>
      <c r="I239" s="11" t="s">
        <v>4609</v>
      </c>
      <c r="J239" s="11" t="s">
        <v>4610</v>
      </c>
      <c r="K239" s="11" t="s">
        <v>4611</v>
      </c>
      <c r="L239" s="11" t="s">
        <v>4612</v>
      </c>
      <c r="M239" s="11" t="s">
        <v>4613</v>
      </c>
      <c r="N239" s="11">
        <v>0.68899999999999995</v>
      </c>
      <c r="O239" s="11">
        <v>118.7</v>
      </c>
      <c r="P239" s="11">
        <v>81.3</v>
      </c>
      <c r="Q239" s="11">
        <v>9298190.09375</v>
      </c>
      <c r="R239" s="11">
        <v>6461815.34375</v>
      </c>
      <c r="S239" s="11">
        <v>14115897.109375</v>
      </c>
      <c r="T239" s="11">
        <v>11664665.484375</v>
      </c>
      <c r="U239" s="11">
        <v>13997507.859375</v>
      </c>
      <c r="V239" s="11">
        <v>9855724.328125</v>
      </c>
      <c r="W239" s="11">
        <v>6521428</v>
      </c>
      <c r="X239" s="11">
        <v>8266514.8125</v>
      </c>
      <c r="Y239" s="11">
        <v>6052212.73828125</v>
      </c>
      <c r="Z239" s="11">
        <v>5735556.3125</v>
      </c>
      <c r="AA239" s="11">
        <v>5140138.5078125</v>
      </c>
      <c r="AB239" s="11">
        <v>6046546.2890625</v>
      </c>
      <c r="AC239" s="11" t="s">
        <v>3536</v>
      </c>
      <c r="AD239" s="11" t="s">
        <v>3536</v>
      </c>
      <c r="AE239" s="11" t="s">
        <v>3536</v>
      </c>
      <c r="AF239" s="11" t="s">
        <v>3536</v>
      </c>
      <c r="AG239" s="11" t="s">
        <v>3536</v>
      </c>
      <c r="AH239" s="11" t="s">
        <v>3536</v>
      </c>
      <c r="AI239" s="11" t="s">
        <v>3536</v>
      </c>
      <c r="AJ239" s="11" t="s">
        <v>3536</v>
      </c>
      <c r="AK239" s="11" t="s">
        <v>3536</v>
      </c>
      <c r="AL239" s="11" t="s">
        <v>3536</v>
      </c>
      <c r="AM239" s="11" t="s">
        <v>3536</v>
      </c>
      <c r="AN239" s="11" t="s">
        <v>3536</v>
      </c>
      <c r="AO239" s="11">
        <v>1</v>
      </c>
      <c r="AP239" s="10">
        <v>8.6580000000000008E-3</v>
      </c>
    </row>
    <row r="240" spans="1:42" x14ac:dyDescent="0.3">
      <c r="A240" s="10">
        <f t="shared" si="7"/>
        <v>1.2115722067944253E-3</v>
      </c>
      <c r="B240" s="11">
        <f t="shared" si="6"/>
        <v>0.4907605483062395</v>
      </c>
      <c r="C240" s="11" t="s">
        <v>4614</v>
      </c>
      <c r="D240" s="11" t="s">
        <v>4615</v>
      </c>
      <c r="E240" s="11" t="s">
        <v>4616</v>
      </c>
      <c r="F240" s="11">
        <v>30</v>
      </c>
      <c r="G240" s="11">
        <v>33</v>
      </c>
      <c r="H240" s="11">
        <v>6</v>
      </c>
      <c r="I240" s="11" t="s">
        <v>4617</v>
      </c>
      <c r="J240" s="11" t="s">
        <v>4618</v>
      </c>
      <c r="K240" s="11" t="s">
        <v>3535</v>
      </c>
      <c r="L240" s="11" t="s">
        <v>3535</v>
      </c>
      <c r="M240" s="11" t="s">
        <v>3535</v>
      </c>
      <c r="N240" s="11">
        <v>0.67500000000000004</v>
      </c>
      <c r="O240" s="11">
        <v>124.1</v>
      </c>
      <c r="P240" s="11">
        <v>75.900000000000006</v>
      </c>
      <c r="Q240" s="11">
        <v>5667717.125</v>
      </c>
      <c r="R240" s="11">
        <v>4029817.796875</v>
      </c>
      <c r="S240" s="11">
        <v>8535785.4375</v>
      </c>
      <c r="T240" s="11">
        <v>7025052.84375</v>
      </c>
      <c r="U240" s="11">
        <v>6923258.90625</v>
      </c>
      <c r="V240" s="11">
        <v>6575822.84375</v>
      </c>
      <c r="W240" s="11">
        <v>4222250.78125</v>
      </c>
      <c r="X240" s="11">
        <v>4092103.328125</v>
      </c>
      <c r="Y240" s="11">
        <v>3291662.59375</v>
      </c>
      <c r="Z240" s="11">
        <v>1649033.1875</v>
      </c>
      <c r="AA240" s="11">
        <v>2402501.8125</v>
      </c>
      <c r="AB240" s="11">
        <v>3363078.140625</v>
      </c>
      <c r="AC240" s="11" t="s">
        <v>3536</v>
      </c>
      <c r="AD240" s="11" t="s">
        <v>3536</v>
      </c>
      <c r="AE240" s="11" t="s">
        <v>3536</v>
      </c>
      <c r="AF240" s="11" t="s">
        <v>3536</v>
      </c>
      <c r="AG240" s="11" t="s">
        <v>3536</v>
      </c>
      <c r="AH240" s="11" t="s">
        <v>3536</v>
      </c>
      <c r="AI240" s="11" t="s">
        <v>3536</v>
      </c>
      <c r="AJ240" s="11" t="s">
        <v>3536</v>
      </c>
      <c r="AK240" s="11" t="s">
        <v>3536</v>
      </c>
      <c r="AL240" s="11" t="s">
        <v>3536</v>
      </c>
      <c r="AM240" s="11" t="s">
        <v>3536</v>
      </c>
      <c r="AN240" s="11" t="s">
        <v>3536</v>
      </c>
      <c r="AO240" s="11">
        <v>1</v>
      </c>
      <c r="AP240" s="10">
        <v>8.6580000000000008E-3</v>
      </c>
    </row>
    <row r="241" spans="1:42" x14ac:dyDescent="0.3">
      <c r="A241" s="10">
        <f t="shared" si="7"/>
        <v>1.6782273947052108E-3</v>
      </c>
      <c r="B241" s="11">
        <f t="shared" si="6"/>
        <v>0.60853057973931501</v>
      </c>
      <c r="C241" s="11" t="s">
        <v>4619</v>
      </c>
      <c r="D241" s="11" t="s">
        <v>3533</v>
      </c>
      <c r="E241" s="11" t="s">
        <v>4620</v>
      </c>
      <c r="F241" s="11">
        <v>43</v>
      </c>
      <c r="G241" s="11">
        <v>31.8</v>
      </c>
      <c r="H241" s="11">
        <v>9</v>
      </c>
      <c r="I241" s="11" t="s">
        <v>3535</v>
      </c>
      <c r="J241" s="11" t="s">
        <v>3535</v>
      </c>
      <c r="K241" s="11" t="s">
        <v>3535</v>
      </c>
      <c r="L241" s="11" t="s">
        <v>3535</v>
      </c>
      <c r="M241" s="11" t="s">
        <v>3535</v>
      </c>
      <c r="N241" s="11">
        <v>0.66700000000000004</v>
      </c>
      <c r="O241" s="11">
        <v>116.9</v>
      </c>
      <c r="P241" s="11">
        <v>83.1</v>
      </c>
      <c r="Q241" s="11">
        <v>5510283.34375</v>
      </c>
      <c r="R241" s="11">
        <v>4731772.546875</v>
      </c>
      <c r="S241" s="11">
        <v>7850334</v>
      </c>
      <c r="T241" s="11">
        <v>7300509</v>
      </c>
      <c r="U241" s="11">
        <v>8258613.6875</v>
      </c>
      <c r="V241" s="11">
        <v>7576197.1875</v>
      </c>
      <c r="W241" s="11">
        <v>4929974.53125</v>
      </c>
      <c r="X241" s="11">
        <v>4942125.25</v>
      </c>
      <c r="Y241" s="11">
        <v>4018614.5625</v>
      </c>
      <c r="Z241" s="11">
        <v>3948728.40625</v>
      </c>
      <c r="AA241" s="11">
        <v>3906643.125</v>
      </c>
      <c r="AB241" s="11">
        <v>3342236.25</v>
      </c>
      <c r="AC241" s="11" t="s">
        <v>3536</v>
      </c>
      <c r="AD241" s="11" t="s">
        <v>3536</v>
      </c>
      <c r="AE241" s="11" t="s">
        <v>3536</v>
      </c>
      <c r="AF241" s="11" t="s">
        <v>3536</v>
      </c>
      <c r="AG241" s="11" t="s">
        <v>3536</v>
      </c>
      <c r="AH241" s="11" t="s">
        <v>3536</v>
      </c>
      <c r="AI241" s="11" t="s">
        <v>3536</v>
      </c>
      <c r="AJ241" s="11" t="s">
        <v>3536</v>
      </c>
      <c r="AK241" s="11" t="s">
        <v>3536</v>
      </c>
      <c r="AL241" s="11" t="s">
        <v>3536</v>
      </c>
      <c r="AM241" s="11" t="s">
        <v>3536</v>
      </c>
      <c r="AN241" s="11" t="s">
        <v>3536</v>
      </c>
      <c r="AO241" s="11">
        <v>1</v>
      </c>
      <c r="AP241" s="10">
        <v>8.6580000000000008E-3</v>
      </c>
    </row>
    <row r="242" spans="1:42" x14ac:dyDescent="0.3">
      <c r="A242" s="10">
        <f t="shared" si="7"/>
        <v>2.971747842847307E-3</v>
      </c>
      <c r="B242" s="11">
        <f t="shared" si="6"/>
        <v>0.65150214007664808</v>
      </c>
      <c r="C242" s="11" t="s">
        <v>4621</v>
      </c>
      <c r="D242" s="11" t="s">
        <v>4622</v>
      </c>
      <c r="E242" s="11" t="s">
        <v>4623</v>
      </c>
      <c r="F242" s="11">
        <v>52</v>
      </c>
      <c r="G242" s="11">
        <v>13.2</v>
      </c>
      <c r="H242" s="11">
        <v>4</v>
      </c>
      <c r="I242" s="11" t="s">
        <v>4624</v>
      </c>
      <c r="J242" s="11" t="s">
        <v>4625</v>
      </c>
      <c r="K242" s="11" t="s">
        <v>4626</v>
      </c>
      <c r="L242" s="11" t="s">
        <v>3535</v>
      </c>
      <c r="M242" s="11" t="s">
        <v>3535</v>
      </c>
      <c r="N242" s="11">
        <v>0.65400000000000003</v>
      </c>
      <c r="O242" s="11">
        <v>113.8</v>
      </c>
      <c r="P242" s="11">
        <v>86.2</v>
      </c>
      <c r="Q242" s="11">
        <v>3983246.765625</v>
      </c>
      <c r="R242" s="11">
        <v>3195556.0234375</v>
      </c>
      <c r="S242" s="11">
        <v>5548131.6875</v>
      </c>
      <c r="T242" s="11">
        <v>5322737.65625</v>
      </c>
      <c r="U242" s="11">
        <v>4998525.40625</v>
      </c>
      <c r="V242" s="11">
        <v>3980713.53125</v>
      </c>
      <c r="W242" s="11">
        <v>3198104.203125</v>
      </c>
      <c r="X242" s="11">
        <v>3493374.5625</v>
      </c>
      <c r="Y242" s="11">
        <v>2810680.9375</v>
      </c>
      <c r="Z242" s="11">
        <v>2807063.21875</v>
      </c>
      <c r="AA242" s="11">
        <v>2771494.734375</v>
      </c>
      <c r="AB242" s="11">
        <v>2528675.75</v>
      </c>
      <c r="AC242" s="11" t="s">
        <v>3536</v>
      </c>
      <c r="AD242" s="11" t="s">
        <v>3536</v>
      </c>
      <c r="AE242" s="11" t="s">
        <v>3536</v>
      </c>
      <c r="AF242" s="11" t="s">
        <v>3536</v>
      </c>
      <c r="AG242" s="11" t="s">
        <v>3536</v>
      </c>
      <c r="AH242" s="11" t="s">
        <v>3536</v>
      </c>
      <c r="AI242" s="11" t="s">
        <v>3536</v>
      </c>
      <c r="AJ242" s="11" t="s">
        <v>3536</v>
      </c>
      <c r="AK242" s="11" t="s">
        <v>3536</v>
      </c>
      <c r="AL242" s="11" t="s">
        <v>3536</v>
      </c>
      <c r="AM242" s="11" t="s">
        <v>3536</v>
      </c>
      <c r="AN242" s="11" t="s">
        <v>3536</v>
      </c>
      <c r="AO242" s="11">
        <v>1</v>
      </c>
      <c r="AP242" s="10">
        <v>8.6580000000000008E-3</v>
      </c>
    </row>
    <row r="243" spans="1:42" x14ac:dyDescent="0.3">
      <c r="A243" s="10">
        <f t="shared" si="7"/>
        <v>5.5932986238799538E-3</v>
      </c>
      <c r="B243" s="11">
        <f t="shared" si="6"/>
        <v>0.60971472527513393</v>
      </c>
      <c r="C243" s="11" t="s">
        <v>4627</v>
      </c>
      <c r="D243" s="11" t="s">
        <v>4628</v>
      </c>
      <c r="E243" s="11" t="s">
        <v>4629</v>
      </c>
      <c r="F243" s="11">
        <v>57</v>
      </c>
      <c r="G243" s="11">
        <v>94.2</v>
      </c>
      <c r="H243" s="11">
        <v>39</v>
      </c>
      <c r="I243" s="11" t="s">
        <v>4630</v>
      </c>
      <c r="J243" s="11" t="s">
        <v>4631</v>
      </c>
      <c r="K243" s="11" t="s">
        <v>4632</v>
      </c>
      <c r="L243" s="11" t="s">
        <v>3535</v>
      </c>
      <c r="M243" s="11" t="s">
        <v>4633</v>
      </c>
      <c r="N243" s="11">
        <v>0.64700000000000002</v>
      </c>
      <c r="O243" s="11">
        <v>122.9</v>
      </c>
      <c r="P243" s="11">
        <v>77.099999999999994</v>
      </c>
      <c r="Q243" s="11">
        <v>140235121.9375</v>
      </c>
      <c r="R243" s="11">
        <v>101151080.949219</v>
      </c>
      <c r="S243" s="11">
        <v>183486066.97656301</v>
      </c>
      <c r="T243" s="11">
        <v>153554168.515625</v>
      </c>
      <c r="U243" s="11">
        <v>192141263.78125</v>
      </c>
      <c r="V243" s="11">
        <v>141483941.39843801</v>
      </c>
      <c r="W243" s="11">
        <v>107177847.609375</v>
      </c>
      <c r="X243" s="11">
        <v>87677479.59375</v>
      </c>
      <c r="Y243" s="11">
        <v>71653469.59375</v>
      </c>
      <c r="Z243" s="11">
        <v>71869551.175781295</v>
      </c>
      <c r="AA243" s="11">
        <v>136032699.57031301</v>
      </c>
      <c r="AB243" s="11">
        <v>81680269.746093795</v>
      </c>
      <c r="AC243" s="11" t="s">
        <v>3536</v>
      </c>
      <c r="AD243" s="11" t="s">
        <v>3536</v>
      </c>
      <c r="AE243" s="11" t="s">
        <v>3536</v>
      </c>
      <c r="AF243" s="11" t="s">
        <v>3536</v>
      </c>
      <c r="AG243" s="11" t="s">
        <v>3536</v>
      </c>
      <c r="AH243" s="11" t="s">
        <v>3536</v>
      </c>
      <c r="AI243" s="11" t="s">
        <v>3536</v>
      </c>
      <c r="AJ243" s="11" t="s">
        <v>3536</v>
      </c>
      <c r="AK243" s="11" t="s">
        <v>3536</v>
      </c>
      <c r="AL243" s="11" t="s">
        <v>3536</v>
      </c>
      <c r="AM243" s="11" t="s">
        <v>3536</v>
      </c>
      <c r="AN243" s="11" t="s">
        <v>3536</v>
      </c>
      <c r="AO243" s="11">
        <v>1</v>
      </c>
      <c r="AP243" s="10">
        <v>8.6580000000000008E-3</v>
      </c>
    </row>
    <row r="244" spans="1:42" x14ac:dyDescent="0.3">
      <c r="A244" s="10">
        <f t="shared" si="7"/>
        <v>3.2014715249962552E-3</v>
      </c>
      <c r="B244" s="11">
        <f t="shared" si="6"/>
        <v>0.57644951689732693</v>
      </c>
      <c r="C244" s="11" t="s">
        <v>4634</v>
      </c>
      <c r="D244" s="11" t="s">
        <v>4635</v>
      </c>
      <c r="E244" s="11" t="s">
        <v>4636</v>
      </c>
      <c r="F244" s="11">
        <v>74</v>
      </c>
      <c r="G244" s="11">
        <v>53.3</v>
      </c>
      <c r="H244" s="11">
        <v>31</v>
      </c>
      <c r="I244" s="11" t="s">
        <v>4637</v>
      </c>
      <c r="J244" s="11" t="s">
        <v>4638</v>
      </c>
      <c r="K244" s="11" t="s">
        <v>4639</v>
      </c>
      <c r="L244" s="11" t="s">
        <v>4640</v>
      </c>
      <c r="M244" s="11" t="s">
        <v>4641</v>
      </c>
      <c r="N244" s="11">
        <v>0.61299999999999999</v>
      </c>
      <c r="O244" s="11">
        <v>120.7</v>
      </c>
      <c r="P244" s="11">
        <v>79.3</v>
      </c>
      <c r="Q244" s="11">
        <v>117633572.15625</v>
      </c>
      <c r="R244" s="11">
        <v>82308015.453125</v>
      </c>
      <c r="S244" s="11">
        <v>168083038.765625</v>
      </c>
      <c r="T244" s="11">
        <v>126391813.34375</v>
      </c>
      <c r="U244" s="11">
        <v>164184807.796875</v>
      </c>
      <c r="V244" s="11">
        <v>113020964.296875</v>
      </c>
      <c r="W244" s="11">
        <v>91873690.34375</v>
      </c>
      <c r="X244" s="11">
        <v>83475235.828125</v>
      </c>
      <c r="Y244" s="11">
        <v>70143265.515625</v>
      </c>
      <c r="Z244" s="11">
        <v>59981652.8828125</v>
      </c>
      <c r="AA244" s="11">
        <v>68158178.75</v>
      </c>
      <c r="AB244" s="11">
        <v>71169227.90625</v>
      </c>
      <c r="AC244" s="11" t="s">
        <v>3536</v>
      </c>
      <c r="AD244" s="11" t="s">
        <v>3536</v>
      </c>
      <c r="AE244" s="11" t="s">
        <v>3536</v>
      </c>
      <c r="AF244" s="11" t="s">
        <v>3536</v>
      </c>
      <c r="AG244" s="11" t="s">
        <v>3536</v>
      </c>
      <c r="AH244" s="11" t="s">
        <v>3536</v>
      </c>
      <c r="AI244" s="11" t="s">
        <v>3536</v>
      </c>
      <c r="AJ244" s="11" t="s">
        <v>3536</v>
      </c>
      <c r="AK244" s="11" t="s">
        <v>3536</v>
      </c>
      <c r="AL244" s="11" t="s">
        <v>3536</v>
      </c>
      <c r="AM244" s="11" t="s">
        <v>3536</v>
      </c>
      <c r="AN244" s="11" t="s">
        <v>3536</v>
      </c>
      <c r="AO244" s="11">
        <v>1</v>
      </c>
      <c r="AP244" s="10">
        <v>8.6580000000000008E-3</v>
      </c>
    </row>
    <row r="245" spans="1:42" x14ac:dyDescent="0.3">
      <c r="A245" s="10">
        <f t="shared" si="7"/>
        <v>1.5157346134372167E-3</v>
      </c>
      <c r="B245" s="11">
        <f t="shared" si="6"/>
        <v>0.56286591644659489</v>
      </c>
      <c r="C245" s="11" t="s">
        <v>4642</v>
      </c>
      <c r="D245" s="11" t="s">
        <v>4643</v>
      </c>
      <c r="E245" s="11" t="s">
        <v>4644</v>
      </c>
      <c r="F245" s="11">
        <v>86</v>
      </c>
      <c r="G245" s="11">
        <v>65.599999999999994</v>
      </c>
      <c r="H245" s="11">
        <v>58</v>
      </c>
      <c r="I245" s="11" t="s">
        <v>3535</v>
      </c>
      <c r="J245" s="11" t="s">
        <v>3535</v>
      </c>
      <c r="K245" s="11" t="s">
        <v>3535</v>
      </c>
      <c r="L245" s="11" t="s">
        <v>3535</v>
      </c>
      <c r="M245" s="11" t="s">
        <v>3535</v>
      </c>
      <c r="N245" s="11">
        <v>0.56599999999999995</v>
      </c>
      <c r="O245" s="11">
        <v>124.7</v>
      </c>
      <c r="P245" s="11">
        <v>75.3</v>
      </c>
      <c r="Q245" s="11">
        <v>1023767468.58398</v>
      </c>
      <c r="R245" s="11">
        <v>697288643.24218798</v>
      </c>
      <c r="S245" s="11">
        <v>1345755497.4707</v>
      </c>
      <c r="T245" s="11">
        <v>1225098429.28125</v>
      </c>
      <c r="U245" s="11">
        <v>1385089002.6171899</v>
      </c>
      <c r="V245" s="11">
        <v>1092630441.6796899</v>
      </c>
      <c r="W245" s="11">
        <v>729513630.21435499</v>
      </c>
      <c r="X245" s="11">
        <v>651633957.85546899</v>
      </c>
      <c r="Y245" s="11">
        <v>529715158.89257801</v>
      </c>
      <c r="Z245" s="11">
        <v>524653778.02343798</v>
      </c>
      <c r="AA245" s="11">
        <v>815289248.58398402</v>
      </c>
      <c r="AB245" s="11">
        <v>559587929.3125</v>
      </c>
      <c r="AC245" s="11" t="s">
        <v>3536</v>
      </c>
      <c r="AD245" s="11" t="s">
        <v>3536</v>
      </c>
      <c r="AE245" s="11" t="s">
        <v>3536</v>
      </c>
      <c r="AF245" s="11" t="s">
        <v>3536</v>
      </c>
      <c r="AG245" s="11" t="s">
        <v>3536</v>
      </c>
      <c r="AH245" s="11" t="s">
        <v>3536</v>
      </c>
      <c r="AI245" s="11" t="s">
        <v>3536</v>
      </c>
      <c r="AJ245" s="11" t="s">
        <v>3536</v>
      </c>
      <c r="AK245" s="11" t="s">
        <v>3536</v>
      </c>
      <c r="AL245" s="11" t="s">
        <v>3536</v>
      </c>
      <c r="AM245" s="11" t="s">
        <v>3536</v>
      </c>
      <c r="AN245" s="11" t="s">
        <v>3536</v>
      </c>
      <c r="AO245" s="11">
        <v>1</v>
      </c>
      <c r="AP245" s="10">
        <v>8.6580000000000008E-3</v>
      </c>
    </row>
    <row r="246" spans="1:42" x14ac:dyDescent="0.3">
      <c r="A246" s="10">
        <f t="shared" si="7"/>
        <v>1.330925090424999E-3</v>
      </c>
      <c r="B246" s="11">
        <f t="shared" si="6"/>
        <v>0.48083771305845885</v>
      </c>
      <c r="C246" s="11" t="s">
        <v>4645</v>
      </c>
      <c r="D246" s="11" t="s">
        <v>4646</v>
      </c>
      <c r="E246" s="11" t="s">
        <v>4647</v>
      </c>
      <c r="F246" s="11">
        <v>3</v>
      </c>
      <c r="G246" s="11">
        <v>35.4</v>
      </c>
      <c r="H246" s="11">
        <v>1</v>
      </c>
      <c r="I246" s="11" t="s">
        <v>3535</v>
      </c>
      <c r="J246" s="11" t="s">
        <v>3535</v>
      </c>
      <c r="K246" s="11" t="s">
        <v>3535</v>
      </c>
      <c r="L246" s="11" t="s">
        <v>3535</v>
      </c>
      <c r="M246" s="11" t="s">
        <v>3535</v>
      </c>
      <c r="N246" s="11">
        <v>0.55800000000000005</v>
      </c>
      <c r="O246" s="11">
        <v>130.1</v>
      </c>
      <c r="P246" s="11">
        <v>69.900000000000006</v>
      </c>
      <c r="Q246" s="11">
        <v>614967.5625</v>
      </c>
      <c r="R246" s="11">
        <v>377563.5625</v>
      </c>
      <c r="S246" s="11">
        <v>884788.1875</v>
      </c>
      <c r="T246" s="11">
        <v>794178.25</v>
      </c>
      <c r="U246" s="11">
        <v>886720.0625</v>
      </c>
      <c r="V246" s="11">
        <v>667064.1875</v>
      </c>
      <c r="W246" s="11">
        <v>386952.3125</v>
      </c>
      <c r="X246" s="11">
        <v>407668.625</v>
      </c>
      <c r="Y246" s="11">
        <v>358702.90625</v>
      </c>
      <c r="Z246" s="11">
        <v>250763.6875</v>
      </c>
      <c r="AA246" s="11">
        <v>328347</v>
      </c>
      <c r="AB246" s="11">
        <v>299240.3125</v>
      </c>
      <c r="AC246" s="11" t="s">
        <v>3536</v>
      </c>
      <c r="AD246" s="11" t="s">
        <v>3536</v>
      </c>
      <c r="AE246" s="11" t="s">
        <v>3536</v>
      </c>
      <c r="AF246" s="11" t="s">
        <v>3536</v>
      </c>
      <c r="AG246" s="11" t="s">
        <v>3536</v>
      </c>
      <c r="AH246" s="11" t="s">
        <v>3536</v>
      </c>
      <c r="AI246" s="11" t="s">
        <v>3536</v>
      </c>
      <c r="AJ246" s="11" t="s">
        <v>3536</v>
      </c>
      <c r="AK246" s="11" t="s">
        <v>3536</v>
      </c>
      <c r="AL246" s="11" t="s">
        <v>3536</v>
      </c>
      <c r="AM246" s="11" t="s">
        <v>3536</v>
      </c>
      <c r="AN246" s="11" t="s">
        <v>3537</v>
      </c>
      <c r="AO246" s="11">
        <v>1</v>
      </c>
      <c r="AP246" s="10">
        <v>8.6580000000000008E-3</v>
      </c>
    </row>
    <row r="247" spans="1:42" x14ac:dyDescent="0.3">
      <c r="A247" s="10">
        <f t="shared" si="7"/>
        <v>3.3741267699456154E-3</v>
      </c>
      <c r="B247" s="11">
        <f t="shared" si="6"/>
        <v>0.5476644405326504</v>
      </c>
      <c r="C247" s="11" t="s">
        <v>4648</v>
      </c>
      <c r="D247" s="11" t="s">
        <v>4649</v>
      </c>
      <c r="E247" s="11" t="s">
        <v>4650</v>
      </c>
      <c r="F247" s="11">
        <v>27</v>
      </c>
      <c r="G247" s="11">
        <v>34.799999999999997</v>
      </c>
      <c r="H247" s="11">
        <v>8</v>
      </c>
      <c r="I247" s="11" t="s">
        <v>4651</v>
      </c>
      <c r="J247" s="11" t="s">
        <v>4652</v>
      </c>
      <c r="K247" s="11" t="s">
        <v>3535</v>
      </c>
      <c r="L247" s="11" t="s">
        <v>4653</v>
      </c>
      <c r="M247" s="11" t="s">
        <v>4654</v>
      </c>
      <c r="N247" s="11">
        <v>0.53700000000000003</v>
      </c>
      <c r="O247" s="11">
        <v>127.5</v>
      </c>
      <c r="P247" s="11">
        <v>72.5</v>
      </c>
      <c r="Q247" s="11">
        <v>10305240.328125</v>
      </c>
      <c r="R247" s="11">
        <v>6950081.703125</v>
      </c>
      <c r="S247" s="11">
        <v>13518734.046875</v>
      </c>
      <c r="T247" s="11">
        <v>13145406.609375</v>
      </c>
      <c r="U247" s="11">
        <v>14806306.875</v>
      </c>
      <c r="V247" s="11">
        <v>12113114.265625</v>
      </c>
      <c r="W247" s="11">
        <v>8810212.578125</v>
      </c>
      <c r="X247" s="11">
        <v>5457295.8125</v>
      </c>
      <c r="Y247" s="11">
        <v>5084444.5234375</v>
      </c>
      <c r="Z247" s="11">
        <v>4402641.890625</v>
      </c>
      <c r="AA247" s="11">
        <v>8948725.0625</v>
      </c>
      <c r="AB247" s="11">
        <v>6092617.8125</v>
      </c>
      <c r="AC247" s="11" t="s">
        <v>3536</v>
      </c>
      <c r="AD247" s="11" t="s">
        <v>3536</v>
      </c>
      <c r="AE247" s="11" t="s">
        <v>3536</v>
      </c>
      <c r="AF247" s="11" t="s">
        <v>3536</v>
      </c>
      <c r="AG247" s="11" t="s">
        <v>3536</v>
      </c>
      <c r="AH247" s="11" t="s">
        <v>3536</v>
      </c>
      <c r="AI247" s="11" t="s">
        <v>3536</v>
      </c>
      <c r="AJ247" s="11" t="s">
        <v>3536</v>
      </c>
      <c r="AK247" s="11" t="s">
        <v>3536</v>
      </c>
      <c r="AL247" s="11" t="s">
        <v>3536</v>
      </c>
      <c r="AM247" s="11" t="s">
        <v>3536</v>
      </c>
      <c r="AN247" s="11" t="s">
        <v>3536</v>
      </c>
      <c r="AO247" s="11">
        <v>1</v>
      </c>
      <c r="AP247" s="10">
        <v>8.6580000000000008E-3</v>
      </c>
    </row>
    <row r="248" spans="1:42" x14ac:dyDescent="0.3">
      <c r="A248" s="10">
        <f t="shared" si="7"/>
        <v>1.8773314576408765E-3</v>
      </c>
      <c r="B248" s="11">
        <f t="shared" si="6"/>
        <v>0.28848374219835604</v>
      </c>
      <c r="C248" s="11" t="s">
        <v>4655</v>
      </c>
      <c r="D248" s="11" t="s">
        <v>3533</v>
      </c>
      <c r="E248" s="11" t="s">
        <v>4656</v>
      </c>
      <c r="F248" s="11">
        <v>7</v>
      </c>
      <c r="G248" s="11">
        <v>64.900000000000006</v>
      </c>
      <c r="H248" s="11">
        <v>3</v>
      </c>
      <c r="I248" s="11" t="s">
        <v>3535</v>
      </c>
      <c r="J248" s="11" t="s">
        <v>3535</v>
      </c>
      <c r="K248" s="11" t="s">
        <v>3535</v>
      </c>
      <c r="L248" s="11" t="s">
        <v>3535</v>
      </c>
      <c r="M248" s="11" t="s">
        <v>3535</v>
      </c>
      <c r="N248" s="11">
        <v>0.52300000000000002</v>
      </c>
      <c r="O248" s="11">
        <v>161.4</v>
      </c>
      <c r="P248" s="11">
        <v>38.6</v>
      </c>
      <c r="Q248" s="11">
        <v>753181.90625</v>
      </c>
      <c r="R248" s="11">
        <v>180546.6875</v>
      </c>
      <c r="S248" s="11">
        <v>670903.9375</v>
      </c>
      <c r="T248" s="11">
        <v>745046.53125</v>
      </c>
      <c r="U248" s="11">
        <v>894661.875</v>
      </c>
      <c r="V248" s="11">
        <v>739580.03125</v>
      </c>
      <c r="W248" s="11">
        <v>163208.65625</v>
      </c>
      <c r="X248" s="11">
        <v>226763.125</v>
      </c>
      <c r="Y248" s="11">
        <v>67772.3515625</v>
      </c>
      <c r="Z248" s="11">
        <v>131958.796875</v>
      </c>
      <c r="AA248" s="11">
        <v>419239.453125</v>
      </c>
      <c r="AB248" s="11">
        <v>140354.046875</v>
      </c>
      <c r="AC248" s="11" t="s">
        <v>3536</v>
      </c>
      <c r="AD248" s="11" t="s">
        <v>3536</v>
      </c>
      <c r="AE248" s="11" t="s">
        <v>3536</v>
      </c>
      <c r="AF248" s="11" t="s">
        <v>3536</v>
      </c>
      <c r="AG248" s="11" t="s">
        <v>3536</v>
      </c>
      <c r="AH248" s="11" t="s">
        <v>3536</v>
      </c>
      <c r="AI248" s="11" t="s">
        <v>3536</v>
      </c>
      <c r="AJ248" s="11" t="s">
        <v>3537</v>
      </c>
      <c r="AK248" s="11" t="s">
        <v>3536</v>
      </c>
      <c r="AL248" s="11" t="s">
        <v>3537</v>
      </c>
      <c r="AM248" s="11" t="s">
        <v>3537</v>
      </c>
      <c r="AN248" s="11" t="s">
        <v>3536</v>
      </c>
      <c r="AO248" s="11">
        <v>1</v>
      </c>
      <c r="AP248" s="10">
        <v>8.6580000000000008E-3</v>
      </c>
    </row>
    <row r="249" spans="1:42" x14ac:dyDescent="0.3">
      <c r="A249" s="10">
        <f t="shared" si="7"/>
        <v>5.2195039410640742E-4</v>
      </c>
      <c r="B249" s="11">
        <f t="shared" si="6"/>
        <v>0.40566659407686972</v>
      </c>
      <c r="C249" s="11" t="s">
        <v>4657</v>
      </c>
      <c r="D249" s="11" t="s">
        <v>3533</v>
      </c>
      <c r="E249" s="11" t="s">
        <v>4658</v>
      </c>
      <c r="F249" s="11">
        <v>55</v>
      </c>
      <c r="G249" s="11">
        <v>14</v>
      </c>
      <c r="H249" s="11">
        <v>6</v>
      </c>
      <c r="I249" s="11" t="s">
        <v>4659</v>
      </c>
      <c r="J249" s="11" t="s">
        <v>4660</v>
      </c>
      <c r="K249" s="11" t="s">
        <v>4661</v>
      </c>
      <c r="L249" s="11" t="s">
        <v>3535</v>
      </c>
      <c r="M249" s="11" t="s">
        <v>3535</v>
      </c>
      <c r="N249" s="11">
        <v>0.46300000000000002</v>
      </c>
      <c r="O249" s="11">
        <v>147.5</v>
      </c>
      <c r="P249" s="11">
        <v>52.5</v>
      </c>
      <c r="Q249" s="11">
        <v>5441355.5625</v>
      </c>
      <c r="R249" s="11">
        <v>5226956.53125</v>
      </c>
      <c r="S249" s="11">
        <v>8722510.4375</v>
      </c>
      <c r="T249" s="11">
        <v>8774893.1875</v>
      </c>
      <c r="U249" s="11">
        <v>6929532.5625</v>
      </c>
      <c r="V249" s="11">
        <v>7095742</v>
      </c>
      <c r="W249" s="11">
        <v>2928091.75</v>
      </c>
      <c r="X249" s="11">
        <v>2286958.9375</v>
      </c>
      <c r="Y249" s="11">
        <v>2481455.984375</v>
      </c>
      <c r="Z249" s="11">
        <v>1816704.671875</v>
      </c>
      <c r="AA249" s="11">
        <v>5498288.8125</v>
      </c>
      <c r="AB249" s="11">
        <v>2103975.171875</v>
      </c>
      <c r="AC249" s="11" t="s">
        <v>3536</v>
      </c>
      <c r="AD249" s="11" t="s">
        <v>3536</v>
      </c>
      <c r="AE249" s="11" t="s">
        <v>3536</v>
      </c>
      <c r="AF249" s="11" t="s">
        <v>3536</v>
      </c>
      <c r="AG249" s="11" t="s">
        <v>3536</v>
      </c>
      <c r="AH249" s="11" t="s">
        <v>3536</v>
      </c>
      <c r="AI249" s="11" t="s">
        <v>3537</v>
      </c>
      <c r="AJ249" s="11" t="s">
        <v>3536</v>
      </c>
      <c r="AK249" s="11" t="s">
        <v>3536</v>
      </c>
      <c r="AL249" s="11" t="s">
        <v>3536</v>
      </c>
      <c r="AM249" s="11" t="s">
        <v>3536</v>
      </c>
      <c r="AN249" s="11" t="s">
        <v>3536</v>
      </c>
      <c r="AO249" s="11">
        <v>1</v>
      </c>
      <c r="AP249" s="10">
        <v>8.6580000000000008E-3</v>
      </c>
    </row>
    <row r="250" spans="1:42" x14ac:dyDescent="0.3">
      <c r="A250" s="10">
        <f t="shared" si="7"/>
        <v>1.8765324299085996E-4</v>
      </c>
      <c r="B250" s="11">
        <f t="shared" si="6"/>
        <v>15.256568925486929</v>
      </c>
      <c r="C250" s="11" t="s">
        <v>4662</v>
      </c>
      <c r="D250" s="11" t="s">
        <v>4663</v>
      </c>
      <c r="E250" s="11" t="s">
        <v>4664</v>
      </c>
      <c r="F250" s="11">
        <v>20</v>
      </c>
      <c r="G250" s="11">
        <v>7.7</v>
      </c>
      <c r="H250" s="11">
        <v>2</v>
      </c>
      <c r="I250" s="11" t="s">
        <v>4665</v>
      </c>
      <c r="J250" s="11" t="s">
        <v>4666</v>
      </c>
      <c r="K250" s="11" t="s">
        <v>3535</v>
      </c>
      <c r="L250" s="11" t="s">
        <v>3535</v>
      </c>
      <c r="M250" s="11" t="s">
        <v>4667</v>
      </c>
      <c r="N250" s="11">
        <v>5.5970000000000004</v>
      </c>
      <c r="O250" s="11">
        <v>15.9</v>
      </c>
      <c r="P250" s="11">
        <v>184.1</v>
      </c>
      <c r="Q250" s="11">
        <v>394687.375</v>
      </c>
      <c r="R250" s="11">
        <v>1000</v>
      </c>
      <c r="S250" s="11">
        <v>406200.46875</v>
      </c>
      <c r="T250" s="11">
        <v>376204.65625</v>
      </c>
      <c r="U250" s="11">
        <v>414890.84375</v>
      </c>
      <c r="V250" s="11">
        <v>1000</v>
      </c>
      <c r="W250" s="11">
        <v>4374351.375</v>
      </c>
      <c r="X250" s="11">
        <v>4271385.25</v>
      </c>
      <c r="Y250" s="11">
        <v>2677254.625</v>
      </c>
      <c r="Z250" s="11">
        <v>2673658.625</v>
      </c>
      <c r="AA250" s="11">
        <v>6956534.75</v>
      </c>
      <c r="AB250" s="11">
        <v>3365532.125</v>
      </c>
      <c r="AC250" s="11" t="s">
        <v>3537</v>
      </c>
      <c r="AD250" s="11" t="s">
        <v>3966</v>
      </c>
      <c r="AE250" s="11" t="s">
        <v>3537</v>
      </c>
      <c r="AF250" s="11" t="s">
        <v>3537</v>
      </c>
      <c r="AG250" s="11" t="s">
        <v>3537</v>
      </c>
      <c r="AH250" s="11" t="s">
        <v>3966</v>
      </c>
      <c r="AI250" s="11" t="s">
        <v>3536</v>
      </c>
      <c r="AJ250" s="11" t="s">
        <v>3536</v>
      </c>
      <c r="AK250" s="11" t="s">
        <v>3536</v>
      </c>
      <c r="AL250" s="11" t="s">
        <v>3536</v>
      </c>
      <c r="AM250" s="11" t="s">
        <v>3536</v>
      </c>
      <c r="AN250" s="11" t="s">
        <v>3536</v>
      </c>
      <c r="AO250" s="11">
        <v>1</v>
      </c>
      <c r="AP250" s="10">
        <v>9.5239999999999995E-3</v>
      </c>
    </row>
    <row r="251" spans="1:42" x14ac:dyDescent="0.3">
      <c r="A251" s="10">
        <f t="shared" si="7"/>
        <v>3.2242168506651424E-4</v>
      </c>
      <c r="B251" s="11">
        <f t="shared" si="6"/>
        <v>2.9451787852512918</v>
      </c>
      <c r="C251" s="11" t="s">
        <v>4668</v>
      </c>
      <c r="D251" s="11" t="s">
        <v>4669</v>
      </c>
      <c r="E251" s="11" t="s">
        <v>4670</v>
      </c>
      <c r="F251" s="11">
        <v>3</v>
      </c>
      <c r="G251" s="11">
        <v>27.2</v>
      </c>
      <c r="H251" s="11">
        <v>1</v>
      </c>
      <c r="I251" s="11" t="s">
        <v>4671</v>
      </c>
      <c r="J251" s="11" t="s">
        <v>3616</v>
      </c>
      <c r="K251" s="11" t="s">
        <v>4672</v>
      </c>
      <c r="L251" s="11" t="s">
        <v>4673</v>
      </c>
      <c r="M251" s="11" t="s">
        <v>4674</v>
      </c>
      <c r="N251" s="11">
        <v>2.2890000000000001</v>
      </c>
      <c r="O251" s="11">
        <v>58</v>
      </c>
      <c r="P251" s="11">
        <v>142</v>
      </c>
      <c r="Q251" s="11">
        <v>175368.859375</v>
      </c>
      <c r="R251" s="11">
        <v>1000</v>
      </c>
      <c r="S251" s="11">
        <v>232542.1875</v>
      </c>
      <c r="T251" s="11">
        <v>281755.65625</v>
      </c>
      <c r="U251" s="11">
        <v>1000</v>
      </c>
      <c r="V251" s="11">
        <v>208559.609375</v>
      </c>
      <c r="W251" s="11">
        <v>457029.9375</v>
      </c>
      <c r="X251" s="11">
        <v>434832.03125</v>
      </c>
      <c r="Y251" s="11">
        <v>345330.734375</v>
      </c>
      <c r="Z251" s="11">
        <v>419897.796875</v>
      </c>
      <c r="AA251" s="11">
        <v>510455.5625</v>
      </c>
      <c r="AB251" s="11">
        <v>483781.375</v>
      </c>
      <c r="AC251" s="11" t="s">
        <v>3537</v>
      </c>
      <c r="AD251" s="11" t="s">
        <v>3966</v>
      </c>
      <c r="AE251" s="11" t="s">
        <v>3537</v>
      </c>
      <c r="AF251" s="11" t="s">
        <v>3537</v>
      </c>
      <c r="AG251" s="11" t="s">
        <v>3966</v>
      </c>
      <c r="AH251" s="11" t="s">
        <v>3537</v>
      </c>
      <c r="AI251" s="11" t="s">
        <v>3536</v>
      </c>
      <c r="AJ251" s="11" t="s">
        <v>3537</v>
      </c>
      <c r="AK251" s="11" t="s">
        <v>3537</v>
      </c>
      <c r="AL251" s="11" t="s">
        <v>3537</v>
      </c>
      <c r="AM251" s="11" t="s">
        <v>3537</v>
      </c>
      <c r="AN251" s="11" t="s">
        <v>3537</v>
      </c>
      <c r="AO251" s="11">
        <v>1</v>
      </c>
      <c r="AP251" s="10">
        <v>9.5239999999999995E-3</v>
      </c>
    </row>
    <row r="252" spans="1:42" x14ac:dyDescent="0.3">
      <c r="A252" s="10">
        <f t="shared" si="7"/>
        <v>3.6432239988996645E-4</v>
      </c>
      <c r="B252" s="11">
        <f t="shared" si="6"/>
        <v>2.9915579185686147</v>
      </c>
      <c r="C252" s="11" t="s">
        <v>4675</v>
      </c>
      <c r="D252" s="11" t="s">
        <v>4676</v>
      </c>
      <c r="E252" s="11" t="s">
        <v>4677</v>
      </c>
      <c r="F252" s="11">
        <v>3</v>
      </c>
      <c r="G252" s="11">
        <v>23.8</v>
      </c>
      <c r="H252" s="11">
        <v>1</v>
      </c>
      <c r="I252" s="11" t="s">
        <v>3622</v>
      </c>
      <c r="J252" s="11" t="s">
        <v>3623</v>
      </c>
      <c r="K252" s="11" t="s">
        <v>4678</v>
      </c>
      <c r="L252" s="11" t="s">
        <v>4679</v>
      </c>
      <c r="M252" s="11" t="s">
        <v>3535</v>
      </c>
      <c r="N252" s="11">
        <v>2.274</v>
      </c>
      <c r="O252" s="11">
        <v>61.1</v>
      </c>
      <c r="P252" s="11">
        <v>138.9</v>
      </c>
      <c r="Q252" s="11">
        <v>1000</v>
      </c>
      <c r="R252" s="11">
        <v>54446.20703125</v>
      </c>
      <c r="S252" s="11">
        <v>1000</v>
      </c>
      <c r="T252" s="11">
        <v>130249.7109375</v>
      </c>
      <c r="U252" s="11">
        <v>156055.921875</v>
      </c>
      <c r="V252" s="11">
        <v>150987.9375</v>
      </c>
      <c r="W252" s="11">
        <v>276171.3125</v>
      </c>
      <c r="X252" s="11">
        <v>227504.09375</v>
      </c>
      <c r="Y252" s="11">
        <v>255733.140625</v>
      </c>
      <c r="Z252" s="11">
        <v>226307.953125</v>
      </c>
      <c r="AA252" s="11">
        <v>266364.25</v>
      </c>
      <c r="AB252" s="11">
        <v>224970.390625</v>
      </c>
      <c r="AC252" s="11" t="s">
        <v>3966</v>
      </c>
      <c r="AD252" s="11" t="s">
        <v>3537</v>
      </c>
      <c r="AE252" s="11" t="s">
        <v>3966</v>
      </c>
      <c r="AF252" s="11" t="s">
        <v>3537</v>
      </c>
      <c r="AG252" s="11" t="s">
        <v>3536</v>
      </c>
      <c r="AH252" s="11" t="s">
        <v>3537</v>
      </c>
      <c r="AI252" s="11" t="s">
        <v>3536</v>
      </c>
      <c r="AJ252" s="11" t="s">
        <v>3537</v>
      </c>
      <c r="AK252" s="11" t="s">
        <v>3536</v>
      </c>
      <c r="AL252" s="11" t="s">
        <v>3537</v>
      </c>
      <c r="AM252" s="11" t="s">
        <v>3537</v>
      </c>
      <c r="AN252" s="11" t="s">
        <v>3537</v>
      </c>
      <c r="AO252" s="11">
        <v>1</v>
      </c>
      <c r="AP252" s="10">
        <v>9.5239999999999995E-3</v>
      </c>
    </row>
    <row r="253" spans="1:42" x14ac:dyDescent="0.3">
      <c r="A253" s="10">
        <f t="shared" si="7"/>
        <v>2.0224239746171237E-3</v>
      </c>
      <c r="B253" s="11">
        <f t="shared" si="6"/>
        <v>2.5442043774603857</v>
      </c>
      <c r="C253" s="11" t="s">
        <v>4680</v>
      </c>
      <c r="D253" s="11" t="s">
        <v>3533</v>
      </c>
      <c r="E253" s="11" t="s">
        <v>4681</v>
      </c>
      <c r="F253" s="11">
        <v>14</v>
      </c>
      <c r="G253" s="11">
        <v>18.8</v>
      </c>
      <c r="H253" s="11">
        <v>2</v>
      </c>
      <c r="I253" s="11" t="s">
        <v>4682</v>
      </c>
      <c r="J253" s="11" t="s">
        <v>4683</v>
      </c>
      <c r="K253" s="11" t="s">
        <v>4684</v>
      </c>
      <c r="L253" s="11" t="s">
        <v>4685</v>
      </c>
      <c r="M253" s="11" t="s">
        <v>3535</v>
      </c>
      <c r="N253" s="11">
        <v>2.06</v>
      </c>
      <c r="O253" s="11">
        <v>64.5</v>
      </c>
      <c r="P253" s="11">
        <v>135.5</v>
      </c>
      <c r="Q253" s="11">
        <v>1000</v>
      </c>
      <c r="R253" s="11">
        <v>204454.96875</v>
      </c>
      <c r="S253" s="11">
        <v>1000</v>
      </c>
      <c r="T253" s="11">
        <v>365018.65625</v>
      </c>
      <c r="U253" s="11">
        <v>442585.3125</v>
      </c>
      <c r="V253" s="11">
        <v>432487.5625</v>
      </c>
      <c r="W253" s="11">
        <v>497673.75</v>
      </c>
      <c r="X253" s="11">
        <v>717450.6875</v>
      </c>
      <c r="Y253" s="11">
        <v>688232</v>
      </c>
      <c r="Z253" s="11">
        <v>560292.1875</v>
      </c>
      <c r="AA253" s="11">
        <v>585135.0625</v>
      </c>
      <c r="AB253" s="11">
        <v>631526.25</v>
      </c>
      <c r="AC253" s="11" t="s">
        <v>3966</v>
      </c>
      <c r="AD253" s="11" t="s">
        <v>3536</v>
      </c>
      <c r="AE253" s="11" t="s">
        <v>3966</v>
      </c>
      <c r="AF253" s="11" t="s">
        <v>3537</v>
      </c>
      <c r="AG253" s="11" t="s">
        <v>3537</v>
      </c>
      <c r="AH253" s="11" t="s">
        <v>3536</v>
      </c>
      <c r="AI253" s="11" t="s">
        <v>3536</v>
      </c>
      <c r="AJ253" s="11" t="s">
        <v>3536</v>
      </c>
      <c r="AK253" s="11" t="s">
        <v>3536</v>
      </c>
      <c r="AL253" s="11" t="s">
        <v>3537</v>
      </c>
      <c r="AM253" s="11" t="s">
        <v>3536</v>
      </c>
      <c r="AN253" s="11" t="s">
        <v>3536</v>
      </c>
      <c r="AO253" s="11">
        <v>1</v>
      </c>
      <c r="AP253" s="10">
        <v>9.5239999999999995E-3</v>
      </c>
    </row>
    <row r="254" spans="1:42" x14ac:dyDescent="0.3">
      <c r="A254" s="10">
        <f t="shared" si="7"/>
        <v>3.016765516092991E-6</v>
      </c>
      <c r="B254" s="11">
        <f t="shared" si="6"/>
        <v>6.2031785605149086</v>
      </c>
      <c r="C254" s="11" t="s">
        <v>4686</v>
      </c>
      <c r="D254" s="11" t="s">
        <v>3533</v>
      </c>
      <c r="E254" s="11" t="s">
        <v>4687</v>
      </c>
      <c r="F254" s="11">
        <v>22</v>
      </c>
      <c r="G254" s="11">
        <v>11.3</v>
      </c>
      <c r="H254" s="11">
        <v>2</v>
      </c>
      <c r="I254" s="11" t="s">
        <v>3535</v>
      </c>
      <c r="J254" s="11" t="s">
        <v>3535</v>
      </c>
      <c r="K254" s="11" t="s">
        <v>3535</v>
      </c>
      <c r="L254" s="11" t="s">
        <v>3535</v>
      </c>
      <c r="M254" s="11" t="s">
        <v>3535</v>
      </c>
      <c r="N254" s="11">
        <v>1.7549999999999999</v>
      </c>
      <c r="O254" s="11">
        <v>32</v>
      </c>
      <c r="P254" s="11">
        <v>168</v>
      </c>
      <c r="Q254" s="11">
        <v>1000</v>
      </c>
      <c r="R254" s="11">
        <v>91271.8046875</v>
      </c>
      <c r="S254" s="11">
        <v>1000</v>
      </c>
      <c r="T254" s="11">
        <v>205740.5</v>
      </c>
      <c r="U254" s="11">
        <v>351740.375</v>
      </c>
      <c r="V254" s="11">
        <v>161706.78125</v>
      </c>
      <c r="W254" s="11">
        <v>873599.9375</v>
      </c>
      <c r="X254" s="11">
        <v>991199.03125</v>
      </c>
      <c r="Y254" s="11">
        <v>945226.28125</v>
      </c>
      <c r="Z254" s="11">
        <v>635175.46875</v>
      </c>
      <c r="AA254" s="11">
        <v>786402.265625</v>
      </c>
      <c r="AB254" s="11">
        <v>808228.125</v>
      </c>
      <c r="AC254" s="11" t="s">
        <v>3966</v>
      </c>
      <c r="AD254" s="11" t="s">
        <v>3537</v>
      </c>
      <c r="AE254" s="11" t="s">
        <v>3966</v>
      </c>
      <c r="AF254" s="11" t="s">
        <v>3537</v>
      </c>
      <c r="AG254" s="11" t="s">
        <v>3536</v>
      </c>
      <c r="AH254" s="11" t="s">
        <v>3536</v>
      </c>
      <c r="AI254" s="11" t="s">
        <v>3537</v>
      </c>
      <c r="AJ254" s="11" t="s">
        <v>3536</v>
      </c>
      <c r="AK254" s="11" t="s">
        <v>3536</v>
      </c>
      <c r="AL254" s="11" t="s">
        <v>3536</v>
      </c>
      <c r="AM254" s="11" t="s">
        <v>3536</v>
      </c>
      <c r="AN254" s="11" t="s">
        <v>3536</v>
      </c>
      <c r="AO254" s="11">
        <v>1</v>
      </c>
      <c r="AP254" s="10">
        <v>9.5239999999999995E-3</v>
      </c>
    </row>
    <row r="255" spans="1:42" x14ac:dyDescent="0.3">
      <c r="A255" s="10">
        <f t="shared" si="7"/>
        <v>2.2257158411577384E-5</v>
      </c>
      <c r="B255" s="11">
        <f t="shared" si="6"/>
        <v>0.10069810171832363</v>
      </c>
      <c r="C255" s="11" t="s">
        <v>4688</v>
      </c>
      <c r="D255" s="11" t="s">
        <v>4689</v>
      </c>
      <c r="E255" s="11" t="s">
        <v>4690</v>
      </c>
      <c r="F255" s="11">
        <v>40</v>
      </c>
      <c r="G255" s="11">
        <v>34</v>
      </c>
      <c r="H255" s="11">
        <v>9</v>
      </c>
      <c r="I255" s="11" t="s">
        <v>3535</v>
      </c>
      <c r="J255" s="11" t="s">
        <v>3535</v>
      </c>
      <c r="K255" s="11" t="s">
        <v>3535</v>
      </c>
      <c r="L255" s="11" t="s">
        <v>3535</v>
      </c>
      <c r="M255" s="11" t="s">
        <v>3535</v>
      </c>
      <c r="N255" s="11">
        <v>0.59199999999999997</v>
      </c>
      <c r="O255" s="11">
        <v>167.9</v>
      </c>
      <c r="P255" s="11">
        <v>32.1</v>
      </c>
      <c r="Q255" s="11">
        <v>11582757.25</v>
      </c>
      <c r="R255" s="11">
        <v>6028781.03125</v>
      </c>
      <c r="S255" s="11">
        <v>10080074.75</v>
      </c>
      <c r="T255" s="11">
        <v>12807805.9375</v>
      </c>
      <c r="U255" s="11">
        <v>13156863.609375</v>
      </c>
      <c r="V255" s="11">
        <v>7834199.125</v>
      </c>
      <c r="W255" s="11">
        <v>1000</v>
      </c>
      <c r="X255" s="11">
        <v>2485527.25</v>
      </c>
      <c r="Y255" s="11">
        <v>1000</v>
      </c>
      <c r="Z255" s="11">
        <v>1133827.625</v>
      </c>
      <c r="AA255" s="11">
        <v>485058.71875</v>
      </c>
      <c r="AB255" s="11">
        <v>2085561.1875</v>
      </c>
      <c r="AC255" s="11" t="s">
        <v>3536</v>
      </c>
      <c r="AD255" s="11" t="s">
        <v>3536</v>
      </c>
      <c r="AE255" s="11" t="s">
        <v>3536</v>
      </c>
      <c r="AF255" s="11" t="s">
        <v>3536</v>
      </c>
      <c r="AG255" s="11" t="s">
        <v>3536</v>
      </c>
      <c r="AH255" s="11" t="s">
        <v>3536</v>
      </c>
      <c r="AI255" s="11" t="s">
        <v>3966</v>
      </c>
      <c r="AJ255" s="11" t="s">
        <v>3537</v>
      </c>
      <c r="AK255" s="11" t="s">
        <v>3966</v>
      </c>
      <c r="AL255" s="11" t="s">
        <v>3537</v>
      </c>
      <c r="AM255" s="11" t="s">
        <v>3537</v>
      </c>
      <c r="AN255" s="11" t="s">
        <v>3537</v>
      </c>
      <c r="AO255" s="11">
        <v>1</v>
      </c>
      <c r="AP255" s="10">
        <v>9.5239999999999995E-3</v>
      </c>
    </row>
    <row r="256" spans="1:42" x14ac:dyDescent="0.3">
      <c r="A256" s="10">
        <f t="shared" si="7"/>
        <v>9.0942730987467942E-6</v>
      </c>
      <c r="B256" s="11">
        <f t="shared" si="6"/>
        <v>6.8452891166639218E-2</v>
      </c>
      <c r="C256" s="11" t="s">
        <v>4691</v>
      </c>
      <c r="D256" s="11" t="s">
        <v>3533</v>
      </c>
      <c r="E256" s="11" t="s">
        <v>4692</v>
      </c>
      <c r="F256" s="11">
        <v>12</v>
      </c>
      <c r="G256" s="11">
        <v>38.799999999999997</v>
      </c>
      <c r="H256" s="11">
        <v>3</v>
      </c>
      <c r="I256" s="11" t="s">
        <v>3535</v>
      </c>
      <c r="J256" s="11" t="s">
        <v>3535</v>
      </c>
      <c r="K256" s="11" t="s">
        <v>3535</v>
      </c>
      <c r="L256" s="11" t="s">
        <v>3535</v>
      </c>
      <c r="M256" s="11" t="s">
        <v>3535</v>
      </c>
      <c r="N256" s="11">
        <v>0.51700000000000002</v>
      </c>
      <c r="O256" s="11">
        <v>177.6</v>
      </c>
      <c r="P256" s="11">
        <v>22.4</v>
      </c>
      <c r="Q256" s="11">
        <v>1239112.875</v>
      </c>
      <c r="R256" s="11">
        <v>951577.09375</v>
      </c>
      <c r="S256" s="11">
        <v>2037522.09375</v>
      </c>
      <c r="T256" s="11">
        <v>1498048.125</v>
      </c>
      <c r="U256" s="11">
        <v>1327463.28125</v>
      </c>
      <c r="V256" s="11">
        <v>1172570.78125</v>
      </c>
      <c r="W256" s="11">
        <v>1000</v>
      </c>
      <c r="X256" s="11">
        <v>1000</v>
      </c>
      <c r="Y256" s="11">
        <v>134085.546875</v>
      </c>
      <c r="Z256" s="11">
        <v>137975.53125</v>
      </c>
      <c r="AA256" s="11">
        <v>150672.703125</v>
      </c>
      <c r="AB256" s="11">
        <v>138379.84375</v>
      </c>
      <c r="AC256" s="11" t="s">
        <v>3536</v>
      </c>
      <c r="AD256" s="11" t="s">
        <v>3536</v>
      </c>
      <c r="AE256" s="11" t="s">
        <v>3536</v>
      </c>
      <c r="AF256" s="11" t="s">
        <v>3536</v>
      </c>
      <c r="AG256" s="11" t="s">
        <v>3536</v>
      </c>
      <c r="AH256" s="11" t="s">
        <v>3536</v>
      </c>
      <c r="AI256" s="11" t="s">
        <v>3966</v>
      </c>
      <c r="AJ256" s="11" t="s">
        <v>3966</v>
      </c>
      <c r="AK256" s="11" t="s">
        <v>3537</v>
      </c>
      <c r="AL256" s="11" t="s">
        <v>3537</v>
      </c>
      <c r="AM256" s="11" t="s">
        <v>3537</v>
      </c>
      <c r="AN256" s="11" t="s">
        <v>3537</v>
      </c>
      <c r="AO256" s="11">
        <v>1</v>
      </c>
      <c r="AP256" s="10">
        <v>9.5239999999999995E-3</v>
      </c>
    </row>
    <row r="257" spans="1:42" x14ac:dyDescent="0.3">
      <c r="A257" s="10">
        <f t="shared" si="7"/>
        <v>5.2787198390071699E-5</v>
      </c>
      <c r="B257" s="11">
        <f t="shared" si="6"/>
        <v>3.1207811305889396E-2</v>
      </c>
      <c r="C257" s="11" t="s">
        <v>4693</v>
      </c>
      <c r="D257" s="11" t="s">
        <v>4694</v>
      </c>
      <c r="E257" s="11" t="s">
        <v>4695</v>
      </c>
      <c r="F257" s="11">
        <v>59</v>
      </c>
      <c r="G257" s="11">
        <v>12.8</v>
      </c>
      <c r="H257" s="11">
        <v>6</v>
      </c>
      <c r="I257" s="11" t="s">
        <v>3535</v>
      </c>
      <c r="J257" s="11" t="s">
        <v>3535</v>
      </c>
      <c r="K257" s="11" t="s">
        <v>3535</v>
      </c>
      <c r="L257" s="11" t="s">
        <v>3535</v>
      </c>
      <c r="M257" s="11" t="s">
        <v>3535</v>
      </c>
      <c r="N257" s="11">
        <v>0.23899999999999999</v>
      </c>
      <c r="O257" s="11">
        <v>189</v>
      </c>
      <c r="P257" s="11">
        <v>11</v>
      </c>
      <c r="Q257" s="11">
        <v>6242470.8125</v>
      </c>
      <c r="R257" s="11">
        <v>3443120.171875</v>
      </c>
      <c r="S257" s="11">
        <v>9820927.75</v>
      </c>
      <c r="T257" s="11">
        <v>5107507.34375</v>
      </c>
      <c r="U257" s="11">
        <v>6699914.5</v>
      </c>
      <c r="V257" s="11">
        <v>5215662.03125</v>
      </c>
      <c r="W257" s="11">
        <v>305734.4140625</v>
      </c>
      <c r="X257" s="11">
        <v>307894.2109375</v>
      </c>
      <c r="Y257" s="11">
        <v>1000</v>
      </c>
      <c r="Z257" s="11">
        <v>265435.078125</v>
      </c>
      <c r="AA257" s="11">
        <v>258945.2421875</v>
      </c>
      <c r="AB257" s="11">
        <v>1000</v>
      </c>
      <c r="AC257" s="11" t="s">
        <v>3536</v>
      </c>
      <c r="AD257" s="11" t="s">
        <v>3536</v>
      </c>
      <c r="AE257" s="11" t="s">
        <v>3536</v>
      </c>
      <c r="AF257" s="11" t="s">
        <v>3536</v>
      </c>
      <c r="AG257" s="11" t="s">
        <v>3536</v>
      </c>
      <c r="AH257" s="11" t="s">
        <v>3536</v>
      </c>
      <c r="AI257" s="11" t="s">
        <v>3537</v>
      </c>
      <c r="AJ257" s="11" t="s">
        <v>3537</v>
      </c>
      <c r="AK257" s="11" t="s">
        <v>3966</v>
      </c>
      <c r="AL257" s="11" t="s">
        <v>3537</v>
      </c>
      <c r="AM257" s="11" t="s">
        <v>3537</v>
      </c>
      <c r="AN257" s="11" t="s">
        <v>3966</v>
      </c>
      <c r="AO257" s="11">
        <v>1</v>
      </c>
      <c r="AP257" s="10">
        <v>9.5239999999999995E-3</v>
      </c>
    </row>
    <row r="258" spans="1:42" x14ac:dyDescent="0.3">
      <c r="A258" s="10">
        <f t="shared" si="7"/>
        <v>5.9959484422173262E-3</v>
      </c>
      <c r="B258" s="11">
        <f t="shared" ref="B258:B321" si="8">AVERAGE(W258:AB258)/AVERAGE(Q258:V258)</f>
        <v>3.0522709198999047</v>
      </c>
      <c r="C258" s="11" t="s">
        <v>4696</v>
      </c>
      <c r="D258" s="11" t="s">
        <v>3533</v>
      </c>
      <c r="E258" s="11" t="s">
        <v>4697</v>
      </c>
      <c r="F258" s="11">
        <v>39</v>
      </c>
      <c r="G258" s="11">
        <v>20.100000000000001</v>
      </c>
      <c r="H258" s="11">
        <v>6</v>
      </c>
      <c r="I258" s="11" t="s">
        <v>3535</v>
      </c>
      <c r="J258" s="11" t="s">
        <v>3535</v>
      </c>
      <c r="K258" s="11" t="s">
        <v>3535</v>
      </c>
      <c r="L258" s="11" t="s">
        <v>3535</v>
      </c>
      <c r="M258" s="11" t="s">
        <v>3535</v>
      </c>
      <c r="N258" s="11">
        <v>2.7639999999999998</v>
      </c>
      <c r="O258" s="11">
        <v>46.6</v>
      </c>
      <c r="P258" s="11">
        <v>153.4</v>
      </c>
      <c r="Q258" s="11">
        <v>2742690.140625</v>
      </c>
      <c r="R258" s="11">
        <v>2055054.5625</v>
      </c>
      <c r="S258" s="11">
        <v>4598997.84375</v>
      </c>
      <c r="T258" s="11">
        <v>4288305.25</v>
      </c>
      <c r="U258" s="11">
        <v>4835428.5</v>
      </c>
      <c r="V258" s="11">
        <v>3632727.25</v>
      </c>
      <c r="W258" s="11">
        <v>15047716.5625</v>
      </c>
      <c r="X258" s="11">
        <v>16555123.875</v>
      </c>
      <c r="Y258" s="11">
        <v>15670088.03125</v>
      </c>
      <c r="Z258" s="11">
        <v>8129793.359375</v>
      </c>
      <c r="AA258" s="11">
        <v>3652931.484375</v>
      </c>
      <c r="AB258" s="11">
        <v>8561925.65625</v>
      </c>
      <c r="AC258" s="11" t="s">
        <v>3536</v>
      </c>
      <c r="AD258" s="11" t="s">
        <v>3536</v>
      </c>
      <c r="AE258" s="11" t="s">
        <v>3536</v>
      </c>
      <c r="AF258" s="11" t="s">
        <v>3536</v>
      </c>
      <c r="AG258" s="11" t="s">
        <v>3536</v>
      </c>
      <c r="AH258" s="11" t="s">
        <v>3536</v>
      </c>
      <c r="AI258" s="11" t="s">
        <v>3536</v>
      </c>
      <c r="AJ258" s="11" t="s">
        <v>3536</v>
      </c>
      <c r="AK258" s="11" t="s">
        <v>3536</v>
      </c>
      <c r="AL258" s="11" t="s">
        <v>3536</v>
      </c>
      <c r="AM258" s="11" t="s">
        <v>3536</v>
      </c>
      <c r="AN258" s="11" t="s">
        <v>3536</v>
      </c>
      <c r="AO258" s="11">
        <v>1</v>
      </c>
      <c r="AP258" s="10">
        <v>1.5152000000000001E-2</v>
      </c>
    </row>
    <row r="259" spans="1:42" x14ac:dyDescent="0.3">
      <c r="A259" s="10">
        <f t="shared" ref="A259:A322" si="9">TTEST(Q259:V259,W259:AB259,2,2)</f>
        <v>2.5806564300421862E-2</v>
      </c>
      <c r="B259" s="11">
        <f t="shared" si="8"/>
        <v>2.0223136832650872</v>
      </c>
      <c r="C259" s="11" t="s">
        <v>4698</v>
      </c>
      <c r="D259" s="11" t="s">
        <v>3533</v>
      </c>
      <c r="E259" s="11" t="s">
        <v>4699</v>
      </c>
      <c r="F259" s="11">
        <v>25</v>
      </c>
      <c r="G259" s="11">
        <v>17</v>
      </c>
      <c r="H259" s="11">
        <v>3</v>
      </c>
      <c r="I259" s="11" t="s">
        <v>3535</v>
      </c>
      <c r="J259" s="11" t="s">
        <v>3535</v>
      </c>
      <c r="K259" s="11" t="s">
        <v>3535</v>
      </c>
      <c r="L259" s="11" t="s">
        <v>3535</v>
      </c>
      <c r="M259" s="11" t="s">
        <v>3535</v>
      </c>
      <c r="N259" s="11">
        <v>2.2599999999999998</v>
      </c>
      <c r="O259" s="11">
        <v>63.5</v>
      </c>
      <c r="P259" s="11">
        <v>136.5</v>
      </c>
      <c r="Q259" s="11">
        <v>937784.5</v>
      </c>
      <c r="R259" s="11">
        <v>811977.984375</v>
      </c>
      <c r="S259" s="11">
        <v>1321331.5</v>
      </c>
      <c r="T259" s="11">
        <v>1328637.046875</v>
      </c>
      <c r="U259" s="11">
        <v>805522.921875</v>
      </c>
      <c r="V259" s="11">
        <v>1205994.984375</v>
      </c>
      <c r="W259" s="11">
        <v>3407977.5625</v>
      </c>
      <c r="X259" s="11">
        <v>3152787.9375</v>
      </c>
      <c r="Y259" s="11">
        <v>2447075.65625</v>
      </c>
      <c r="Z259" s="11">
        <v>1553550.84375</v>
      </c>
      <c r="AA259" s="11">
        <v>975076.40625</v>
      </c>
      <c r="AB259" s="11">
        <v>1429088.046875</v>
      </c>
      <c r="AC259" s="11" t="s">
        <v>3536</v>
      </c>
      <c r="AD259" s="11" t="s">
        <v>3536</v>
      </c>
      <c r="AE259" s="11" t="s">
        <v>3536</v>
      </c>
      <c r="AF259" s="11" t="s">
        <v>3536</v>
      </c>
      <c r="AG259" s="11" t="s">
        <v>3536</v>
      </c>
      <c r="AH259" s="11" t="s">
        <v>3536</v>
      </c>
      <c r="AI259" s="11" t="s">
        <v>3536</v>
      </c>
      <c r="AJ259" s="11" t="s">
        <v>3536</v>
      </c>
      <c r="AK259" s="11" t="s">
        <v>3536</v>
      </c>
      <c r="AL259" s="11" t="s">
        <v>3536</v>
      </c>
      <c r="AM259" s="11" t="s">
        <v>3536</v>
      </c>
      <c r="AN259" s="11" t="s">
        <v>3536</v>
      </c>
      <c r="AO259" s="11">
        <v>1</v>
      </c>
      <c r="AP259" s="10">
        <v>1.5152000000000001E-2</v>
      </c>
    </row>
    <row r="260" spans="1:42" x14ac:dyDescent="0.3">
      <c r="A260" s="10">
        <f t="shared" si="9"/>
        <v>9.4444517417288081E-3</v>
      </c>
      <c r="B260" s="11">
        <f t="shared" si="8"/>
        <v>1.7946056473174881</v>
      </c>
      <c r="C260" s="11" t="s">
        <v>4700</v>
      </c>
      <c r="D260" s="11" t="s">
        <v>4701</v>
      </c>
      <c r="E260" s="11" t="s">
        <v>4702</v>
      </c>
      <c r="F260" s="11">
        <v>20</v>
      </c>
      <c r="G260" s="11">
        <v>49</v>
      </c>
      <c r="H260" s="11">
        <v>7</v>
      </c>
      <c r="I260" s="11" t="s">
        <v>4703</v>
      </c>
      <c r="J260" s="11" t="s">
        <v>4704</v>
      </c>
      <c r="K260" s="11" t="s">
        <v>4705</v>
      </c>
      <c r="L260" s="11" t="s">
        <v>4706</v>
      </c>
      <c r="M260" s="11" t="s">
        <v>3535</v>
      </c>
      <c r="N260" s="11">
        <v>2.0840000000000001</v>
      </c>
      <c r="O260" s="11">
        <v>64.2</v>
      </c>
      <c r="P260" s="11">
        <v>135.80000000000001</v>
      </c>
      <c r="Q260" s="11">
        <v>8619285.78125</v>
      </c>
      <c r="R260" s="11">
        <v>6125951.34375</v>
      </c>
      <c r="S260" s="11">
        <v>12945278.03125</v>
      </c>
      <c r="T260" s="11">
        <v>9891898.53125</v>
      </c>
      <c r="U260" s="11">
        <v>10545135.625</v>
      </c>
      <c r="V260" s="11">
        <v>8974551.71875</v>
      </c>
      <c r="W260" s="11">
        <v>24996003.6875</v>
      </c>
      <c r="X260" s="11">
        <v>19098969.625</v>
      </c>
      <c r="Y260" s="11">
        <v>18691069.296875</v>
      </c>
      <c r="Z260" s="11">
        <v>14518880.3125</v>
      </c>
      <c r="AA260" s="11">
        <v>9022511.1875</v>
      </c>
      <c r="AB260" s="11">
        <v>16148318.875</v>
      </c>
      <c r="AC260" s="11" t="s">
        <v>3536</v>
      </c>
      <c r="AD260" s="11" t="s">
        <v>3536</v>
      </c>
      <c r="AE260" s="11" t="s">
        <v>3536</v>
      </c>
      <c r="AF260" s="11" t="s">
        <v>3536</v>
      </c>
      <c r="AG260" s="11" t="s">
        <v>3536</v>
      </c>
      <c r="AH260" s="11" t="s">
        <v>3536</v>
      </c>
      <c r="AI260" s="11" t="s">
        <v>3536</v>
      </c>
      <c r="AJ260" s="11" t="s">
        <v>3536</v>
      </c>
      <c r="AK260" s="11" t="s">
        <v>3536</v>
      </c>
      <c r="AL260" s="11" t="s">
        <v>3536</v>
      </c>
      <c r="AM260" s="11" t="s">
        <v>3536</v>
      </c>
      <c r="AN260" s="11" t="s">
        <v>3536</v>
      </c>
      <c r="AO260" s="11">
        <v>1</v>
      </c>
      <c r="AP260" s="10">
        <v>1.5152000000000001E-2</v>
      </c>
    </row>
    <row r="261" spans="1:42" x14ac:dyDescent="0.3">
      <c r="A261" s="10">
        <f t="shared" si="9"/>
        <v>2.9232030965737699E-3</v>
      </c>
      <c r="B261" s="11">
        <f t="shared" si="8"/>
        <v>2.398350440523652</v>
      </c>
      <c r="C261" s="11" t="s">
        <v>4707</v>
      </c>
      <c r="D261" s="11" t="s">
        <v>4708</v>
      </c>
      <c r="E261" s="11" t="s">
        <v>4709</v>
      </c>
      <c r="F261" s="11">
        <v>23</v>
      </c>
      <c r="G261" s="11">
        <v>40.200000000000003</v>
      </c>
      <c r="H261" s="11">
        <v>7</v>
      </c>
      <c r="I261" s="11" t="s">
        <v>3535</v>
      </c>
      <c r="J261" s="11" t="s">
        <v>3535</v>
      </c>
      <c r="K261" s="11" t="s">
        <v>3535</v>
      </c>
      <c r="L261" s="11" t="s">
        <v>3535</v>
      </c>
      <c r="M261" s="11" t="s">
        <v>3535</v>
      </c>
      <c r="N261" s="11">
        <v>1.875</v>
      </c>
      <c r="O261" s="11">
        <v>53.2</v>
      </c>
      <c r="P261" s="11">
        <v>146.80000000000001</v>
      </c>
      <c r="Q261" s="11">
        <v>1538254.78125</v>
      </c>
      <c r="R261" s="11">
        <v>1305924.4609375</v>
      </c>
      <c r="S261" s="11">
        <v>2501800.265625</v>
      </c>
      <c r="T261" s="11">
        <v>1065341.375</v>
      </c>
      <c r="U261" s="11">
        <v>2045865.3671875</v>
      </c>
      <c r="V261" s="11">
        <v>2188405.953125</v>
      </c>
      <c r="W261" s="11">
        <v>5414139.34375</v>
      </c>
      <c r="X261" s="11">
        <v>5354725.40625</v>
      </c>
      <c r="Y261" s="11">
        <v>4146887.4375</v>
      </c>
      <c r="Z261" s="11">
        <v>3467936.8125</v>
      </c>
      <c r="AA261" s="11">
        <v>1781258.59375</v>
      </c>
      <c r="AB261" s="11">
        <v>5366913.15625</v>
      </c>
      <c r="AC261" s="11" t="s">
        <v>3536</v>
      </c>
      <c r="AD261" s="11" t="s">
        <v>3536</v>
      </c>
      <c r="AE261" s="11" t="s">
        <v>3536</v>
      </c>
      <c r="AF261" s="11" t="s">
        <v>3536</v>
      </c>
      <c r="AG261" s="11" t="s">
        <v>3536</v>
      </c>
      <c r="AH261" s="11" t="s">
        <v>3536</v>
      </c>
      <c r="AI261" s="11" t="s">
        <v>3536</v>
      </c>
      <c r="AJ261" s="11" t="s">
        <v>3536</v>
      </c>
      <c r="AK261" s="11" t="s">
        <v>3536</v>
      </c>
      <c r="AL261" s="11" t="s">
        <v>3536</v>
      </c>
      <c r="AM261" s="11" t="s">
        <v>3536</v>
      </c>
      <c r="AN261" s="11" t="s">
        <v>3536</v>
      </c>
      <c r="AO261" s="11">
        <v>1</v>
      </c>
      <c r="AP261" s="10">
        <v>1.5152000000000001E-2</v>
      </c>
    </row>
    <row r="262" spans="1:42" x14ac:dyDescent="0.3">
      <c r="A262" s="10">
        <f t="shared" si="9"/>
        <v>9.3946638040645399E-3</v>
      </c>
      <c r="B262" s="11">
        <f t="shared" si="8"/>
        <v>1.4746024960499906</v>
      </c>
      <c r="C262" s="11" t="s">
        <v>4710</v>
      </c>
      <c r="D262" s="11" t="s">
        <v>4711</v>
      </c>
      <c r="E262" s="11" t="s">
        <v>4712</v>
      </c>
      <c r="F262" s="11">
        <v>22</v>
      </c>
      <c r="G262" s="11">
        <v>8.6999999999999993</v>
      </c>
      <c r="H262" s="11">
        <v>2</v>
      </c>
      <c r="I262" s="11" t="s">
        <v>4713</v>
      </c>
      <c r="J262" s="11" t="s">
        <v>4714</v>
      </c>
      <c r="K262" s="11" t="s">
        <v>4715</v>
      </c>
      <c r="L262" s="11" t="s">
        <v>4716</v>
      </c>
      <c r="M262" s="11" t="s">
        <v>4717</v>
      </c>
      <c r="N262" s="11">
        <v>1.8089999999999999</v>
      </c>
      <c r="O262" s="11">
        <v>72.7</v>
      </c>
      <c r="P262" s="11">
        <v>127.3</v>
      </c>
      <c r="Q262" s="11">
        <v>6241601</v>
      </c>
      <c r="R262" s="11">
        <v>3338678.0625</v>
      </c>
      <c r="S262" s="11">
        <v>8301031.875</v>
      </c>
      <c r="T262" s="11">
        <v>5468737.875</v>
      </c>
      <c r="U262" s="11">
        <v>7403727.5</v>
      </c>
      <c r="V262" s="11">
        <v>4901714.5</v>
      </c>
      <c r="W262" s="11">
        <v>11132308.5</v>
      </c>
      <c r="X262" s="11">
        <v>8903891.25</v>
      </c>
      <c r="Y262" s="11">
        <v>7938954.25</v>
      </c>
      <c r="Z262" s="11">
        <v>7978178</v>
      </c>
      <c r="AA262" s="11">
        <v>8256322.75</v>
      </c>
      <c r="AB262" s="11">
        <v>8368021</v>
      </c>
      <c r="AC262" s="11" t="s">
        <v>3536</v>
      </c>
      <c r="AD262" s="11" t="s">
        <v>3536</v>
      </c>
      <c r="AE262" s="11" t="s">
        <v>3536</v>
      </c>
      <c r="AF262" s="11" t="s">
        <v>3536</v>
      </c>
      <c r="AG262" s="11" t="s">
        <v>3536</v>
      </c>
      <c r="AH262" s="11" t="s">
        <v>3536</v>
      </c>
      <c r="AI262" s="11" t="s">
        <v>3536</v>
      </c>
      <c r="AJ262" s="11" t="s">
        <v>3536</v>
      </c>
      <c r="AK262" s="11" t="s">
        <v>3537</v>
      </c>
      <c r="AL262" s="11" t="s">
        <v>3536</v>
      </c>
      <c r="AM262" s="11" t="s">
        <v>3537</v>
      </c>
      <c r="AN262" s="11" t="s">
        <v>3536</v>
      </c>
      <c r="AO262" s="11">
        <v>1</v>
      </c>
      <c r="AP262" s="10">
        <v>1.5152000000000001E-2</v>
      </c>
    </row>
    <row r="263" spans="1:42" x14ac:dyDescent="0.3">
      <c r="A263" s="10">
        <f t="shared" si="9"/>
        <v>6.6059489344269095E-3</v>
      </c>
      <c r="B263" s="11">
        <f t="shared" si="8"/>
        <v>1.4672777816450131</v>
      </c>
      <c r="C263" s="11" t="s">
        <v>4718</v>
      </c>
      <c r="D263" s="11" t="s">
        <v>3572</v>
      </c>
      <c r="E263" s="11" t="s">
        <v>4719</v>
      </c>
      <c r="F263" s="11">
        <v>20</v>
      </c>
      <c r="G263" s="11">
        <v>27.6</v>
      </c>
      <c r="H263" s="11">
        <v>3</v>
      </c>
      <c r="I263" s="11" t="s">
        <v>4720</v>
      </c>
      <c r="J263" s="11" t="s">
        <v>4721</v>
      </c>
      <c r="K263" s="11" t="s">
        <v>4722</v>
      </c>
      <c r="L263" s="11" t="s">
        <v>4723</v>
      </c>
      <c r="M263" s="11" t="s">
        <v>3535</v>
      </c>
      <c r="N263" s="11">
        <v>1.716</v>
      </c>
      <c r="O263" s="11">
        <v>76.5</v>
      </c>
      <c r="P263" s="11">
        <v>123.5</v>
      </c>
      <c r="Q263" s="11">
        <v>2490997.78125</v>
      </c>
      <c r="R263" s="11">
        <v>1956959.4375</v>
      </c>
      <c r="S263" s="11">
        <v>2264546.125</v>
      </c>
      <c r="T263" s="11">
        <v>2698655.0625</v>
      </c>
      <c r="U263" s="11">
        <v>3015771.71875</v>
      </c>
      <c r="V263" s="11">
        <v>1919020</v>
      </c>
      <c r="W263" s="11">
        <v>4545368.625</v>
      </c>
      <c r="X263" s="11">
        <v>3631874.15625</v>
      </c>
      <c r="Y263" s="11">
        <v>2872126.71875</v>
      </c>
      <c r="Z263" s="11">
        <v>3493377.34375</v>
      </c>
      <c r="AA263" s="11">
        <v>2677276.625</v>
      </c>
      <c r="AB263" s="11">
        <v>3829470.40625</v>
      </c>
      <c r="AC263" s="11" t="s">
        <v>3536</v>
      </c>
      <c r="AD263" s="11" t="s">
        <v>3536</v>
      </c>
      <c r="AE263" s="11" t="s">
        <v>3536</v>
      </c>
      <c r="AF263" s="11" t="s">
        <v>3536</v>
      </c>
      <c r="AG263" s="11" t="s">
        <v>3536</v>
      </c>
      <c r="AH263" s="11" t="s">
        <v>3536</v>
      </c>
      <c r="AI263" s="11" t="s">
        <v>3536</v>
      </c>
      <c r="AJ263" s="11" t="s">
        <v>3536</v>
      </c>
      <c r="AK263" s="11" t="s">
        <v>3536</v>
      </c>
      <c r="AL263" s="11" t="s">
        <v>3536</v>
      </c>
      <c r="AM263" s="11" t="s">
        <v>3536</v>
      </c>
      <c r="AN263" s="11" t="s">
        <v>3536</v>
      </c>
      <c r="AO263" s="11">
        <v>1</v>
      </c>
      <c r="AP263" s="10">
        <v>1.5152000000000001E-2</v>
      </c>
    </row>
    <row r="264" spans="1:42" x14ac:dyDescent="0.3">
      <c r="A264" s="10">
        <f t="shared" si="9"/>
        <v>5.775301564592876E-3</v>
      </c>
      <c r="B264" s="11">
        <f t="shared" si="8"/>
        <v>1.4665500009549175</v>
      </c>
      <c r="C264" s="11" t="s">
        <v>4724</v>
      </c>
      <c r="D264" s="11" t="s">
        <v>4725</v>
      </c>
      <c r="E264" s="11" t="s">
        <v>4726</v>
      </c>
      <c r="F264" s="11">
        <v>27</v>
      </c>
      <c r="G264" s="11">
        <v>47.8</v>
      </c>
      <c r="H264" s="11">
        <v>8</v>
      </c>
      <c r="I264" s="11" t="s">
        <v>4727</v>
      </c>
      <c r="J264" s="11" t="s">
        <v>3535</v>
      </c>
      <c r="K264" s="11" t="s">
        <v>4728</v>
      </c>
      <c r="L264" s="11" t="s">
        <v>3535</v>
      </c>
      <c r="M264" s="11" t="s">
        <v>3535</v>
      </c>
      <c r="N264" s="11">
        <v>1.7</v>
      </c>
      <c r="O264" s="11">
        <v>74.8</v>
      </c>
      <c r="P264" s="11">
        <v>125.2</v>
      </c>
      <c r="Q264" s="11">
        <v>7948858.203125</v>
      </c>
      <c r="R264" s="11">
        <v>4391713.390625</v>
      </c>
      <c r="S264" s="11">
        <v>9616653.625</v>
      </c>
      <c r="T264" s="11">
        <v>9136128.40625</v>
      </c>
      <c r="U264" s="11">
        <v>7167147</v>
      </c>
      <c r="V264" s="11">
        <v>6319596.40625</v>
      </c>
      <c r="W264" s="11">
        <v>12079742.75</v>
      </c>
      <c r="X264" s="11">
        <v>12472018.09375</v>
      </c>
      <c r="Y264" s="11">
        <v>11367803.09375</v>
      </c>
      <c r="Z264" s="11">
        <v>8888186.25</v>
      </c>
      <c r="AA264" s="11">
        <v>9252492.40625</v>
      </c>
      <c r="AB264" s="11">
        <v>11318698.75</v>
      </c>
      <c r="AC264" s="11" t="s">
        <v>3536</v>
      </c>
      <c r="AD264" s="11" t="s">
        <v>3536</v>
      </c>
      <c r="AE264" s="11" t="s">
        <v>3536</v>
      </c>
      <c r="AF264" s="11" t="s">
        <v>3536</v>
      </c>
      <c r="AG264" s="11" t="s">
        <v>3536</v>
      </c>
      <c r="AH264" s="11" t="s">
        <v>3536</v>
      </c>
      <c r="AI264" s="11" t="s">
        <v>3536</v>
      </c>
      <c r="AJ264" s="11" t="s">
        <v>3536</v>
      </c>
      <c r="AK264" s="11" t="s">
        <v>3536</v>
      </c>
      <c r="AL264" s="11" t="s">
        <v>3536</v>
      </c>
      <c r="AM264" s="11" t="s">
        <v>3536</v>
      </c>
      <c r="AN264" s="11" t="s">
        <v>3536</v>
      </c>
      <c r="AO264" s="11">
        <v>1</v>
      </c>
      <c r="AP264" s="10">
        <v>1.5152000000000001E-2</v>
      </c>
    </row>
    <row r="265" spans="1:42" x14ac:dyDescent="0.3">
      <c r="A265" s="10">
        <f t="shared" si="9"/>
        <v>1.3545786214118598E-2</v>
      </c>
      <c r="B265" s="11">
        <f t="shared" si="8"/>
        <v>1.8521360053565104</v>
      </c>
      <c r="C265" s="11" t="s">
        <v>4729</v>
      </c>
      <c r="D265" s="11" t="s">
        <v>4730</v>
      </c>
      <c r="E265" s="11" t="s">
        <v>4731</v>
      </c>
      <c r="F265" s="11">
        <v>35</v>
      </c>
      <c r="G265" s="11">
        <v>17.7</v>
      </c>
      <c r="H265" s="11">
        <v>4</v>
      </c>
      <c r="I265" s="11" t="s">
        <v>4732</v>
      </c>
      <c r="J265" s="11" t="s">
        <v>4733</v>
      </c>
      <c r="K265" s="11" t="s">
        <v>4734</v>
      </c>
      <c r="L265" s="11" t="s">
        <v>4735</v>
      </c>
      <c r="M265" s="11" t="s">
        <v>4736</v>
      </c>
      <c r="N265" s="11">
        <v>1.623</v>
      </c>
      <c r="O265" s="11">
        <v>61.8</v>
      </c>
      <c r="P265" s="11">
        <v>138.19999999999999</v>
      </c>
      <c r="Q265" s="11">
        <v>405372.8125</v>
      </c>
      <c r="R265" s="11">
        <v>73893.1484375</v>
      </c>
      <c r="S265" s="11">
        <v>389618</v>
      </c>
      <c r="T265" s="11">
        <v>168679.375</v>
      </c>
      <c r="U265" s="11">
        <v>515986.5625</v>
      </c>
      <c r="V265" s="11">
        <v>226071.875</v>
      </c>
      <c r="W265" s="11">
        <v>727407.75</v>
      </c>
      <c r="X265" s="11">
        <v>661561.15625</v>
      </c>
      <c r="Y265" s="11">
        <v>430647.25</v>
      </c>
      <c r="Z265" s="11">
        <v>428007.84375</v>
      </c>
      <c r="AA265" s="11">
        <v>512648.296875</v>
      </c>
      <c r="AB265" s="11">
        <v>535829.265625</v>
      </c>
      <c r="AC265" s="11" t="s">
        <v>3536</v>
      </c>
      <c r="AD265" s="11" t="s">
        <v>3537</v>
      </c>
      <c r="AE265" s="11" t="s">
        <v>3537</v>
      </c>
      <c r="AF265" s="11" t="s">
        <v>3537</v>
      </c>
      <c r="AG265" s="11" t="s">
        <v>3537</v>
      </c>
      <c r="AH265" s="11" t="s">
        <v>3537</v>
      </c>
      <c r="AI265" s="11" t="s">
        <v>3536</v>
      </c>
      <c r="AJ265" s="11" t="s">
        <v>3536</v>
      </c>
      <c r="AK265" s="11" t="s">
        <v>3536</v>
      </c>
      <c r="AL265" s="11" t="s">
        <v>3537</v>
      </c>
      <c r="AM265" s="11" t="s">
        <v>3537</v>
      </c>
      <c r="AN265" s="11" t="s">
        <v>3536</v>
      </c>
      <c r="AO265" s="11">
        <v>1</v>
      </c>
      <c r="AP265" s="10">
        <v>1.5152000000000001E-2</v>
      </c>
    </row>
    <row r="266" spans="1:42" x14ac:dyDescent="0.3">
      <c r="A266" s="10">
        <f t="shared" si="9"/>
        <v>8.5313801406974865E-3</v>
      </c>
      <c r="B266" s="11">
        <f t="shared" si="8"/>
        <v>1.6334937754452024</v>
      </c>
      <c r="C266" s="11" t="s">
        <v>4737</v>
      </c>
      <c r="D266" s="11" t="s">
        <v>4738</v>
      </c>
      <c r="E266" s="11" t="s">
        <v>4739</v>
      </c>
      <c r="F266" s="11">
        <v>33</v>
      </c>
      <c r="G266" s="11">
        <v>31.1</v>
      </c>
      <c r="H266" s="11">
        <v>6</v>
      </c>
      <c r="I266" s="11" t="s">
        <v>3535</v>
      </c>
      <c r="J266" s="11" t="s">
        <v>3535</v>
      </c>
      <c r="K266" s="11" t="s">
        <v>3535</v>
      </c>
      <c r="L266" s="11" t="s">
        <v>3535</v>
      </c>
      <c r="M266" s="11" t="s">
        <v>3535</v>
      </c>
      <c r="N266" s="11">
        <v>1.5920000000000001</v>
      </c>
      <c r="O266" s="11">
        <v>71.099999999999994</v>
      </c>
      <c r="P266" s="11">
        <v>128.9</v>
      </c>
      <c r="Q266" s="11">
        <v>689710.90625</v>
      </c>
      <c r="R266" s="11">
        <v>781959.515625</v>
      </c>
      <c r="S266" s="11">
        <v>1781001.75</v>
      </c>
      <c r="T266" s="11">
        <v>1560024.15625</v>
      </c>
      <c r="U266" s="11">
        <v>1322477.40625</v>
      </c>
      <c r="V266" s="11">
        <v>1276283.78125</v>
      </c>
      <c r="W266" s="11">
        <v>2725480.09375</v>
      </c>
      <c r="X266" s="11">
        <v>2261559.15625</v>
      </c>
      <c r="Y266" s="11">
        <v>1756502.71875</v>
      </c>
      <c r="Z266" s="11">
        <v>1777512.46875</v>
      </c>
      <c r="AA266" s="11">
        <v>1898025.59375</v>
      </c>
      <c r="AB266" s="11">
        <v>1687489.6875</v>
      </c>
      <c r="AC266" s="11" t="s">
        <v>3536</v>
      </c>
      <c r="AD266" s="11" t="s">
        <v>3536</v>
      </c>
      <c r="AE266" s="11" t="s">
        <v>3536</v>
      </c>
      <c r="AF266" s="11" t="s">
        <v>3536</v>
      </c>
      <c r="AG266" s="11" t="s">
        <v>3536</v>
      </c>
      <c r="AH266" s="11" t="s">
        <v>3536</v>
      </c>
      <c r="AI266" s="11" t="s">
        <v>3536</v>
      </c>
      <c r="AJ266" s="11" t="s">
        <v>3536</v>
      </c>
      <c r="AK266" s="11" t="s">
        <v>3536</v>
      </c>
      <c r="AL266" s="11" t="s">
        <v>3536</v>
      </c>
      <c r="AM266" s="11" t="s">
        <v>3536</v>
      </c>
      <c r="AN266" s="11" t="s">
        <v>3536</v>
      </c>
      <c r="AO266" s="11">
        <v>1</v>
      </c>
      <c r="AP266" s="10">
        <v>1.5152000000000001E-2</v>
      </c>
    </row>
    <row r="267" spans="1:42" x14ac:dyDescent="0.3">
      <c r="A267" s="10">
        <f t="shared" si="9"/>
        <v>1.0880031923646538E-2</v>
      </c>
      <c r="B267" s="11">
        <f t="shared" si="8"/>
        <v>1.4203143247355925</v>
      </c>
      <c r="C267" s="11" t="s">
        <v>4740</v>
      </c>
      <c r="D267" s="11" t="s">
        <v>4741</v>
      </c>
      <c r="E267" s="11" t="s">
        <v>4742</v>
      </c>
      <c r="F267" s="11">
        <v>9</v>
      </c>
      <c r="G267" s="11">
        <v>26.7</v>
      </c>
      <c r="H267" s="11">
        <v>2</v>
      </c>
      <c r="I267" s="11" t="s">
        <v>4743</v>
      </c>
      <c r="J267" s="11" t="s">
        <v>4744</v>
      </c>
      <c r="K267" s="11" t="s">
        <v>4745</v>
      </c>
      <c r="L267" s="11" t="s">
        <v>3535</v>
      </c>
      <c r="M267" s="11" t="s">
        <v>3535</v>
      </c>
      <c r="N267" s="11">
        <v>1.575</v>
      </c>
      <c r="O267" s="11">
        <v>76.2</v>
      </c>
      <c r="P267" s="11">
        <v>123.8</v>
      </c>
      <c r="Q267" s="11">
        <v>1176585.6875</v>
      </c>
      <c r="R267" s="11">
        <v>579911.890625</v>
      </c>
      <c r="S267" s="11">
        <v>1536023.875</v>
      </c>
      <c r="T267" s="11">
        <v>1318331.71875</v>
      </c>
      <c r="U267" s="11">
        <v>1179118.5</v>
      </c>
      <c r="V267" s="11">
        <v>952349.875</v>
      </c>
      <c r="W267" s="11">
        <v>1790855.75</v>
      </c>
      <c r="X267" s="11">
        <v>1800879.875</v>
      </c>
      <c r="Y267" s="11">
        <v>1511195.84375</v>
      </c>
      <c r="Z267" s="11">
        <v>1628723.53125</v>
      </c>
      <c r="AA267" s="11">
        <v>1433676.5</v>
      </c>
      <c r="AB267" s="11">
        <v>1410884.375</v>
      </c>
      <c r="AC267" s="11" t="s">
        <v>3536</v>
      </c>
      <c r="AD267" s="11" t="s">
        <v>3536</v>
      </c>
      <c r="AE267" s="11" t="s">
        <v>3536</v>
      </c>
      <c r="AF267" s="11" t="s">
        <v>3537</v>
      </c>
      <c r="AG267" s="11" t="s">
        <v>3536</v>
      </c>
      <c r="AH267" s="11" t="s">
        <v>3537</v>
      </c>
      <c r="AI267" s="11" t="s">
        <v>3536</v>
      </c>
      <c r="AJ267" s="11" t="s">
        <v>3536</v>
      </c>
      <c r="AK267" s="11" t="s">
        <v>3537</v>
      </c>
      <c r="AL267" s="11" t="s">
        <v>3537</v>
      </c>
      <c r="AM267" s="11" t="s">
        <v>3536</v>
      </c>
      <c r="AN267" s="11" t="s">
        <v>3536</v>
      </c>
      <c r="AO267" s="11">
        <v>1</v>
      </c>
      <c r="AP267" s="10">
        <v>1.5152000000000001E-2</v>
      </c>
    </row>
    <row r="268" spans="1:42" x14ac:dyDescent="0.3">
      <c r="A268" s="10">
        <f t="shared" si="9"/>
        <v>1.3984672004679264E-2</v>
      </c>
      <c r="B268" s="11">
        <f t="shared" si="8"/>
        <v>1.4630459425644056</v>
      </c>
      <c r="C268" s="11" t="s">
        <v>4746</v>
      </c>
      <c r="D268" s="11" t="s">
        <v>4747</v>
      </c>
      <c r="E268" s="11" t="s">
        <v>4748</v>
      </c>
      <c r="F268" s="11">
        <v>32</v>
      </c>
      <c r="G268" s="11">
        <v>30.3</v>
      </c>
      <c r="H268" s="11">
        <v>8</v>
      </c>
      <c r="I268" s="11" t="s">
        <v>4749</v>
      </c>
      <c r="J268" s="11" t="s">
        <v>4750</v>
      </c>
      <c r="K268" s="11" t="s">
        <v>3535</v>
      </c>
      <c r="L268" s="11" t="s">
        <v>4751</v>
      </c>
      <c r="M268" s="11" t="s">
        <v>3535</v>
      </c>
      <c r="N268" s="11">
        <v>1.56</v>
      </c>
      <c r="O268" s="11">
        <v>77.2</v>
      </c>
      <c r="P268" s="11">
        <v>122.8</v>
      </c>
      <c r="Q268" s="11">
        <v>2789871.4375</v>
      </c>
      <c r="R268" s="11">
        <v>2022326</v>
      </c>
      <c r="S268" s="11">
        <v>3974146.875</v>
      </c>
      <c r="T268" s="11">
        <v>3189110.8125</v>
      </c>
      <c r="U268" s="11">
        <v>3770871.75</v>
      </c>
      <c r="V268" s="11">
        <v>2840451.90625</v>
      </c>
      <c r="W268" s="11">
        <v>6264960.15625</v>
      </c>
      <c r="X268" s="11">
        <v>4653693.375</v>
      </c>
      <c r="Y268" s="11">
        <v>4555973.40625</v>
      </c>
      <c r="Z268" s="11">
        <v>3533480.65625</v>
      </c>
      <c r="AA268" s="11">
        <v>3956497.59375</v>
      </c>
      <c r="AB268" s="11">
        <v>4228706.09375</v>
      </c>
      <c r="AC268" s="11" t="s">
        <v>3536</v>
      </c>
      <c r="AD268" s="11" t="s">
        <v>3536</v>
      </c>
      <c r="AE268" s="11" t="s">
        <v>3536</v>
      </c>
      <c r="AF268" s="11" t="s">
        <v>3536</v>
      </c>
      <c r="AG268" s="11" t="s">
        <v>3536</v>
      </c>
      <c r="AH268" s="11" t="s">
        <v>3536</v>
      </c>
      <c r="AI268" s="11" t="s">
        <v>3536</v>
      </c>
      <c r="AJ268" s="11" t="s">
        <v>3536</v>
      </c>
      <c r="AK268" s="11" t="s">
        <v>3536</v>
      </c>
      <c r="AL268" s="11" t="s">
        <v>3536</v>
      </c>
      <c r="AM268" s="11" t="s">
        <v>3536</v>
      </c>
      <c r="AN268" s="11" t="s">
        <v>3536</v>
      </c>
      <c r="AO268" s="11">
        <v>1</v>
      </c>
      <c r="AP268" s="10">
        <v>1.5152000000000001E-2</v>
      </c>
    </row>
    <row r="269" spans="1:42" x14ac:dyDescent="0.3">
      <c r="A269" s="10">
        <f t="shared" si="9"/>
        <v>1.195920523960275E-2</v>
      </c>
      <c r="B269" s="11">
        <f t="shared" si="8"/>
        <v>1.5244570421886223</v>
      </c>
      <c r="C269" s="11" t="s">
        <v>4752</v>
      </c>
      <c r="D269" s="11" t="s">
        <v>4753</v>
      </c>
      <c r="E269" s="11" t="s">
        <v>4754</v>
      </c>
      <c r="F269" s="11">
        <v>29</v>
      </c>
      <c r="G269" s="11">
        <v>127.4</v>
      </c>
      <c r="H269" s="11">
        <v>26</v>
      </c>
      <c r="I269" s="11" t="s">
        <v>3535</v>
      </c>
      <c r="J269" s="11" t="s">
        <v>3535</v>
      </c>
      <c r="K269" s="11" t="s">
        <v>3535</v>
      </c>
      <c r="L269" s="11" t="s">
        <v>3535</v>
      </c>
      <c r="M269" s="11" t="s">
        <v>3535</v>
      </c>
      <c r="N269" s="11">
        <v>1.5549999999999999</v>
      </c>
      <c r="O269" s="11">
        <v>72</v>
      </c>
      <c r="P269" s="11">
        <v>128</v>
      </c>
      <c r="Q269" s="11">
        <v>16667783.765625</v>
      </c>
      <c r="R269" s="11">
        <v>7901054.2578125</v>
      </c>
      <c r="S269" s="11">
        <v>17427977.21875</v>
      </c>
      <c r="T269" s="11">
        <v>18253838.2265625</v>
      </c>
      <c r="U269" s="11">
        <v>19522385.75</v>
      </c>
      <c r="V269" s="11">
        <v>11916408.671875</v>
      </c>
      <c r="W269" s="11">
        <v>29350182.546875</v>
      </c>
      <c r="X269" s="11">
        <v>27573056.359375</v>
      </c>
      <c r="Y269" s="11">
        <v>23266330.625</v>
      </c>
      <c r="Z269" s="11">
        <v>19191224.0625</v>
      </c>
      <c r="AA269" s="11">
        <v>17450272</v>
      </c>
      <c r="AB269" s="11">
        <v>22945558.9375</v>
      </c>
      <c r="AC269" s="11" t="s">
        <v>3536</v>
      </c>
      <c r="AD269" s="11" t="s">
        <v>3536</v>
      </c>
      <c r="AE269" s="11" t="s">
        <v>3536</v>
      </c>
      <c r="AF269" s="11" t="s">
        <v>3536</v>
      </c>
      <c r="AG269" s="11" t="s">
        <v>3536</v>
      </c>
      <c r="AH269" s="11" t="s">
        <v>3536</v>
      </c>
      <c r="AI269" s="11" t="s">
        <v>3536</v>
      </c>
      <c r="AJ269" s="11" t="s">
        <v>3536</v>
      </c>
      <c r="AK269" s="11" t="s">
        <v>3536</v>
      </c>
      <c r="AL269" s="11" t="s">
        <v>3536</v>
      </c>
      <c r="AM269" s="11" t="s">
        <v>3536</v>
      </c>
      <c r="AN269" s="11" t="s">
        <v>3536</v>
      </c>
      <c r="AO269" s="11">
        <v>1</v>
      </c>
      <c r="AP269" s="10">
        <v>1.5152000000000001E-2</v>
      </c>
    </row>
    <row r="270" spans="1:42" x14ac:dyDescent="0.3">
      <c r="A270" s="10">
        <f t="shared" si="9"/>
        <v>1.2780098293677987E-2</v>
      </c>
      <c r="B270" s="11">
        <f t="shared" si="8"/>
        <v>1.3967395692400484</v>
      </c>
      <c r="C270" s="11" t="s">
        <v>4755</v>
      </c>
      <c r="D270" s="11" t="s">
        <v>4756</v>
      </c>
      <c r="E270" s="11" t="s">
        <v>4757</v>
      </c>
      <c r="F270" s="11">
        <v>6</v>
      </c>
      <c r="G270" s="11">
        <v>50.3</v>
      </c>
      <c r="H270" s="11">
        <v>2</v>
      </c>
      <c r="I270" s="11" t="s">
        <v>4758</v>
      </c>
      <c r="J270" s="11" t="s">
        <v>4759</v>
      </c>
      <c r="K270" s="11" t="s">
        <v>4760</v>
      </c>
      <c r="L270" s="11" t="s">
        <v>4761</v>
      </c>
      <c r="M270" s="11" t="s">
        <v>3535</v>
      </c>
      <c r="N270" s="11">
        <v>1.512</v>
      </c>
      <c r="O270" s="11">
        <v>72.8</v>
      </c>
      <c r="P270" s="11">
        <v>127.2</v>
      </c>
      <c r="Q270" s="11">
        <v>3865301.5625</v>
      </c>
      <c r="R270" s="11">
        <v>1958872.0625</v>
      </c>
      <c r="S270" s="11">
        <v>3396113.75</v>
      </c>
      <c r="T270" s="11">
        <v>3052541</v>
      </c>
      <c r="U270" s="11">
        <v>3084755.375</v>
      </c>
      <c r="V270" s="11">
        <v>3111383.0625</v>
      </c>
      <c r="W270" s="11">
        <v>3759676.75</v>
      </c>
      <c r="X270" s="11">
        <v>5458014.125</v>
      </c>
      <c r="Y270" s="11">
        <v>4550617.25</v>
      </c>
      <c r="Z270" s="11">
        <v>3249345.5</v>
      </c>
      <c r="AA270" s="11">
        <v>4610432.25</v>
      </c>
      <c r="AB270" s="11">
        <v>4168250.875</v>
      </c>
      <c r="AC270" s="11" t="s">
        <v>3537</v>
      </c>
      <c r="AD270" s="11" t="s">
        <v>3537</v>
      </c>
      <c r="AE270" s="11" t="s">
        <v>3537</v>
      </c>
      <c r="AF270" s="11" t="s">
        <v>3537</v>
      </c>
      <c r="AG270" s="11" t="s">
        <v>3537</v>
      </c>
      <c r="AH270" s="11" t="s">
        <v>3537</v>
      </c>
      <c r="AI270" s="11" t="s">
        <v>3536</v>
      </c>
      <c r="AJ270" s="11" t="s">
        <v>3536</v>
      </c>
      <c r="AK270" s="11" t="s">
        <v>3536</v>
      </c>
      <c r="AL270" s="11" t="s">
        <v>3536</v>
      </c>
      <c r="AM270" s="11" t="s">
        <v>3537</v>
      </c>
      <c r="AN270" s="11" t="s">
        <v>3536</v>
      </c>
      <c r="AO270" s="11">
        <v>1</v>
      </c>
      <c r="AP270" s="10">
        <v>1.5152000000000001E-2</v>
      </c>
    </row>
    <row r="271" spans="1:42" x14ac:dyDescent="0.3">
      <c r="A271" s="10">
        <f t="shared" si="9"/>
        <v>1.6532911166249845E-2</v>
      </c>
      <c r="B271" s="11">
        <f t="shared" si="8"/>
        <v>1.471003853277578</v>
      </c>
      <c r="C271" s="11" t="s">
        <v>4762</v>
      </c>
      <c r="D271" s="11" t="s">
        <v>4763</v>
      </c>
      <c r="E271" s="11" t="s">
        <v>4764</v>
      </c>
      <c r="F271" s="11">
        <v>12</v>
      </c>
      <c r="G271" s="11">
        <v>16.3</v>
      </c>
      <c r="H271" s="11">
        <v>2</v>
      </c>
      <c r="I271" s="11" t="s">
        <v>3535</v>
      </c>
      <c r="J271" s="11" t="s">
        <v>3535</v>
      </c>
      <c r="K271" s="11" t="s">
        <v>3535</v>
      </c>
      <c r="L271" s="11" t="s">
        <v>3535</v>
      </c>
      <c r="M271" s="11" t="s">
        <v>3535</v>
      </c>
      <c r="N271" s="11">
        <v>1.464</v>
      </c>
      <c r="O271" s="11">
        <v>74</v>
      </c>
      <c r="P271" s="11">
        <v>126</v>
      </c>
      <c r="Q271" s="11">
        <v>547294.953125</v>
      </c>
      <c r="R271" s="11">
        <v>387657.4375</v>
      </c>
      <c r="S271" s="11">
        <v>694142.171875</v>
      </c>
      <c r="T271" s="11">
        <v>875821.40625</v>
      </c>
      <c r="U271" s="11">
        <v>569633.390625</v>
      </c>
      <c r="V271" s="11">
        <v>576007.625</v>
      </c>
      <c r="W271" s="11">
        <v>995655</v>
      </c>
      <c r="X271" s="11">
        <v>785868.875</v>
      </c>
      <c r="Y271" s="11">
        <v>885662.53125</v>
      </c>
      <c r="Z271" s="11">
        <v>919124.234375</v>
      </c>
      <c r="AA271" s="11">
        <v>1157826.90625</v>
      </c>
      <c r="AB271" s="11">
        <v>625845.84375</v>
      </c>
      <c r="AC271" s="11" t="s">
        <v>3537</v>
      </c>
      <c r="AD271" s="11" t="s">
        <v>3537</v>
      </c>
      <c r="AE271" s="11" t="s">
        <v>3537</v>
      </c>
      <c r="AF271" s="11" t="s">
        <v>3536</v>
      </c>
      <c r="AG271" s="11" t="s">
        <v>3537</v>
      </c>
      <c r="AH271" s="11" t="s">
        <v>3537</v>
      </c>
      <c r="AI271" s="11" t="s">
        <v>3536</v>
      </c>
      <c r="AJ271" s="11" t="s">
        <v>3536</v>
      </c>
      <c r="AK271" s="11" t="s">
        <v>3536</v>
      </c>
      <c r="AL271" s="11" t="s">
        <v>3536</v>
      </c>
      <c r="AM271" s="11" t="s">
        <v>3536</v>
      </c>
      <c r="AN271" s="11" t="s">
        <v>3537</v>
      </c>
      <c r="AO271" s="11">
        <v>1</v>
      </c>
      <c r="AP271" s="10">
        <v>1.5152000000000001E-2</v>
      </c>
    </row>
    <row r="272" spans="1:42" x14ac:dyDescent="0.3">
      <c r="A272" s="10">
        <f t="shared" si="9"/>
        <v>6.5199306553218959E-3</v>
      </c>
      <c r="B272" s="11">
        <f t="shared" si="8"/>
        <v>2.0268302133037581</v>
      </c>
      <c r="C272" s="11" t="s">
        <v>4765</v>
      </c>
      <c r="D272" s="11" t="s">
        <v>4766</v>
      </c>
      <c r="E272" s="11" t="s">
        <v>4767</v>
      </c>
      <c r="F272" s="11">
        <v>16</v>
      </c>
      <c r="G272" s="11">
        <v>46.5</v>
      </c>
      <c r="H272" s="11">
        <v>4</v>
      </c>
      <c r="I272" s="11" t="s">
        <v>4768</v>
      </c>
      <c r="J272" s="11" t="s">
        <v>4769</v>
      </c>
      <c r="K272" s="11" t="s">
        <v>3535</v>
      </c>
      <c r="L272" s="11" t="s">
        <v>3535</v>
      </c>
      <c r="M272" s="11" t="s">
        <v>4770</v>
      </c>
      <c r="N272" s="11">
        <v>1.446</v>
      </c>
      <c r="O272" s="11">
        <v>47.8</v>
      </c>
      <c r="P272" s="11">
        <v>152.19999999999999</v>
      </c>
      <c r="Q272" s="11">
        <v>530154.4765625</v>
      </c>
      <c r="R272" s="11">
        <v>98825.984375</v>
      </c>
      <c r="S272" s="11">
        <v>187774.5</v>
      </c>
      <c r="T272" s="11">
        <v>297320.421875</v>
      </c>
      <c r="U272" s="11">
        <v>444012.765625</v>
      </c>
      <c r="V272" s="11">
        <v>181853.875</v>
      </c>
      <c r="W272" s="11">
        <v>352227.0546875</v>
      </c>
      <c r="X272" s="11">
        <v>652497.359375</v>
      </c>
      <c r="Y272" s="11">
        <v>710079.140625</v>
      </c>
      <c r="Z272" s="11">
        <v>518922.5390625</v>
      </c>
      <c r="AA272" s="11">
        <v>627724.359375</v>
      </c>
      <c r="AB272" s="11">
        <v>665116.609375</v>
      </c>
      <c r="AC272" s="11" t="s">
        <v>3536</v>
      </c>
      <c r="AD272" s="11" t="s">
        <v>3537</v>
      </c>
      <c r="AE272" s="11" t="s">
        <v>3536</v>
      </c>
      <c r="AF272" s="11" t="s">
        <v>3536</v>
      </c>
      <c r="AG272" s="11" t="s">
        <v>3536</v>
      </c>
      <c r="AH272" s="11" t="s">
        <v>3536</v>
      </c>
      <c r="AI272" s="11" t="s">
        <v>3536</v>
      </c>
      <c r="AJ272" s="11" t="s">
        <v>3536</v>
      </c>
      <c r="AK272" s="11" t="s">
        <v>3536</v>
      </c>
      <c r="AL272" s="11" t="s">
        <v>3536</v>
      </c>
      <c r="AM272" s="11" t="s">
        <v>3536</v>
      </c>
      <c r="AN272" s="11" t="s">
        <v>3536</v>
      </c>
      <c r="AO272" s="11">
        <v>1</v>
      </c>
      <c r="AP272" s="10">
        <v>1.5152000000000001E-2</v>
      </c>
    </row>
    <row r="273" spans="1:42" x14ac:dyDescent="0.3">
      <c r="A273" s="10">
        <f t="shared" si="9"/>
        <v>2.6432359871347098E-2</v>
      </c>
      <c r="B273" s="11">
        <f t="shared" si="8"/>
        <v>1.2620730979256973</v>
      </c>
      <c r="C273" s="11" t="s">
        <v>4771</v>
      </c>
      <c r="D273" s="11" t="s">
        <v>4772</v>
      </c>
      <c r="E273" s="11" t="s">
        <v>4773</v>
      </c>
      <c r="F273" s="11">
        <v>62</v>
      </c>
      <c r="G273" s="11">
        <v>47.5</v>
      </c>
      <c r="H273" s="11">
        <v>24</v>
      </c>
      <c r="I273" s="11" t="s">
        <v>4774</v>
      </c>
      <c r="J273" s="11" t="s">
        <v>4775</v>
      </c>
      <c r="K273" s="11" t="s">
        <v>4776</v>
      </c>
      <c r="L273" s="11" t="s">
        <v>3535</v>
      </c>
      <c r="M273" s="11" t="s">
        <v>3535</v>
      </c>
      <c r="N273" s="11">
        <v>1.4139999999999999</v>
      </c>
      <c r="O273" s="11">
        <v>81.599999999999994</v>
      </c>
      <c r="P273" s="11">
        <v>118.4</v>
      </c>
      <c r="Q273" s="11">
        <v>40196810.0625</v>
      </c>
      <c r="R273" s="11">
        <v>31090261.2578125</v>
      </c>
      <c r="S273" s="11">
        <v>42549824.96875</v>
      </c>
      <c r="T273" s="11">
        <v>43130506.625</v>
      </c>
      <c r="U273" s="11">
        <v>48116299.5625</v>
      </c>
      <c r="V273" s="11">
        <v>39443182.625</v>
      </c>
      <c r="W273" s="11">
        <v>64408994.90625</v>
      </c>
      <c r="X273" s="11">
        <v>58758465.5</v>
      </c>
      <c r="Y273" s="11">
        <v>48521691.78125</v>
      </c>
      <c r="Z273" s="11">
        <v>42571179.96875</v>
      </c>
      <c r="AA273" s="11">
        <v>48163377.71875</v>
      </c>
      <c r="AB273" s="11">
        <v>46187093.53125</v>
      </c>
      <c r="AC273" s="11" t="s">
        <v>3536</v>
      </c>
      <c r="AD273" s="11" t="s">
        <v>3536</v>
      </c>
      <c r="AE273" s="11" t="s">
        <v>3536</v>
      </c>
      <c r="AF273" s="11" t="s">
        <v>3536</v>
      </c>
      <c r="AG273" s="11" t="s">
        <v>3536</v>
      </c>
      <c r="AH273" s="11" t="s">
        <v>3536</v>
      </c>
      <c r="AI273" s="11" t="s">
        <v>3536</v>
      </c>
      <c r="AJ273" s="11" t="s">
        <v>3536</v>
      </c>
      <c r="AK273" s="11" t="s">
        <v>3536</v>
      </c>
      <c r="AL273" s="11" t="s">
        <v>3536</v>
      </c>
      <c r="AM273" s="11" t="s">
        <v>3536</v>
      </c>
      <c r="AN273" s="11" t="s">
        <v>3536</v>
      </c>
      <c r="AO273" s="11">
        <v>1</v>
      </c>
      <c r="AP273" s="10">
        <v>1.5152000000000001E-2</v>
      </c>
    </row>
    <row r="274" spans="1:42" x14ac:dyDescent="0.3">
      <c r="A274" s="10">
        <f t="shared" si="9"/>
        <v>2.1919390118245008E-2</v>
      </c>
      <c r="B274" s="11">
        <f t="shared" si="8"/>
        <v>1.3800572906342641</v>
      </c>
      <c r="C274" s="11" t="s">
        <v>4777</v>
      </c>
      <c r="D274" s="11" t="s">
        <v>4778</v>
      </c>
      <c r="E274" s="11" t="s">
        <v>4779</v>
      </c>
      <c r="F274" s="11">
        <v>73</v>
      </c>
      <c r="G274" s="11">
        <v>64.099999999999994</v>
      </c>
      <c r="H274" s="11">
        <v>40</v>
      </c>
      <c r="I274" s="11" t="s">
        <v>3535</v>
      </c>
      <c r="J274" s="11" t="s">
        <v>3535</v>
      </c>
      <c r="K274" s="11" t="s">
        <v>3535</v>
      </c>
      <c r="L274" s="11" t="s">
        <v>3535</v>
      </c>
      <c r="M274" s="11" t="s">
        <v>3535</v>
      </c>
      <c r="N274" s="11">
        <v>1.381</v>
      </c>
      <c r="O274" s="11">
        <v>74.900000000000006</v>
      </c>
      <c r="P274" s="11">
        <v>125.1</v>
      </c>
      <c r="Q274" s="11">
        <v>52738854.078125</v>
      </c>
      <c r="R274" s="11">
        <v>32317937.609375</v>
      </c>
      <c r="S274" s="11">
        <v>52976599.6640625</v>
      </c>
      <c r="T274" s="11">
        <v>53250326.625</v>
      </c>
      <c r="U274" s="11">
        <v>72091718.4296875</v>
      </c>
      <c r="V274" s="11">
        <v>48029487.875</v>
      </c>
      <c r="W274" s="11">
        <v>85626037.828125</v>
      </c>
      <c r="X274" s="11">
        <v>85451619.9375</v>
      </c>
      <c r="Y274" s="11">
        <v>70007019.453125</v>
      </c>
      <c r="Z274" s="11">
        <v>61735609.7265625</v>
      </c>
      <c r="AA274" s="11">
        <v>54568095</v>
      </c>
      <c r="AB274" s="11">
        <v>72368254.1484375</v>
      </c>
      <c r="AC274" s="11" t="s">
        <v>3536</v>
      </c>
      <c r="AD274" s="11" t="s">
        <v>3536</v>
      </c>
      <c r="AE274" s="11" t="s">
        <v>3536</v>
      </c>
      <c r="AF274" s="11" t="s">
        <v>3536</v>
      </c>
      <c r="AG274" s="11" t="s">
        <v>3536</v>
      </c>
      <c r="AH274" s="11" t="s">
        <v>3536</v>
      </c>
      <c r="AI274" s="11" t="s">
        <v>3536</v>
      </c>
      <c r="AJ274" s="11" t="s">
        <v>3536</v>
      </c>
      <c r="AK274" s="11" t="s">
        <v>3536</v>
      </c>
      <c r="AL274" s="11" t="s">
        <v>3536</v>
      </c>
      <c r="AM274" s="11" t="s">
        <v>3536</v>
      </c>
      <c r="AN274" s="11" t="s">
        <v>3536</v>
      </c>
      <c r="AO274" s="11">
        <v>1</v>
      </c>
      <c r="AP274" s="10">
        <v>1.5152000000000001E-2</v>
      </c>
    </row>
    <row r="275" spans="1:42" x14ac:dyDescent="0.3">
      <c r="A275" s="10">
        <f t="shared" si="9"/>
        <v>1.5869375214078843E-2</v>
      </c>
      <c r="B275" s="11">
        <f t="shared" si="8"/>
        <v>1.3278344141279614</v>
      </c>
      <c r="C275" s="11" t="s">
        <v>4780</v>
      </c>
      <c r="D275" s="11" t="s">
        <v>4781</v>
      </c>
      <c r="E275" s="11" t="s">
        <v>4782</v>
      </c>
      <c r="F275" s="11">
        <v>60</v>
      </c>
      <c r="G275" s="11">
        <v>77</v>
      </c>
      <c r="H275" s="11">
        <v>34</v>
      </c>
      <c r="I275" s="11" t="s">
        <v>3535</v>
      </c>
      <c r="J275" s="11" t="s">
        <v>3535</v>
      </c>
      <c r="K275" s="11" t="s">
        <v>3535</v>
      </c>
      <c r="L275" s="11" t="s">
        <v>3535</v>
      </c>
      <c r="M275" s="11" t="s">
        <v>3535</v>
      </c>
      <c r="N275" s="11">
        <v>1.296</v>
      </c>
      <c r="O275" s="11">
        <v>79.599999999999994</v>
      </c>
      <c r="P275" s="11">
        <v>120.4</v>
      </c>
      <c r="Q275" s="11">
        <v>62685815.0625</v>
      </c>
      <c r="R275" s="11">
        <v>42133839.6484375</v>
      </c>
      <c r="S275" s="11">
        <v>78475372.25</v>
      </c>
      <c r="T275" s="11">
        <v>72110602.125</v>
      </c>
      <c r="U275" s="11">
        <v>84610250.5</v>
      </c>
      <c r="V275" s="11">
        <v>64927964.578125</v>
      </c>
      <c r="W275" s="11">
        <v>105542904.875</v>
      </c>
      <c r="X275" s="11">
        <v>101668313.703125</v>
      </c>
      <c r="Y275" s="11">
        <v>82234883.140625</v>
      </c>
      <c r="Z275" s="11">
        <v>80214965.015625</v>
      </c>
      <c r="AA275" s="11">
        <v>79791216.0078125</v>
      </c>
      <c r="AB275" s="11">
        <v>88246089.328125</v>
      </c>
      <c r="AC275" s="11" t="s">
        <v>3536</v>
      </c>
      <c r="AD275" s="11" t="s">
        <v>3536</v>
      </c>
      <c r="AE275" s="11" t="s">
        <v>3536</v>
      </c>
      <c r="AF275" s="11" t="s">
        <v>3536</v>
      </c>
      <c r="AG275" s="11" t="s">
        <v>3536</v>
      </c>
      <c r="AH275" s="11" t="s">
        <v>3536</v>
      </c>
      <c r="AI275" s="11" t="s">
        <v>3536</v>
      </c>
      <c r="AJ275" s="11" t="s">
        <v>3536</v>
      </c>
      <c r="AK275" s="11" t="s">
        <v>3536</v>
      </c>
      <c r="AL275" s="11" t="s">
        <v>3536</v>
      </c>
      <c r="AM275" s="11" t="s">
        <v>3536</v>
      </c>
      <c r="AN275" s="11" t="s">
        <v>3536</v>
      </c>
      <c r="AO275" s="11">
        <v>1</v>
      </c>
      <c r="AP275" s="10">
        <v>1.5152000000000001E-2</v>
      </c>
    </row>
    <row r="276" spans="1:42" x14ac:dyDescent="0.3">
      <c r="A276" s="10">
        <f t="shared" si="9"/>
        <v>1.0190292828569801E-2</v>
      </c>
      <c r="B276" s="11">
        <f t="shared" si="8"/>
        <v>1.4322953882049343</v>
      </c>
      <c r="C276" s="11" t="s">
        <v>4783</v>
      </c>
      <c r="D276" s="11" t="s">
        <v>4784</v>
      </c>
      <c r="E276" s="11" t="s">
        <v>4785</v>
      </c>
      <c r="F276" s="11">
        <v>54</v>
      </c>
      <c r="G276" s="11">
        <v>30.1</v>
      </c>
      <c r="H276" s="11">
        <v>12</v>
      </c>
      <c r="I276" s="11" t="s">
        <v>3535</v>
      </c>
      <c r="J276" s="11" t="s">
        <v>3535</v>
      </c>
      <c r="K276" s="11" t="s">
        <v>3535</v>
      </c>
      <c r="L276" s="11" t="s">
        <v>3535</v>
      </c>
      <c r="M276" s="11" t="s">
        <v>3535</v>
      </c>
      <c r="N276" s="11">
        <v>1.2909999999999999</v>
      </c>
      <c r="O276" s="11">
        <v>75.099999999999994</v>
      </c>
      <c r="P276" s="11">
        <v>124.9</v>
      </c>
      <c r="Q276" s="11">
        <v>10529825.75</v>
      </c>
      <c r="R276" s="11">
        <v>6310725.140625</v>
      </c>
      <c r="S276" s="11">
        <v>13051993.53125</v>
      </c>
      <c r="T276" s="11">
        <v>11830341.59375</v>
      </c>
      <c r="U276" s="11">
        <v>14079558.265625</v>
      </c>
      <c r="V276" s="11">
        <v>10542069.21875</v>
      </c>
      <c r="W276" s="11">
        <v>19162929.5625</v>
      </c>
      <c r="X276" s="11">
        <v>17791723.25</v>
      </c>
      <c r="Y276" s="11">
        <v>15754095.703125</v>
      </c>
      <c r="Z276" s="11">
        <v>13320849</v>
      </c>
      <c r="AA276" s="11">
        <v>12609162.6875</v>
      </c>
      <c r="AB276" s="11">
        <v>16386180.515625</v>
      </c>
      <c r="AC276" s="11" t="s">
        <v>3536</v>
      </c>
      <c r="AD276" s="11" t="s">
        <v>3536</v>
      </c>
      <c r="AE276" s="11" t="s">
        <v>3536</v>
      </c>
      <c r="AF276" s="11" t="s">
        <v>3536</v>
      </c>
      <c r="AG276" s="11" t="s">
        <v>3536</v>
      </c>
      <c r="AH276" s="11" t="s">
        <v>3536</v>
      </c>
      <c r="AI276" s="11" t="s">
        <v>3536</v>
      </c>
      <c r="AJ276" s="11" t="s">
        <v>3536</v>
      </c>
      <c r="AK276" s="11" t="s">
        <v>3536</v>
      </c>
      <c r="AL276" s="11" t="s">
        <v>3536</v>
      </c>
      <c r="AM276" s="11" t="s">
        <v>3536</v>
      </c>
      <c r="AN276" s="11" t="s">
        <v>3536</v>
      </c>
      <c r="AO276" s="11">
        <v>1</v>
      </c>
      <c r="AP276" s="10">
        <v>1.5152000000000001E-2</v>
      </c>
    </row>
    <row r="277" spans="1:42" x14ac:dyDescent="0.3">
      <c r="A277" s="10">
        <f t="shared" si="9"/>
        <v>5.4736059602538889E-3</v>
      </c>
      <c r="B277" s="11">
        <f t="shared" si="8"/>
        <v>0.54421422073746317</v>
      </c>
      <c r="C277" s="11" t="s">
        <v>4786</v>
      </c>
      <c r="D277" s="11" t="s">
        <v>4787</v>
      </c>
      <c r="E277" s="11" t="s">
        <v>4788</v>
      </c>
      <c r="F277" s="11">
        <v>31</v>
      </c>
      <c r="G277" s="11">
        <v>49.8</v>
      </c>
      <c r="H277" s="11">
        <v>11</v>
      </c>
      <c r="I277" s="11" t="s">
        <v>4789</v>
      </c>
      <c r="J277" s="11" t="s">
        <v>4790</v>
      </c>
      <c r="K277" s="11" t="s">
        <v>3535</v>
      </c>
      <c r="L277" s="11" t="s">
        <v>3535</v>
      </c>
      <c r="M277" s="11" t="s">
        <v>4791</v>
      </c>
      <c r="N277" s="11">
        <v>1.25</v>
      </c>
      <c r="O277" s="11">
        <v>121.2</v>
      </c>
      <c r="P277" s="11">
        <v>78.8</v>
      </c>
      <c r="Q277" s="11">
        <v>6873692.328125</v>
      </c>
      <c r="R277" s="11">
        <v>5724593</v>
      </c>
      <c r="S277" s="11">
        <v>10375829.6875</v>
      </c>
      <c r="T277" s="11">
        <v>10106967.1875</v>
      </c>
      <c r="U277" s="11">
        <v>12718714.109375</v>
      </c>
      <c r="V277" s="11">
        <v>8127520.140625</v>
      </c>
      <c r="W277" s="11">
        <v>5832819.71875</v>
      </c>
      <c r="X277" s="11">
        <v>6081702.6875</v>
      </c>
      <c r="Y277" s="11">
        <v>4867509.453125</v>
      </c>
      <c r="Z277" s="11">
        <v>3551048.75</v>
      </c>
      <c r="AA277" s="11">
        <v>3258863.0625</v>
      </c>
      <c r="AB277" s="11">
        <v>5756068.828125</v>
      </c>
      <c r="AC277" s="11" t="s">
        <v>3536</v>
      </c>
      <c r="AD277" s="11" t="s">
        <v>3536</v>
      </c>
      <c r="AE277" s="11" t="s">
        <v>3536</v>
      </c>
      <c r="AF277" s="11" t="s">
        <v>3536</v>
      </c>
      <c r="AG277" s="11" t="s">
        <v>3536</v>
      </c>
      <c r="AH277" s="11" t="s">
        <v>3536</v>
      </c>
      <c r="AI277" s="11" t="s">
        <v>3536</v>
      </c>
      <c r="AJ277" s="11" t="s">
        <v>3536</v>
      </c>
      <c r="AK277" s="11" t="s">
        <v>3536</v>
      </c>
      <c r="AL277" s="11" t="s">
        <v>3536</v>
      </c>
      <c r="AM277" s="11" t="s">
        <v>3536</v>
      </c>
      <c r="AN277" s="11" t="s">
        <v>3536</v>
      </c>
      <c r="AO277" s="11">
        <v>1</v>
      </c>
      <c r="AP277" s="10">
        <v>1.5152000000000001E-2</v>
      </c>
    </row>
    <row r="278" spans="1:42" x14ac:dyDescent="0.3">
      <c r="A278" s="10">
        <f t="shared" si="9"/>
        <v>1.8181262961706801E-2</v>
      </c>
      <c r="B278" s="11">
        <f t="shared" si="8"/>
        <v>1.8596817535205448</v>
      </c>
      <c r="C278" s="11" t="s">
        <v>4792</v>
      </c>
      <c r="D278" s="11" t="s">
        <v>4793</v>
      </c>
      <c r="E278" s="11" t="s">
        <v>4794</v>
      </c>
      <c r="F278" s="11">
        <v>18</v>
      </c>
      <c r="G278" s="11">
        <v>45.3</v>
      </c>
      <c r="H278" s="11">
        <v>6</v>
      </c>
      <c r="I278" s="11" t="s">
        <v>3535</v>
      </c>
      <c r="J278" s="11" t="s">
        <v>3535</v>
      </c>
      <c r="K278" s="11" t="s">
        <v>3535</v>
      </c>
      <c r="L278" s="11" t="s">
        <v>3535</v>
      </c>
      <c r="M278" s="11" t="s">
        <v>3535</v>
      </c>
      <c r="N278" s="11">
        <v>1.1830000000000001</v>
      </c>
      <c r="O278" s="11">
        <v>61.9</v>
      </c>
      <c r="P278" s="11">
        <v>138.1</v>
      </c>
      <c r="Q278" s="11">
        <v>2788589.953125</v>
      </c>
      <c r="R278" s="11">
        <v>666350.34375</v>
      </c>
      <c r="S278" s="11">
        <v>1885670.53125</v>
      </c>
      <c r="T278" s="11">
        <v>1522389.4609375</v>
      </c>
      <c r="U278" s="11">
        <v>1475171.890625</v>
      </c>
      <c r="V278" s="11">
        <v>1895390.5546875</v>
      </c>
      <c r="W278" s="11">
        <v>2969609</v>
      </c>
      <c r="X278" s="11">
        <v>2394351.734375</v>
      </c>
      <c r="Y278" s="11">
        <v>2998583.578125</v>
      </c>
      <c r="Z278" s="11">
        <v>2755080.3125</v>
      </c>
      <c r="AA278" s="11">
        <v>5303061.40625</v>
      </c>
      <c r="AB278" s="11">
        <v>2610483.859375</v>
      </c>
      <c r="AC278" s="11" t="s">
        <v>3536</v>
      </c>
      <c r="AD278" s="11" t="s">
        <v>3536</v>
      </c>
      <c r="AE278" s="11" t="s">
        <v>3536</v>
      </c>
      <c r="AF278" s="11" t="s">
        <v>3536</v>
      </c>
      <c r="AG278" s="11" t="s">
        <v>3536</v>
      </c>
      <c r="AH278" s="11" t="s">
        <v>3536</v>
      </c>
      <c r="AI278" s="11" t="s">
        <v>3536</v>
      </c>
      <c r="AJ278" s="11" t="s">
        <v>3536</v>
      </c>
      <c r="AK278" s="11" t="s">
        <v>3536</v>
      </c>
      <c r="AL278" s="11" t="s">
        <v>3536</v>
      </c>
      <c r="AM278" s="11" t="s">
        <v>3536</v>
      </c>
      <c r="AN278" s="11" t="s">
        <v>3536</v>
      </c>
      <c r="AO278" s="11">
        <v>1</v>
      </c>
      <c r="AP278" s="10">
        <v>1.5152000000000001E-2</v>
      </c>
    </row>
    <row r="279" spans="1:42" x14ac:dyDescent="0.3">
      <c r="A279" s="10">
        <f t="shared" si="9"/>
        <v>7.0382524515609519E-3</v>
      </c>
      <c r="B279" s="11">
        <f t="shared" si="8"/>
        <v>0.68197406061668275</v>
      </c>
      <c r="C279" s="11" t="s">
        <v>4795</v>
      </c>
      <c r="D279" s="11" t="s">
        <v>4796</v>
      </c>
      <c r="E279" s="11" t="s">
        <v>4797</v>
      </c>
      <c r="F279" s="11">
        <v>30</v>
      </c>
      <c r="G279" s="11">
        <v>28.4</v>
      </c>
      <c r="H279" s="11">
        <v>5</v>
      </c>
      <c r="I279" s="11" t="s">
        <v>4798</v>
      </c>
      <c r="J279" s="11" t="s">
        <v>4799</v>
      </c>
      <c r="K279" s="11" t="s">
        <v>3535</v>
      </c>
      <c r="L279" s="11" t="s">
        <v>3535</v>
      </c>
      <c r="M279" s="11" t="s">
        <v>3535</v>
      </c>
      <c r="N279" s="11">
        <v>1.075</v>
      </c>
      <c r="O279" s="11">
        <v>110</v>
      </c>
      <c r="P279" s="11">
        <v>90</v>
      </c>
      <c r="Q279" s="11">
        <v>16164236.1484375</v>
      </c>
      <c r="R279" s="11">
        <v>8963155.765625</v>
      </c>
      <c r="S279" s="11">
        <v>11113254.078125</v>
      </c>
      <c r="T279" s="11">
        <v>11532212.234375</v>
      </c>
      <c r="U279" s="11">
        <v>14136501.1875</v>
      </c>
      <c r="V279" s="11">
        <v>11850345.75</v>
      </c>
      <c r="W279" s="11">
        <v>9436009.40625</v>
      </c>
      <c r="X279" s="11">
        <v>10040649.5</v>
      </c>
      <c r="Y279" s="11">
        <v>7418899.71875</v>
      </c>
      <c r="Z279" s="11">
        <v>7650111.8125</v>
      </c>
      <c r="AA279" s="11">
        <v>6708435.4375</v>
      </c>
      <c r="AB279" s="11">
        <v>9048099.765625</v>
      </c>
      <c r="AC279" s="11" t="s">
        <v>3536</v>
      </c>
      <c r="AD279" s="11" t="s">
        <v>3536</v>
      </c>
      <c r="AE279" s="11" t="s">
        <v>3537</v>
      </c>
      <c r="AF279" s="11" t="s">
        <v>3536</v>
      </c>
      <c r="AG279" s="11" t="s">
        <v>3536</v>
      </c>
      <c r="AH279" s="11" t="s">
        <v>3536</v>
      </c>
      <c r="AI279" s="11" t="s">
        <v>3536</v>
      </c>
      <c r="AJ279" s="11" t="s">
        <v>3536</v>
      </c>
      <c r="AK279" s="11" t="s">
        <v>3536</v>
      </c>
      <c r="AL279" s="11" t="s">
        <v>3536</v>
      </c>
      <c r="AM279" s="11" t="s">
        <v>3536</v>
      </c>
      <c r="AN279" s="11" t="s">
        <v>3536</v>
      </c>
      <c r="AO279" s="11">
        <v>1</v>
      </c>
      <c r="AP279" s="10">
        <v>1.5152000000000001E-2</v>
      </c>
    </row>
    <row r="280" spans="1:42" x14ac:dyDescent="0.3">
      <c r="A280" s="10">
        <f t="shared" si="9"/>
        <v>1.8405649640929136E-2</v>
      </c>
      <c r="B280" s="11">
        <f t="shared" si="8"/>
        <v>1.6829438195403392</v>
      </c>
      <c r="C280" s="11" t="s">
        <v>4800</v>
      </c>
      <c r="D280" s="11" t="s">
        <v>4801</v>
      </c>
      <c r="E280" s="11" t="s">
        <v>4802</v>
      </c>
      <c r="F280" s="11">
        <v>11</v>
      </c>
      <c r="G280" s="11">
        <v>64.7</v>
      </c>
      <c r="H280" s="11">
        <v>4</v>
      </c>
      <c r="I280" s="11" t="s">
        <v>3535</v>
      </c>
      <c r="J280" s="11" t="s">
        <v>3535</v>
      </c>
      <c r="K280" s="11" t="s">
        <v>3535</v>
      </c>
      <c r="L280" s="11" t="s">
        <v>3535</v>
      </c>
      <c r="M280" s="11" t="s">
        <v>3535</v>
      </c>
      <c r="N280" s="11">
        <v>1.0429999999999999</v>
      </c>
      <c r="O280" s="11">
        <v>64.7</v>
      </c>
      <c r="P280" s="11">
        <v>135.30000000000001</v>
      </c>
      <c r="Q280" s="11">
        <v>845921.296875</v>
      </c>
      <c r="R280" s="11">
        <v>397886.296875</v>
      </c>
      <c r="S280" s="11">
        <v>663953.09375</v>
      </c>
      <c r="T280" s="11">
        <v>491499.1875</v>
      </c>
      <c r="U280" s="11">
        <v>627122.09375</v>
      </c>
      <c r="V280" s="11">
        <v>416719.921875</v>
      </c>
      <c r="W280" s="11">
        <v>1398380.125</v>
      </c>
      <c r="X280" s="11">
        <v>1190436.140625</v>
      </c>
      <c r="Y280" s="11">
        <v>855882.234375</v>
      </c>
      <c r="Z280" s="11">
        <v>702510.46875</v>
      </c>
      <c r="AA280" s="11">
        <v>628948.515625</v>
      </c>
      <c r="AB280" s="11">
        <v>1018389.5625</v>
      </c>
      <c r="AC280" s="11" t="s">
        <v>3536</v>
      </c>
      <c r="AD280" s="11" t="s">
        <v>3537</v>
      </c>
      <c r="AE280" s="11" t="s">
        <v>3536</v>
      </c>
      <c r="AF280" s="11" t="s">
        <v>3536</v>
      </c>
      <c r="AG280" s="11" t="s">
        <v>3536</v>
      </c>
      <c r="AH280" s="11" t="s">
        <v>3536</v>
      </c>
      <c r="AI280" s="11" t="s">
        <v>3536</v>
      </c>
      <c r="AJ280" s="11" t="s">
        <v>3536</v>
      </c>
      <c r="AK280" s="11" t="s">
        <v>3536</v>
      </c>
      <c r="AL280" s="11" t="s">
        <v>3536</v>
      </c>
      <c r="AM280" s="11" t="s">
        <v>3536</v>
      </c>
      <c r="AN280" s="11" t="s">
        <v>3536</v>
      </c>
      <c r="AO280" s="11">
        <v>1</v>
      </c>
      <c r="AP280" s="10">
        <v>1.5152000000000001E-2</v>
      </c>
    </row>
    <row r="281" spans="1:42" x14ac:dyDescent="0.3">
      <c r="A281" s="10">
        <f t="shared" si="9"/>
        <v>4.8481141451093168E-2</v>
      </c>
      <c r="B281" s="11">
        <f t="shared" si="8"/>
        <v>1.2757227034562191</v>
      </c>
      <c r="C281" s="11" t="s">
        <v>4803</v>
      </c>
      <c r="D281" s="11" t="s">
        <v>3533</v>
      </c>
      <c r="E281" s="11" t="s">
        <v>4804</v>
      </c>
      <c r="F281" s="11">
        <v>9</v>
      </c>
      <c r="G281" s="11">
        <v>48</v>
      </c>
      <c r="H281" s="11">
        <v>3</v>
      </c>
      <c r="I281" s="11" t="s">
        <v>3535</v>
      </c>
      <c r="J281" s="11" t="s">
        <v>3535</v>
      </c>
      <c r="K281" s="11" t="s">
        <v>3535</v>
      </c>
      <c r="L281" s="11" t="s">
        <v>3535</v>
      </c>
      <c r="M281" s="11" t="s">
        <v>3535</v>
      </c>
      <c r="N281" s="11">
        <v>1.042</v>
      </c>
      <c r="O281" s="11">
        <v>82.3</v>
      </c>
      <c r="P281" s="11">
        <v>117.7</v>
      </c>
      <c r="Q281" s="11">
        <v>555718.640625</v>
      </c>
      <c r="R281" s="11">
        <v>609469.6484375</v>
      </c>
      <c r="S281" s="11">
        <v>1205322.34375</v>
      </c>
      <c r="T281" s="11">
        <v>1036909.0625</v>
      </c>
      <c r="U281" s="11">
        <v>1119113.4375</v>
      </c>
      <c r="V281" s="11">
        <v>1051755.71875</v>
      </c>
      <c r="W281" s="11">
        <v>1211617.359375</v>
      </c>
      <c r="X281" s="11">
        <v>1216550.65625</v>
      </c>
      <c r="Y281" s="11">
        <v>1230862.921875</v>
      </c>
      <c r="Z281" s="11">
        <v>1125448.0625</v>
      </c>
      <c r="AA281" s="11">
        <v>1134633.5625</v>
      </c>
      <c r="AB281" s="11">
        <v>1197237.171875</v>
      </c>
      <c r="AC281" s="11" t="s">
        <v>3536</v>
      </c>
      <c r="AD281" s="11" t="s">
        <v>3536</v>
      </c>
      <c r="AE281" s="11" t="s">
        <v>3536</v>
      </c>
      <c r="AF281" s="11" t="s">
        <v>3536</v>
      </c>
      <c r="AG281" s="11" t="s">
        <v>3536</v>
      </c>
      <c r="AH281" s="11" t="s">
        <v>3536</v>
      </c>
      <c r="AI281" s="11" t="s">
        <v>3536</v>
      </c>
      <c r="AJ281" s="11" t="s">
        <v>3536</v>
      </c>
      <c r="AK281" s="11" t="s">
        <v>3536</v>
      </c>
      <c r="AL281" s="11" t="s">
        <v>3536</v>
      </c>
      <c r="AM281" s="11" t="s">
        <v>3536</v>
      </c>
      <c r="AN281" s="11" t="s">
        <v>3536</v>
      </c>
      <c r="AO281" s="11">
        <v>1</v>
      </c>
      <c r="AP281" s="10">
        <v>1.5152000000000001E-2</v>
      </c>
    </row>
    <row r="282" spans="1:42" x14ac:dyDescent="0.3">
      <c r="A282" s="10">
        <f t="shared" si="9"/>
        <v>1.4744066526701089E-2</v>
      </c>
      <c r="B282" s="11">
        <f t="shared" si="8"/>
        <v>0.51696610190448589</v>
      </c>
      <c r="C282" s="11" t="s">
        <v>4805</v>
      </c>
      <c r="D282" s="11" t="s">
        <v>4806</v>
      </c>
      <c r="E282" s="11" t="s">
        <v>4807</v>
      </c>
      <c r="F282" s="11">
        <v>20</v>
      </c>
      <c r="G282" s="11">
        <v>39.799999999999997</v>
      </c>
      <c r="H282" s="11">
        <v>6</v>
      </c>
      <c r="I282" s="11" t="s">
        <v>4808</v>
      </c>
      <c r="J282" s="11" t="s">
        <v>4809</v>
      </c>
      <c r="K282" s="11" t="s">
        <v>4810</v>
      </c>
      <c r="L282" s="11" t="s">
        <v>4811</v>
      </c>
      <c r="M282" s="11" t="s">
        <v>3535</v>
      </c>
      <c r="N282" s="11">
        <v>0.86799999999999999</v>
      </c>
      <c r="O282" s="11">
        <v>116.5</v>
      </c>
      <c r="P282" s="11">
        <v>83.5</v>
      </c>
      <c r="Q282" s="11">
        <v>2010795.328125</v>
      </c>
      <c r="R282" s="11">
        <v>990074.515625</v>
      </c>
      <c r="S282" s="11">
        <v>1464668.90625</v>
      </c>
      <c r="T282" s="11">
        <v>2658642.0625</v>
      </c>
      <c r="U282" s="11">
        <v>1654890.375</v>
      </c>
      <c r="V282" s="11">
        <v>1593222.4375</v>
      </c>
      <c r="W282" s="11">
        <v>1485389.84375</v>
      </c>
      <c r="X282" s="11">
        <v>1108411.390625</v>
      </c>
      <c r="Y282" s="11">
        <v>683445.046875</v>
      </c>
      <c r="Z282" s="11">
        <v>860880.140625</v>
      </c>
      <c r="AA282" s="11">
        <v>953855.5</v>
      </c>
      <c r="AB282" s="11">
        <v>270142.28125</v>
      </c>
      <c r="AC282" s="11" t="s">
        <v>3536</v>
      </c>
      <c r="AD282" s="11" t="s">
        <v>3536</v>
      </c>
      <c r="AE282" s="11" t="s">
        <v>3536</v>
      </c>
      <c r="AF282" s="11" t="s">
        <v>3536</v>
      </c>
      <c r="AG282" s="11" t="s">
        <v>3536</v>
      </c>
      <c r="AH282" s="11" t="s">
        <v>3536</v>
      </c>
      <c r="AI282" s="11" t="s">
        <v>3536</v>
      </c>
      <c r="AJ282" s="11" t="s">
        <v>3537</v>
      </c>
      <c r="AK282" s="11" t="s">
        <v>3537</v>
      </c>
      <c r="AL282" s="11" t="s">
        <v>3537</v>
      </c>
      <c r="AM282" s="11" t="s">
        <v>3537</v>
      </c>
      <c r="AN282" s="11" t="s">
        <v>3536</v>
      </c>
      <c r="AO282" s="11">
        <v>1</v>
      </c>
      <c r="AP282" s="10">
        <v>1.5152000000000001E-2</v>
      </c>
    </row>
    <row r="283" spans="1:42" x14ac:dyDescent="0.3">
      <c r="A283" s="10">
        <f t="shared" si="9"/>
        <v>1.3279374918586091E-2</v>
      </c>
      <c r="B283" s="11">
        <f t="shared" si="8"/>
        <v>0.62819417673440869</v>
      </c>
      <c r="C283" s="11" t="s">
        <v>4812</v>
      </c>
      <c r="D283" s="11" t="s">
        <v>4813</v>
      </c>
      <c r="E283" s="11" t="s">
        <v>4814</v>
      </c>
      <c r="F283" s="11">
        <v>51</v>
      </c>
      <c r="G283" s="11">
        <v>26.8</v>
      </c>
      <c r="H283" s="11">
        <v>9</v>
      </c>
      <c r="I283" s="11" t="s">
        <v>4815</v>
      </c>
      <c r="J283" s="11" t="s">
        <v>4816</v>
      </c>
      <c r="K283" s="11" t="s">
        <v>4817</v>
      </c>
      <c r="L283" s="11" t="s">
        <v>4818</v>
      </c>
      <c r="M283" s="11" t="s">
        <v>3535</v>
      </c>
      <c r="N283" s="11">
        <v>0.84099999999999997</v>
      </c>
      <c r="O283" s="11">
        <v>117.4</v>
      </c>
      <c r="P283" s="11">
        <v>82.6</v>
      </c>
      <c r="Q283" s="11">
        <v>9010084.421875</v>
      </c>
      <c r="R283" s="11">
        <v>6159536.78125</v>
      </c>
      <c r="S283" s="11">
        <v>14027420.5625</v>
      </c>
      <c r="T283" s="11">
        <v>11600805.21875</v>
      </c>
      <c r="U283" s="11">
        <v>10802674.765625</v>
      </c>
      <c r="V283" s="11">
        <v>9946192.890625</v>
      </c>
      <c r="W283" s="11">
        <v>7759985.5</v>
      </c>
      <c r="X283" s="11">
        <v>8427327.4375</v>
      </c>
      <c r="Y283" s="11">
        <v>7389936.125</v>
      </c>
      <c r="Z283" s="11">
        <v>4580891.4375</v>
      </c>
      <c r="AA283" s="11">
        <v>4634354.578125</v>
      </c>
      <c r="AB283" s="11">
        <v>5870792.65625</v>
      </c>
      <c r="AC283" s="11" t="s">
        <v>3536</v>
      </c>
      <c r="AD283" s="11" t="s">
        <v>3536</v>
      </c>
      <c r="AE283" s="11" t="s">
        <v>3536</v>
      </c>
      <c r="AF283" s="11" t="s">
        <v>3536</v>
      </c>
      <c r="AG283" s="11" t="s">
        <v>3536</v>
      </c>
      <c r="AH283" s="11" t="s">
        <v>3536</v>
      </c>
      <c r="AI283" s="11" t="s">
        <v>3536</v>
      </c>
      <c r="AJ283" s="11" t="s">
        <v>3536</v>
      </c>
      <c r="AK283" s="11" t="s">
        <v>3536</v>
      </c>
      <c r="AL283" s="11" t="s">
        <v>3536</v>
      </c>
      <c r="AM283" s="11" t="s">
        <v>3536</v>
      </c>
      <c r="AN283" s="11" t="s">
        <v>3536</v>
      </c>
      <c r="AO283" s="11">
        <v>1</v>
      </c>
      <c r="AP283" s="10">
        <v>1.5152000000000001E-2</v>
      </c>
    </row>
    <row r="284" spans="1:42" x14ac:dyDescent="0.3">
      <c r="A284" s="10">
        <f t="shared" si="9"/>
        <v>7.2197718444428028E-3</v>
      </c>
      <c r="B284" s="11">
        <f t="shared" si="8"/>
        <v>0.70260639004601566</v>
      </c>
      <c r="C284" s="11" t="s">
        <v>4819</v>
      </c>
      <c r="D284" s="11" t="s">
        <v>4820</v>
      </c>
      <c r="E284" s="11" t="s">
        <v>4821</v>
      </c>
      <c r="F284" s="11">
        <v>46</v>
      </c>
      <c r="G284" s="11">
        <v>11.6</v>
      </c>
      <c r="H284" s="11">
        <v>4</v>
      </c>
      <c r="I284" s="11" t="s">
        <v>4822</v>
      </c>
      <c r="J284" s="11" t="s">
        <v>4823</v>
      </c>
      <c r="K284" s="11" t="s">
        <v>4824</v>
      </c>
      <c r="L284" s="11" t="s">
        <v>3535</v>
      </c>
      <c r="M284" s="11" t="s">
        <v>3535</v>
      </c>
      <c r="N284" s="11">
        <v>0.78700000000000003</v>
      </c>
      <c r="O284" s="11">
        <v>110.4</v>
      </c>
      <c r="P284" s="11">
        <v>89.6</v>
      </c>
      <c r="Q284" s="11">
        <v>11181408.875</v>
      </c>
      <c r="R284" s="11">
        <v>9516280.84375</v>
      </c>
      <c r="S284" s="11">
        <v>14619628.8125</v>
      </c>
      <c r="T284" s="11">
        <v>14455426.40625</v>
      </c>
      <c r="U284" s="11">
        <v>15014749.375</v>
      </c>
      <c r="V284" s="11">
        <v>13200915.125</v>
      </c>
      <c r="W284" s="11">
        <v>12029844.75</v>
      </c>
      <c r="X284" s="11">
        <v>10365224.5</v>
      </c>
      <c r="Y284" s="11">
        <v>7903792.875</v>
      </c>
      <c r="Z284" s="11">
        <v>7483020.375</v>
      </c>
      <c r="AA284" s="11">
        <v>8981091.1875</v>
      </c>
      <c r="AB284" s="11">
        <v>8032181.1328125</v>
      </c>
      <c r="AC284" s="11" t="s">
        <v>3536</v>
      </c>
      <c r="AD284" s="11" t="s">
        <v>3536</v>
      </c>
      <c r="AE284" s="11" t="s">
        <v>3536</v>
      </c>
      <c r="AF284" s="11" t="s">
        <v>3536</v>
      </c>
      <c r="AG284" s="11" t="s">
        <v>3536</v>
      </c>
      <c r="AH284" s="11" t="s">
        <v>3536</v>
      </c>
      <c r="AI284" s="11" t="s">
        <v>3536</v>
      </c>
      <c r="AJ284" s="11" t="s">
        <v>3536</v>
      </c>
      <c r="AK284" s="11" t="s">
        <v>3536</v>
      </c>
      <c r="AL284" s="11" t="s">
        <v>3536</v>
      </c>
      <c r="AM284" s="11" t="s">
        <v>3536</v>
      </c>
      <c r="AN284" s="11" t="s">
        <v>3536</v>
      </c>
      <c r="AO284" s="11">
        <v>1</v>
      </c>
      <c r="AP284" s="10">
        <v>1.5152000000000001E-2</v>
      </c>
    </row>
    <row r="285" spans="1:42" x14ac:dyDescent="0.3">
      <c r="A285" s="10">
        <f t="shared" si="9"/>
        <v>2.1886875561919154E-2</v>
      </c>
      <c r="B285" s="11">
        <f t="shared" si="8"/>
        <v>0.67011398567223146</v>
      </c>
      <c r="C285" s="11" t="s">
        <v>4825</v>
      </c>
      <c r="D285" s="11" t="s">
        <v>4826</v>
      </c>
      <c r="E285" s="11" t="s">
        <v>4827</v>
      </c>
      <c r="F285" s="11">
        <v>28</v>
      </c>
      <c r="G285" s="11">
        <v>31.3</v>
      </c>
      <c r="H285" s="11">
        <v>7</v>
      </c>
      <c r="I285" s="11" t="s">
        <v>4828</v>
      </c>
      <c r="J285" s="11" t="s">
        <v>4829</v>
      </c>
      <c r="K285" s="11" t="s">
        <v>4830</v>
      </c>
      <c r="L285" s="11" t="s">
        <v>4831</v>
      </c>
      <c r="M285" s="11" t="s">
        <v>3535</v>
      </c>
      <c r="N285" s="11">
        <v>0.78</v>
      </c>
      <c r="O285" s="11">
        <v>116.5</v>
      </c>
      <c r="P285" s="11">
        <v>83.5</v>
      </c>
      <c r="Q285" s="11">
        <v>6745096.75</v>
      </c>
      <c r="R285" s="11">
        <v>3857637.6015625</v>
      </c>
      <c r="S285" s="11">
        <v>8066680.1875</v>
      </c>
      <c r="T285" s="11">
        <v>6679730.65625</v>
      </c>
      <c r="U285" s="11">
        <v>6497732.34375</v>
      </c>
      <c r="V285" s="11">
        <v>5446321.75</v>
      </c>
      <c r="W285" s="11">
        <v>6243954.3125</v>
      </c>
      <c r="X285" s="11">
        <v>4936744.2109375</v>
      </c>
      <c r="Y285" s="11">
        <v>3430124.578125</v>
      </c>
      <c r="Z285" s="11">
        <v>3287882.890625</v>
      </c>
      <c r="AA285" s="11">
        <v>3620446.5625</v>
      </c>
      <c r="AB285" s="11">
        <v>3471541.859375</v>
      </c>
      <c r="AC285" s="11" t="s">
        <v>3536</v>
      </c>
      <c r="AD285" s="11" t="s">
        <v>3536</v>
      </c>
      <c r="AE285" s="11" t="s">
        <v>3536</v>
      </c>
      <c r="AF285" s="11" t="s">
        <v>3536</v>
      </c>
      <c r="AG285" s="11" t="s">
        <v>3536</v>
      </c>
      <c r="AH285" s="11" t="s">
        <v>3536</v>
      </c>
      <c r="AI285" s="11" t="s">
        <v>3536</v>
      </c>
      <c r="AJ285" s="11" t="s">
        <v>3536</v>
      </c>
      <c r="AK285" s="11" t="s">
        <v>3536</v>
      </c>
      <c r="AL285" s="11" t="s">
        <v>3536</v>
      </c>
      <c r="AM285" s="11" t="s">
        <v>3536</v>
      </c>
      <c r="AN285" s="11" t="s">
        <v>3536</v>
      </c>
      <c r="AO285" s="11">
        <v>1</v>
      </c>
      <c r="AP285" s="10">
        <v>1.5152000000000001E-2</v>
      </c>
    </row>
    <row r="286" spans="1:42" x14ac:dyDescent="0.3">
      <c r="A286" s="10">
        <f t="shared" si="9"/>
        <v>6.7855220156922951E-3</v>
      </c>
      <c r="B286" s="11">
        <f t="shared" si="8"/>
        <v>0.62807470645509889</v>
      </c>
      <c r="C286" s="11" t="s">
        <v>4832</v>
      </c>
      <c r="D286" s="11" t="s">
        <v>4833</v>
      </c>
      <c r="E286" s="11" t="s">
        <v>4834</v>
      </c>
      <c r="F286" s="11">
        <v>10</v>
      </c>
      <c r="G286" s="11">
        <v>49.9</v>
      </c>
      <c r="H286" s="11">
        <v>3</v>
      </c>
      <c r="I286" s="11" t="s">
        <v>4835</v>
      </c>
      <c r="J286" s="11" t="s">
        <v>4836</v>
      </c>
      <c r="K286" s="11" t="s">
        <v>3535</v>
      </c>
      <c r="L286" s="11" t="s">
        <v>4837</v>
      </c>
      <c r="M286" s="11" t="s">
        <v>4838</v>
      </c>
      <c r="N286" s="11">
        <v>0.77</v>
      </c>
      <c r="O286" s="11">
        <v>115.2</v>
      </c>
      <c r="P286" s="11">
        <v>84.8</v>
      </c>
      <c r="Q286" s="11">
        <v>14234640.125</v>
      </c>
      <c r="R286" s="11">
        <v>11921395.5</v>
      </c>
      <c r="S286" s="11">
        <v>21910044.25</v>
      </c>
      <c r="T286" s="11">
        <v>22239309</v>
      </c>
      <c r="U286" s="11">
        <v>19968291.875</v>
      </c>
      <c r="V286" s="11">
        <v>16232182.625</v>
      </c>
      <c r="W286" s="11">
        <v>14490098.5</v>
      </c>
      <c r="X286" s="11">
        <v>11605974.46875</v>
      </c>
      <c r="Y286" s="11">
        <v>8478521.3125</v>
      </c>
      <c r="Z286" s="11">
        <v>9464567.25</v>
      </c>
      <c r="AA286" s="11">
        <v>10840276.6875</v>
      </c>
      <c r="AB286" s="11">
        <v>12014200.65625</v>
      </c>
      <c r="AC286" s="11" t="s">
        <v>3536</v>
      </c>
      <c r="AD286" s="11" t="s">
        <v>3536</v>
      </c>
      <c r="AE286" s="11" t="s">
        <v>3536</v>
      </c>
      <c r="AF286" s="11" t="s">
        <v>3536</v>
      </c>
      <c r="AG286" s="11" t="s">
        <v>3536</v>
      </c>
      <c r="AH286" s="11" t="s">
        <v>3536</v>
      </c>
      <c r="AI286" s="11" t="s">
        <v>3536</v>
      </c>
      <c r="AJ286" s="11" t="s">
        <v>3536</v>
      </c>
      <c r="AK286" s="11" t="s">
        <v>3536</v>
      </c>
      <c r="AL286" s="11" t="s">
        <v>3536</v>
      </c>
      <c r="AM286" s="11" t="s">
        <v>3536</v>
      </c>
      <c r="AN286" s="11" t="s">
        <v>3536</v>
      </c>
      <c r="AO286" s="11">
        <v>1</v>
      </c>
      <c r="AP286" s="10">
        <v>1.5152000000000001E-2</v>
      </c>
    </row>
    <row r="287" spans="1:42" x14ac:dyDescent="0.3">
      <c r="A287" s="10">
        <f t="shared" si="9"/>
        <v>2.9431891291920479E-2</v>
      </c>
      <c r="B287" s="11">
        <f t="shared" si="8"/>
        <v>0.6715721335000433</v>
      </c>
      <c r="C287" s="11" t="s">
        <v>4839</v>
      </c>
      <c r="D287" s="11" t="s">
        <v>4840</v>
      </c>
      <c r="E287" s="11" t="s">
        <v>4841</v>
      </c>
      <c r="F287" s="11">
        <v>23</v>
      </c>
      <c r="G287" s="11">
        <v>32.4</v>
      </c>
      <c r="H287" s="11">
        <v>3</v>
      </c>
      <c r="I287" s="11" t="s">
        <v>3535</v>
      </c>
      <c r="J287" s="11" t="s">
        <v>3535</v>
      </c>
      <c r="K287" s="11" t="s">
        <v>3535</v>
      </c>
      <c r="L287" s="11" t="s">
        <v>3535</v>
      </c>
      <c r="M287" s="11" t="s">
        <v>3535</v>
      </c>
      <c r="N287" s="11">
        <v>0.76700000000000002</v>
      </c>
      <c r="O287" s="11">
        <v>112.2</v>
      </c>
      <c r="P287" s="11">
        <v>87.8</v>
      </c>
      <c r="Q287" s="11">
        <v>1931962.125</v>
      </c>
      <c r="R287" s="11">
        <v>1697141.0625</v>
      </c>
      <c r="S287" s="11">
        <v>3467153</v>
      </c>
      <c r="T287" s="11">
        <v>2414882.375</v>
      </c>
      <c r="U287" s="11">
        <v>2347915</v>
      </c>
      <c r="V287" s="11">
        <v>2413984.875</v>
      </c>
      <c r="W287" s="11">
        <v>2375959</v>
      </c>
      <c r="X287" s="11">
        <v>1544666.125</v>
      </c>
      <c r="Y287" s="11">
        <v>1491788.625</v>
      </c>
      <c r="Z287" s="11">
        <v>1561979.5625</v>
      </c>
      <c r="AA287" s="11">
        <v>991409.0625</v>
      </c>
      <c r="AB287" s="11">
        <v>1619572.5</v>
      </c>
      <c r="AC287" s="11" t="s">
        <v>3537</v>
      </c>
      <c r="AD287" s="11" t="s">
        <v>3536</v>
      </c>
      <c r="AE287" s="11" t="s">
        <v>3536</v>
      </c>
      <c r="AF287" s="11" t="s">
        <v>3536</v>
      </c>
      <c r="AG287" s="11" t="s">
        <v>3536</v>
      </c>
      <c r="AH287" s="11" t="s">
        <v>3536</v>
      </c>
      <c r="AI287" s="11" t="s">
        <v>3536</v>
      </c>
      <c r="AJ287" s="11" t="s">
        <v>3536</v>
      </c>
      <c r="AK287" s="11" t="s">
        <v>3536</v>
      </c>
      <c r="AL287" s="11" t="s">
        <v>3536</v>
      </c>
      <c r="AM287" s="11" t="s">
        <v>3536</v>
      </c>
      <c r="AN287" s="11" t="s">
        <v>3536</v>
      </c>
      <c r="AO287" s="11">
        <v>1</v>
      </c>
      <c r="AP287" s="10">
        <v>1.5152000000000001E-2</v>
      </c>
    </row>
    <row r="288" spans="1:42" x14ac:dyDescent="0.3">
      <c r="A288" s="10">
        <f t="shared" si="9"/>
        <v>4.3028832375994058E-3</v>
      </c>
      <c r="B288" s="11">
        <f t="shared" si="8"/>
        <v>0.50885656193511142</v>
      </c>
      <c r="C288" s="11" t="s">
        <v>4842</v>
      </c>
      <c r="D288" s="11" t="s">
        <v>4843</v>
      </c>
      <c r="E288" s="11" t="s">
        <v>4844</v>
      </c>
      <c r="F288" s="11">
        <v>17</v>
      </c>
      <c r="G288" s="11">
        <v>11.6</v>
      </c>
      <c r="H288" s="11">
        <v>2</v>
      </c>
      <c r="I288" s="11" t="s">
        <v>4845</v>
      </c>
      <c r="J288" s="11" t="s">
        <v>4846</v>
      </c>
      <c r="K288" s="11" t="s">
        <v>4847</v>
      </c>
      <c r="L288" s="11" t="s">
        <v>4848</v>
      </c>
      <c r="M288" s="11" t="s">
        <v>3535</v>
      </c>
      <c r="N288" s="11">
        <v>0.76500000000000001</v>
      </c>
      <c r="O288" s="11">
        <v>134</v>
      </c>
      <c r="P288" s="11">
        <v>66</v>
      </c>
      <c r="Q288" s="11">
        <v>1461531.125</v>
      </c>
      <c r="R288" s="11">
        <v>1578272.5</v>
      </c>
      <c r="S288" s="11">
        <v>2655748.8125</v>
      </c>
      <c r="T288" s="11">
        <v>1491685.75</v>
      </c>
      <c r="U288" s="11">
        <v>2659652.375</v>
      </c>
      <c r="V288" s="11">
        <v>2282749.25</v>
      </c>
      <c r="W288" s="11">
        <v>1090129</v>
      </c>
      <c r="X288" s="11">
        <v>1101465.625</v>
      </c>
      <c r="Y288" s="11">
        <v>712834.25</v>
      </c>
      <c r="Z288" s="11">
        <v>905480.625</v>
      </c>
      <c r="AA288" s="11">
        <v>760189.6875</v>
      </c>
      <c r="AB288" s="11">
        <v>1602147.625</v>
      </c>
      <c r="AC288" s="11" t="s">
        <v>3536</v>
      </c>
      <c r="AD288" s="11" t="s">
        <v>3536</v>
      </c>
      <c r="AE288" s="11" t="s">
        <v>3536</v>
      </c>
      <c r="AF288" s="11" t="s">
        <v>3536</v>
      </c>
      <c r="AG288" s="11" t="s">
        <v>3536</v>
      </c>
      <c r="AH288" s="11" t="s">
        <v>3536</v>
      </c>
      <c r="AI288" s="11" t="s">
        <v>3536</v>
      </c>
      <c r="AJ288" s="11" t="s">
        <v>3537</v>
      </c>
      <c r="AK288" s="11" t="s">
        <v>3537</v>
      </c>
      <c r="AL288" s="11" t="s">
        <v>3536</v>
      </c>
      <c r="AM288" s="11" t="s">
        <v>3537</v>
      </c>
      <c r="AN288" s="11" t="s">
        <v>3536</v>
      </c>
      <c r="AO288" s="11">
        <v>1</v>
      </c>
      <c r="AP288" s="10">
        <v>1.5152000000000001E-2</v>
      </c>
    </row>
    <row r="289" spans="1:42" x14ac:dyDescent="0.3">
      <c r="A289" s="10">
        <f t="shared" si="9"/>
        <v>2.8401252712924423E-3</v>
      </c>
      <c r="B289" s="11">
        <f t="shared" si="8"/>
        <v>0.60365863869104663</v>
      </c>
      <c r="C289" s="11" t="s">
        <v>4849</v>
      </c>
      <c r="D289" s="11" t="s">
        <v>4850</v>
      </c>
      <c r="E289" s="11" t="s">
        <v>4851</v>
      </c>
      <c r="F289" s="11">
        <v>37</v>
      </c>
      <c r="G289" s="11">
        <v>33.9</v>
      </c>
      <c r="H289" s="11">
        <v>11</v>
      </c>
      <c r="I289" s="11" t="s">
        <v>4852</v>
      </c>
      <c r="J289" s="11" t="s">
        <v>4853</v>
      </c>
      <c r="K289" s="11" t="s">
        <v>4854</v>
      </c>
      <c r="L289" s="11" t="s">
        <v>4855</v>
      </c>
      <c r="M289" s="11" t="s">
        <v>3535</v>
      </c>
      <c r="N289" s="11">
        <v>0.747</v>
      </c>
      <c r="O289" s="11">
        <v>117.8</v>
      </c>
      <c r="P289" s="11">
        <v>82.2</v>
      </c>
      <c r="Q289" s="11">
        <v>15210541.625</v>
      </c>
      <c r="R289" s="11">
        <v>8493250.96875</v>
      </c>
      <c r="S289" s="11">
        <v>15398098.0625</v>
      </c>
      <c r="T289" s="11">
        <v>14824710.09375</v>
      </c>
      <c r="U289" s="11">
        <v>15789264.15625</v>
      </c>
      <c r="V289" s="11">
        <v>13663716.90625</v>
      </c>
      <c r="W289" s="11">
        <v>10798655.34375</v>
      </c>
      <c r="X289" s="11">
        <v>8204445.625</v>
      </c>
      <c r="Y289" s="11">
        <v>10205039.84375</v>
      </c>
      <c r="Z289" s="11">
        <v>5018836.359375</v>
      </c>
      <c r="AA289" s="11">
        <v>7479853.8046875</v>
      </c>
      <c r="AB289" s="11">
        <v>8625973.875</v>
      </c>
      <c r="AC289" s="11" t="s">
        <v>3536</v>
      </c>
      <c r="AD289" s="11" t="s">
        <v>3536</v>
      </c>
      <c r="AE289" s="11" t="s">
        <v>3536</v>
      </c>
      <c r="AF289" s="11" t="s">
        <v>3536</v>
      </c>
      <c r="AG289" s="11" t="s">
        <v>3536</v>
      </c>
      <c r="AH289" s="11" t="s">
        <v>3536</v>
      </c>
      <c r="AI289" s="11" t="s">
        <v>3536</v>
      </c>
      <c r="AJ289" s="11" t="s">
        <v>3536</v>
      </c>
      <c r="AK289" s="11" t="s">
        <v>3536</v>
      </c>
      <c r="AL289" s="11" t="s">
        <v>3536</v>
      </c>
      <c r="AM289" s="11" t="s">
        <v>3536</v>
      </c>
      <c r="AN289" s="11" t="s">
        <v>3536</v>
      </c>
      <c r="AO289" s="11">
        <v>1</v>
      </c>
      <c r="AP289" s="10">
        <v>1.5152000000000001E-2</v>
      </c>
    </row>
    <row r="290" spans="1:42" x14ac:dyDescent="0.3">
      <c r="A290" s="10">
        <f t="shared" si="9"/>
        <v>3.112079480920393E-2</v>
      </c>
      <c r="B290" s="11">
        <f t="shared" si="8"/>
        <v>0.62474669614817691</v>
      </c>
      <c r="C290" s="11" t="s">
        <v>4856</v>
      </c>
      <c r="D290" s="11" t="s">
        <v>4857</v>
      </c>
      <c r="E290" s="11" t="s">
        <v>4858</v>
      </c>
      <c r="F290" s="11">
        <v>8</v>
      </c>
      <c r="G290" s="11">
        <v>18.100000000000001</v>
      </c>
      <c r="H290" s="11">
        <v>1</v>
      </c>
      <c r="I290" s="11" t="s">
        <v>3535</v>
      </c>
      <c r="J290" s="11" t="s">
        <v>3535</v>
      </c>
      <c r="K290" s="11" t="s">
        <v>3535</v>
      </c>
      <c r="L290" s="11" t="s">
        <v>3535</v>
      </c>
      <c r="M290" s="11" t="s">
        <v>3535</v>
      </c>
      <c r="N290" s="11">
        <v>0.74</v>
      </c>
      <c r="O290" s="11">
        <v>114.9</v>
      </c>
      <c r="P290" s="11">
        <v>85.1</v>
      </c>
      <c r="Q290" s="11">
        <v>351279.5625</v>
      </c>
      <c r="R290" s="11">
        <v>287488.3125</v>
      </c>
      <c r="S290" s="11">
        <v>401993.8125</v>
      </c>
      <c r="T290" s="11">
        <v>598785.75</v>
      </c>
      <c r="U290" s="11">
        <v>717131.875</v>
      </c>
      <c r="V290" s="11">
        <v>401263.96875</v>
      </c>
      <c r="W290" s="11">
        <v>323161.6875</v>
      </c>
      <c r="X290" s="11">
        <v>347729.5</v>
      </c>
      <c r="Y290" s="11">
        <v>250122.4375</v>
      </c>
      <c r="Z290" s="11">
        <v>267290.09375</v>
      </c>
      <c r="AA290" s="11">
        <v>246995.484375</v>
      </c>
      <c r="AB290" s="11">
        <v>287716.75</v>
      </c>
      <c r="AC290" s="11" t="s">
        <v>3537</v>
      </c>
      <c r="AD290" s="11" t="s">
        <v>3537</v>
      </c>
      <c r="AE290" s="11" t="s">
        <v>3536</v>
      </c>
      <c r="AF290" s="11" t="s">
        <v>3537</v>
      </c>
      <c r="AG290" s="11" t="s">
        <v>3537</v>
      </c>
      <c r="AH290" s="11" t="s">
        <v>3536</v>
      </c>
      <c r="AI290" s="11" t="s">
        <v>3536</v>
      </c>
      <c r="AJ290" s="11" t="s">
        <v>3536</v>
      </c>
      <c r="AK290" s="11" t="s">
        <v>3537</v>
      </c>
      <c r="AL290" s="11" t="s">
        <v>3537</v>
      </c>
      <c r="AM290" s="11" t="s">
        <v>3536</v>
      </c>
      <c r="AN290" s="11" t="s">
        <v>3537</v>
      </c>
      <c r="AO290" s="11">
        <v>1</v>
      </c>
      <c r="AP290" s="10">
        <v>1.5152000000000001E-2</v>
      </c>
    </row>
    <row r="291" spans="1:42" x14ac:dyDescent="0.3">
      <c r="A291" s="10">
        <f t="shared" si="9"/>
        <v>1.3097476849490457E-2</v>
      </c>
      <c r="B291" s="11">
        <f t="shared" si="8"/>
        <v>0.63404383699048639</v>
      </c>
      <c r="C291" s="11" t="s">
        <v>4859</v>
      </c>
      <c r="D291" s="11" t="s">
        <v>4860</v>
      </c>
      <c r="E291" s="11" t="s">
        <v>4861</v>
      </c>
      <c r="F291" s="11">
        <v>7</v>
      </c>
      <c r="G291" s="11">
        <v>20.399999999999999</v>
      </c>
      <c r="H291" s="11">
        <v>1</v>
      </c>
      <c r="I291" s="11" t="s">
        <v>4862</v>
      </c>
      <c r="J291" s="11" t="s">
        <v>4863</v>
      </c>
      <c r="K291" s="11" t="s">
        <v>3535</v>
      </c>
      <c r="L291" s="11" t="s">
        <v>3535</v>
      </c>
      <c r="M291" s="11" t="s">
        <v>3535</v>
      </c>
      <c r="N291" s="11">
        <v>0.73399999999999999</v>
      </c>
      <c r="O291" s="11">
        <v>115.8</v>
      </c>
      <c r="P291" s="11">
        <v>84.2</v>
      </c>
      <c r="Q291" s="11">
        <v>580824.0625</v>
      </c>
      <c r="R291" s="11">
        <v>377876.8125</v>
      </c>
      <c r="S291" s="11">
        <v>663663.625</v>
      </c>
      <c r="T291" s="11">
        <v>452403</v>
      </c>
      <c r="U291" s="11">
        <v>461564.8125</v>
      </c>
      <c r="V291" s="11">
        <v>434715.90625</v>
      </c>
      <c r="W291" s="11">
        <v>452529.5</v>
      </c>
      <c r="X291" s="11">
        <v>351755.28125</v>
      </c>
      <c r="Y291" s="11">
        <v>359295.78125</v>
      </c>
      <c r="Z291" s="11">
        <v>255164.09375</v>
      </c>
      <c r="AA291" s="11">
        <v>151390.875</v>
      </c>
      <c r="AB291" s="11">
        <v>313639.28125</v>
      </c>
      <c r="AC291" s="11" t="s">
        <v>3537</v>
      </c>
      <c r="AD291" s="11" t="s">
        <v>3536</v>
      </c>
      <c r="AE291" s="11" t="s">
        <v>3537</v>
      </c>
      <c r="AF291" s="11" t="s">
        <v>3536</v>
      </c>
      <c r="AG291" s="11" t="s">
        <v>3537</v>
      </c>
      <c r="AH291" s="11" t="s">
        <v>3536</v>
      </c>
      <c r="AI291" s="11" t="s">
        <v>3536</v>
      </c>
      <c r="AJ291" s="11" t="s">
        <v>3536</v>
      </c>
      <c r="AK291" s="11" t="s">
        <v>3536</v>
      </c>
      <c r="AL291" s="11" t="s">
        <v>3536</v>
      </c>
      <c r="AM291" s="11" t="s">
        <v>3536</v>
      </c>
      <c r="AN291" s="11" t="s">
        <v>3536</v>
      </c>
      <c r="AO291" s="11">
        <v>1</v>
      </c>
      <c r="AP291" s="10">
        <v>1.5152000000000001E-2</v>
      </c>
    </row>
    <row r="292" spans="1:42" x14ac:dyDescent="0.3">
      <c r="A292" s="10">
        <f t="shared" si="9"/>
        <v>4.3201897326909395E-3</v>
      </c>
      <c r="B292" s="11">
        <f t="shared" si="8"/>
        <v>0.641469711790426</v>
      </c>
      <c r="C292" s="11" t="s">
        <v>4864</v>
      </c>
      <c r="D292" s="11" t="s">
        <v>4865</v>
      </c>
      <c r="E292" s="11" t="s">
        <v>4866</v>
      </c>
      <c r="F292" s="11">
        <v>61</v>
      </c>
      <c r="G292" s="11">
        <v>47.2</v>
      </c>
      <c r="H292" s="11">
        <v>31</v>
      </c>
      <c r="I292" s="11" t="s">
        <v>4867</v>
      </c>
      <c r="J292" s="11" t="s">
        <v>4868</v>
      </c>
      <c r="K292" s="11" t="s">
        <v>4869</v>
      </c>
      <c r="L292" s="11" t="s">
        <v>4870</v>
      </c>
      <c r="M292" s="11" t="s">
        <v>4871</v>
      </c>
      <c r="N292" s="11">
        <v>0.73299999999999998</v>
      </c>
      <c r="O292" s="11">
        <v>115.9</v>
      </c>
      <c r="P292" s="11">
        <v>84.1</v>
      </c>
      <c r="Q292" s="11">
        <v>709076471.14843798</v>
      </c>
      <c r="R292" s="11">
        <v>539740414.82031298</v>
      </c>
      <c r="S292" s="11">
        <v>983286831.71093798</v>
      </c>
      <c r="T292" s="11">
        <v>885343193.640625</v>
      </c>
      <c r="U292" s="11">
        <v>1047587354.75</v>
      </c>
      <c r="V292" s="11">
        <v>800871185.41406298</v>
      </c>
      <c r="W292" s="11">
        <v>624165341.578125</v>
      </c>
      <c r="X292" s="11">
        <v>581927146.14843798</v>
      </c>
      <c r="Y292" s="11">
        <v>486463630.35156298</v>
      </c>
      <c r="Z292" s="11">
        <v>480702512.96093798</v>
      </c>
      <c r="AA292" s="11">
        <v>453413131.296875</v>
      </c>
      <c r="AB292" s="11">
        <v>558806176.40625</v>
      </c>
      <c r="AC292" s="11" t="s">
        <v>3536</v>
      </c>
      <c r="AD292" s="11" t="s">
        <v>3536</v>
      </c>
      <c r="AE292" s="11" t="s">
        <v>3536</v>
      </c>
      <c r="AF292" s="11" t="s">
        <v>3536</v>
      </c>
      <c r="AG292" s="11" t="s">
        <v>3536</v>
      </c>
      <c r="AH292" s="11" t="s">
        <v>3536</v>
      </c>
      <c r="AI292" s="11" t="s">
        <v>3536</v>
      </c>
      <c r="AJ292" s="11" t="s">
        <v>3536</v>
      </c>
      <c r="AK292" s="11" t="s">
        <v>3536</v>
      </c>
      <c r="AL292" s="11" t="s">
        <v>3536</v>
      </c>
      <c r="AM292" s="11" t="s">
        <v>3536</v>
      </c>
      <c r="AN292" s="11" t="s">
        <v>3536</v>
      </c>
      <c r="AO292" s="11">
        <v>1</v>
      </c>
      <c r="AP292" s="10">
        <v>1.5152000000000001E-2</v>
      </c>
    </row>
    <row r="293" spans="1:42" x14ac:dyDescent="0.3">
      <c r="A293" s="10">
        <f t="shared" si="9"/>
        <v>4.6624423752468563E-3</v>
      </c>
      <c r="B293" s="11">
        <f t="shared" si="8"/>
        <v>0.62431838012691421</v>
      </c>
      <c r="C293" s="11" t="s">
        <v>4872</v>
      </c>
      <c r="D293" s="11" t="s">
        <v>4873</v>
      </c>
      <c r="E293" s="11" t="s">
        <v>4874</v>
      </c>
      <c r="F293" s="11">
        <v>28</v>
      </c>
      <c r="G293" s="11">
        <v>35.9</v>
      </c>
      <c r="H293" s="11">
        <v>8</v>
      </c>
      <c r="I293" s="11" t="s">
        <v>4875</v>
      </c>
      <c r="J293" s="11" t="s">
        <v>4876</v>
      </c>
      <c r="K293" s="11" t="s">
        <v>4877</v>
      </c>
      <c r="L293" s="11" t="s">
        <v>3535</v>
      </c>
      <c r="M293" s="11" t="s">
        <v>3535</v>
      </c>
      <c r="N293" s="11">
        <v>0.72099999999999997</v>
      </c>
      <c r="O293" s="11">
        <v>112.2</v>
      </c>
      <c r="P293" s="11">
        <v>87.8</v>
      </c>
      <c r="Q293" s="11">
        <v>8317969</v>
      </c>
      <c r="R293" s="11">
        <v>4137390.5625</v>
      </c>
      <c r="S293" s="11">
        <v>8061936.6875</v>
      </c>
      <c r="T293" s="11">
        <v>8238787.375</v>
      </c>
      <c r="U293" s="11">
        <v>6759635.53125</v>
      </c>
      <c r="V293" s="11">
        <v>6315147.46875</v>
      </c>
      <c r="W293" s="11">
        <v>4075495.59375</v>
      </c>
      <c r="X293" s="11">
        <v>5493589.625</v>
      </c>
      <c r="Y293" s="11">
        <v>4700542.328125</v>
      </c>
      <c r="Z293" s="11">
        <v>3632538.40625</v>
      </c>
      <c r="AA293" s="11">
        <v>4564814.625</v>
      </c>
      <c r="AB293" s="11">
        <v>3648798.3125</v>
      </c>
      <c r="AC293" s="11" t="s">
        <v>3536</v>
      </c>
      <c r="AD293" s="11" t="s">
        <v>3536</v>
      </c>
      <c r="AE293" s="11" t="s">
        <v>3536</v>
      </c>
      <c r="AF293" s="11" t="s">
        <v>3536</v>
      </c>
      <c r="AG293" s="11" t="s">
        <v>3536</v>
      </c>
      <c r="AH293" s="11" t="s">
        <v>3536</v>
      </c>
      <c r="AI293" s="11" t="s">
        <v>3536</v>
      </c>
      <c r="AJ293" s="11" t="s">
        <v>3536</v>
      </c>
      <c r="AK293" s="11" t="s">
        <v>3536</v>
      </c>
      <c r="AL293" s="11" t="s">
        <v>3536</v>
      </c>
      <c r="AM293" s="11" t="s">
        <v>3536</v>
      </c>
      <c r="AN293" s="11" t="s">
        <v>3536</v>
      </c>
      <c r="AO293" s="11">
        <v>1</v>
      </c>
      <c r="AP293" s="10">
        <v>1.5152000000000001E-2</v>
      </c>
    </row>
    <row r="294" spans="1:42" x14ac:dyDescent="0.3">
      <c r="A294" s="10">
        <f t="shared" si="9"/>
        <v>7.6159929929911462E-3</v>
      </c>
      <c r="B294" s="11">
        <f t="shared" si="8"/>
        <v>0.66340827159301219</v>
      </c>
      <c r="C294" s="11" t="s">
        <v>4878</v>
      </c>
      <c r="D294" s="11" t="s">
        <v>4879</v>
      </c>
      <c r="E294" s="11" t="s">
        <v>4880</v>
      </c>
      <c r="F294" s="11">
        <v>87</v>
      </c>
      <c r="G294" s="11">
        <v>9.6999999999999993</v>
      </c>
      <c r="H294" s="11">
        <v>13</v>
      </c>
      <c r="I294" s="11" t="s">
        <v>4881</v>
      </c>
      <c r="J294" s="11" t="s">
        <v>4882</v>
      </c>
      <c r="K294" s="11" t="s">
        <v>4883</v>
      </c>
      <c r="L294" s="11" t="s">
        <v>4884</v>
      </c>
      <c r="M294" s="11" t="s">
        <v>4885</v>
      </c>
      <c r="N294" s="11">
        <v>0.71299999999999997</v>
      </c>
      <c r="O294" s="11">
        <v>113.5</v>
      </c>
      <c r="P294" s="11">
        <v>86.5</v>
      </c>
      <c r="Q294" s="11">
        <v>859361842.96093798</v>
      </c>
      <c r="R294" s="11">
        <v>704455489.15625</v>
      </c>
      <c r="S294" s="11">
        <v>1215795199.73438</v>
      </c>
      <c r="T294" s="11">
        <v>1107852957.32813</v>
      </c>
      <c r="U294" s="11">
        <v>1393146925.5390601</v>
      </c>
      <c r="V294" s="11">
        <v>1050320535.60938</v>
      </c>
      <c r="W294" s="11">
        <v>860724143.55468798</v>
      </c>
      <c r="X294" s="11">
        <v>716355813.63281298</v>
      </c>
      <c r="Y294" s="11">
        <v>658755331.125</v>
      </c>
      <c r="Z294" s="11">
        <v>609948975.67578101</v>
      </c>
      <c r="AA294" s="11">
        <v>670314420.04296899</v>
      </c>
      <c r="AB294" s="11">
        <v>683894602.11718798</v>
      </c>
      <c r="AC294" s="11" t="s">
        <v>3536</v>
      </c>
      <c r="AD294" s="11" t="s">
        <v>3536</v>
      </c>
      <c r="AE294" s="11" t="s">
        <v>3536</v>
      </c>
      <c r="AF294" s="11" t="s">
        <v>3536</v>
      </c>
      <c r="AG294" s="11" t="s">
        <v>3536</v>
      </c>
      <c r="AH294" s="11" t="s">
        <v>3536</v>
      </c>
      <c r="AI294" s="11" t="s">
        <v>3536</v>
      </c>
      <c r="AJ294" s="11" t="s">
        <v>3536</v>
      </c>
      <c r="AK294" s="11" t="s">
        <v>3536</v>
      </c>
      <c r="AL294" s="11" t="s">
        <v>3536</v>
      </c>
      <c r="AM294" s="11" t="s">
        <v>3536</v>
      </c>
      <c r="AN294" s="11" t="s">
        <v>3536</v>
      </c>
      <c r="AO294" s="11">
        <v>1</v>
      </c>
      <c r="AP294" s="10">
        <v>1.5152000000000001E-2</v>
      </c>
    </row>
    <row r="295" spans="1:42" x14ac:dyDescent="0.3">
      <c r="A295" s="10">
        <f t="shared" si="9"/>
        <v>2.650101979611913E-3</v>
      </c>
      <c r="B295" s="11">
        <f t="shared" si="8"/>
        <v>0.58301865094042582</v>
      </c>
      <c r="C295" s="11" t="s">
        <v>4886</v>
      </c>
      <c r="D295" s="11" t="s">
        <v>4887</v>
      </c>
      <c r="E295" s="11" t="s">
        <v>4888</v>
      </c>
      <c r="F295" s="11">
        <v>36</v>
      </c>
      <c r="G295" s="11">
        <v>41.9</v>
      </c>
      <c r="H295" s="11">
        <v>14</v>
      </c>
      <c r="I295" s="11" t="s">
        <v>4889</v>
      </c>
      <c r="J295" s="11" t="s">
        <v>4890</v>
      </c>
      <c r="K295" s="11" t="s">
        <v>4891</v>
      </c>
      <c r="L295" s="11" t="s">
        <v>4892</v>
      </c>
      <c r="M295" s="11" t="s">
        <v>4893</v>
      </c>
      <c r="N295" s="11">
        <v>0.69799999999999995</v>
      </c>
      <c r="O295" s="11">
        <v>118.3</v>
      </c>
      <c r="P295" s="11">
        <v>81.7</v>
      </c>
      <c r="Q295" s="11">
        <v>31391173.84375</v>
      </c>
      <c r="R295" s="11">
        <v>20696043.1875</v>
      </c>
      <c r="S295" s="11">
        <v>44828526.578125</v>
      </c>
      <c r="T295" s="11">
        <v>37762520.78125</v>
      </c>
      <c r="U295" s="11">
        <v>40858392.1875</v>
      </c>
      <c r="V295" s="11">
        <v>34998504.671875</v>
      </c>
      <c r="W295" s="11">
        <v>23037035.3125</v>
      </c>
      <c r="X295" s="11">
        <v>22466550.71875</v>
      </c>
      <c r="Y295" s="11">
        <v>19986372.234375</v>
      </c>
      <c r="Z295" s="11">
        <v>14330805.8203125</v>
      </c>
      <c r="AA295" s="11">
        <v>20682440.15625</v>
      </c>
      <c r="AB295" s="11">
        <v>22242721.4453125</v>
      </c>
      <c r="AC295" s="11" t="s">
        <v>3536</v>
      </c>
      <c r="AD295" s="11" t="s">
        <v>3536</v>
      </c>
      <c r="AE295" s="11" t="s">
        <v>3536</v>
      </c>
      <c r="AF295" s="11" t="s">
        <v>3536</v>
      </c>
      <c r="AG295" s="11" t="s">
        <v>3536</v>
      </c>
      <c r="AH295" s="11" t="s">
        <v>3536</v>
      </c>
      <c r="AI295" s="11" t="s">
        <v>3536</v>
      </c>
      <c r="AJ295" s="11" t="s">
        <v>3536</v>
      </c>
      <c r="AK295" s="11" t="s">
        <v>3536</v>
      </c>
      <c r="AL295" s="11" t="s">
        <v>3536</v>
      </c>
      <c r="AM295" s="11" t="s">
        <v>3536</v>
      </c>
      <c r="AN295" s="11" t="s">
        <v>3536</v>
      </c>
      <c r="AO295" s="11">
        <v>1</v>
      </c>
      <c r="AP295" s="10">
        <v>1.5152000000000001E-2</v>
      </c>
    </row>
    <row r="296" spans="1:42" x14ac:dyDescent="0.3">
      <c r="A296" s="10">
        <f t="shared" si="9"/>
        <v>3.3048633757342435E-3</v>
      </c>
      <c r="B296" s="11">
        <f t="shared" si="8"/>
        <v>0.61323201675216588</v>
      </c>
      <c r="C296" s="11" t="s">
        <v>4894</v>
      </c>
      <c r="D296" s="11" t="s">
        <v>4895</v>
      </c>
      <c r="E296" s="11" t="s">
        <v>4896</v>
      </c>
      <c r="F296" s="11">
        <v>71</v>
      </c>
      <c r="G296" s="11">
        <v>21.1</v>
      </c>
      <c r="H296" s="11">
        <v>14</v>
      </c>
      <c r="I296" s="11" t="s">
        <v>4897</v>
      </c>
      <c r="J296" s="11" t="s">
        <v>4898</v>
      </c>
      <c r="K296" s="11" t="s">
        <v>3535</v>
      </c>
      <c r="L296" s="11" t="s">
        <v>4899</v>
      </c>
      <c r="M296" s="11" t="s">
        <v>4900</v>
      </c>
      <c r="N296" s="11">
        <v>0.69299999999999995</v>
      </c>
      <c r="O296" s="11">
        <v>117.2</v>
      </c>
      <c r="P296" s="11">
        <v>82.8</v>
      </c>
      <c r="Q296" s="11">
        <v>304823859.49609399</v>
      </c>
      <c r="R296" s="11">
        <v>190073973.27343801</v>
      </c>
      <c r="S296" s="11">
        <v>393984070.77343798</v>
      </c>
      <c r="T296" s="11">
        <v>343760789.61718798</v>
      </c>
      <c r="U296" s="11">
        <v>384167156.890625</v>
      </c>
      <c r="V296" s="11">
        <v>294152622.71093798</v>
      </c>
      <c r="W296" s="11">
        <v>242725114.625</v>
      </c>
      <c r="X296" s="11">
        <v>195858885.44531301</v>
      </c>
      <c r="Y296" s="11">
        <v>175548038.34375</v>
      </c>
      <c r="Z296" s="11">
        <v>175566892.59375</v>
      </c>
      <c r="AA296" s="11">
        <v>192748796.35156301</v>
      </c>
      <c r="AB296" s="11">
        <v>189415643.75</v>
      </c>
      <c r="AC296" s="11" t="s">
        <v>3536</v>
      </c>
      <c r="AD296" s="11" t="s">
        <v>3536</v>
      </c>
      <c r="AE296" s="11" t="s">
        <v>3536</v>
      </c>
      <c r="AF296" s="11" t="s">
        <v>3536</v>
      </c>
      <c r="AG296" s="11" t="s">
        <v>3536</v>
      </c>
      <c r="AH296" s="11" t="s">
        <v>3536</v>
      </c>
      <c r="AI296" s="11" t="s">
        <v>3536</v>
      </c>
      <c r="AJ296" s="11" t="s">
        <v>3536</v>
      </c>
      <c r="AK296" s="11" t="s">
        <v>3536</v>
      </c>
      <c r="AL296" s="11" t="s">
        <v>3536</v>
      </c>
      <c r="AM296" s="11" t="s">
        <v>3536</v>
      </c>
      <c r="AN296" s="11" t="s">
        <v>3536</v>
      </c>
      <c r="AO296" s="11">
        <v>1</v>
      </c>
      <c r="AP296" s="10">
        <v>1.5152000000000001E-2</v>
      </c>
    </row>
    <row r="297" spans="1:42" x14ac:dyDescent="0.3">
      <c r="A297" s="10">
        <f t="shared" si="9"/>
        <v>1.8277843317441058E-2</v>
      </c>
      <c r="B297" s="11">
        <f t="shared" si="8"/>
        <v>0.50406716896314485</v>
      </c>
      <c r="C297" s="11" t="s">
        <v>4901</v>
      </c>
      <c r="D297" s="11" t="s">
        <v>3533</v>
      </c>
      <c r="E297" s="11" t="s">
        <v>4902</v>
      </c>
      <c r="F297" s="11">
        <v>52</v>
      </c>
      <c r="G297" s="11">
        <v>11.7</v>
      </c>
      <c r="H297" s="11">
        <v>4</v>
      </c>
      <c r="I297" s="11" t="s">
        <v>4903</v>
      </c>
      <c r="J297" s="11" t="s">
        <v>3535</v>
      </c>
      <c r="K297" s="11" t="s">
        <v>4904</v>
      </c>
      <c r="L297" s="11" t="s">
        <v>4905</v>
      </c>
      <c r="M297" s="11" t="s">
        <v>3535</v>
      </c>
      <c r="N297" s="11">
        <v>0.69099999999999995</v>
      </c>
      <c r="O297" s="11">
        <v>124.3</v>
      </c>
      <c r="P297" s="11">
        <v>75.7</v>
      </c>
      <c r="Q297" s="11">
        <v>4580079.46875</v>
      </c>
      <c r="R297" s="11">
        <v>2232792.65625</v>
      </c>
      <c r="S297" s="11">
        <v>6927220.875</v>
      </c>
      <c r="T297" s="11">
        <v>4980944.8125</v>
      </c>
      <c r="U297" s="11">
        <v>7353373.9375</v>
      </c>
      <c r="V297" s="11">
        <v>3484720.28125</v>
      </c>
      <c r="W297" s="11">
        <v>3395882</v>
      </c>
      <c r="X297" s="11">
        <v>3363699.4375</v>
      </c>
      <c r="Y297" s="11">
        <v>1372930.9375</v>
      </c>
      <c r="Z297" s="11">
        <v>1993711.96875</v>
      </c>
      <c r="AA297" s="11">
        <v>2641238.125</v>
      </c>
      <c r="AB297" s="11">
        <v>2132325.53125</v>
      </c>
      <c r="AC297" s="11" t="s">
        <v>3536</v>
      </c>
      <c r="AD297" s="11" t="s">
        <v>3536</v>
      </c>
      <c r="AE297" s="11" t="s">
        <v>3536</v>
      </c>
      <c r="AF297" s="11" t="s">
        <v>3536</v>
      </c>
      <c r="AG297" s="11" t="s">
        <v>3536</v>
      </c>
      <c r="AH297" s="11" t="s">
        <v>3536</v>
      </c>
      <c r="AI297" s="11" t="s">
        <v>3536</v>
      </c>
      <c r="AJ297" s="11" t="s">
        <v>3536</v>
      </c>
      <c r="AK297" s="11" t="s">
        <v>3536</v>
      </c>
      <c r="AL297" s="11" t="s">
        <v>3536</v>
      </c>
      <c r="AM297" s="11" t="s">
        <v>3536</v>
      </c>
      <c r="AN297" s="11" t="s">
        <v>3536</v>
      </c>
      <c r="AO297" s="11">
        <v>1</v>
      </c>
      <c r="AP297" s="10">
        <v>1.5152000000000001E-2</v>
      </c>
    </row>
    <row r="298" spans="1:42" x14ac:dyDescent="0.3">
      <c r="A298" s="10">
        <f t="shared" si="9"/>
        <v>1.6846999792704702E-2</v>
      </c>
      <c r="B298" s="11">
        <f t="shared" si="8"/>
        <v>0.63139029447065509</v>
      </c>
      <c r="C298" s="11" t="s">
        <v>4906</v>
      </c>
      <c r="D298" s="11" t="s">
        <v>4907</v>
      </c>
      <c r="E298" s="11" t="s">
        <v>4908</v>
      </c>
      <c r="F298" s="11">
        <v>74</v>
      </c>
      <c r="G298" s="11">
        <v>21.3</v>
      </c>
      <c r="H298" s="11">
        <v>9</v>
      </c>
      <c r="I298" s="11" t="s">
        <v>4909</v>
      </c>
      <c r="J298" s="11" t="s">
        <v>4910</v>
      </c>
      <c r="K298" s="11" t="s">
        <v>3535</v>
      </c>
      <c r="L298" s="11" t="s">
        <v>4911</v>
      </c>
      <c r="M298" s="11" t="s">
        <v>4912</v>
      </c>
      <c r="N298" s="11">
        <v>0.69</v>
      </c>
      <c r="O298" s="11">
        <v>118.2</v>
      </c>
      <c r="P298" s="11">
        <v>81.8</v>
      </c>
      <c r="Q298" s="11">
        <v>20852862.875</v>
      </c>
      <c r="R298" s="11">
        <v>15642752.640625</v>
      </c>
      <c r="S298" s="11">
        <v>31582011.5</v>
      </c>
      <c r="T298" s="11">
        <v>19268320.34375</v>
      </c>
      <c r="U298" s="11">
        <v>31913108</v>
      </c>
      <c r="V298" s="11">
        <v>20817115.25</v>
      </c>
      <c r="W298" s="11">
        <v>16297563.625</v>
      </c>
      <c r="X298" s="11">
        <v>18350807.46875</v>
      </c>
      <c r="Y298" s="11">
        <v>12975005.265625</v>
      </c>
      <c r="Z298" s="11">
        <v>12254346.5625</v>
      </c>
      <c r="AA298" s="11">
        <v>11461969.171875</v>
      </c>
      <c r="AB298" s="11">
        <v>17103042.515625</v>
      </c>
      <c r="AC298" s="11" t="s">
        <v>3536</v>
      </c>
      <c r="AD298" s="11" t="s">
        <v>3536</v>
      </c>
      <c r="AE298" s="11" t="s">
        <v>3536</v>
      </c>
      <c r="AF298" s="11" t="s">
        <v>3536</v>
      </c>
      <c r="AG298" s="11" t="s">
        <v>3536</v>
      </c>
      <c r="AH298" s="11" t="s">
        <v>3536</v>
      </c>
      <c r="AI298" s="11" t="s">
        <v>3536</v>
      </c>
      <c r="AJ298" s="11" t="s">
        <v>3536</v>
      </c>
      <c r="AK298" s="11" t="s">
        <v>3536</v>
      </c>
      <c r="AL298" s="11" t="s">
        <v>3536</v>
      </c>
      <c r="AM298" s="11" t="s">
        <v>3536</v>
      </c>
      <c r="AN298" s="11" t="s">
        <v>3536</v>
      </c>
      <c r="AO298" s="11">
        <v>1</v>
      </c>
      <c r="AP298" s="10">
        <v>1.5152000000000001E-2</v>
      </c>
    </row>
    <row r="299" spans="1:42" x14ac:dyDescent="0.3">
      <c r="A299" s="10">
        <f t="shared" si="9"/>
        <v>1.1052436096695284E-2</v>
      </c>
      <c r="B299" s="11">
        <f t="shared" si="8"/>
        <v>0.64839896144100073</v>
      </c>
      <c r="C299" s="11" t="s">
        <v>4913</v>
      </c>
      <c r="D299" s="11" t="s">
        <v>3533</v>
      </c>
      <c r="E299" s="11" t="s">
        <v>4914</v>
      </c>
      <c r="F299" s="11">
        <v>37</v>
      </c>
      <c r="G299" s="11">
        <v>33.200000000000003</v>
      </c>
      <c r="H299" s="11">
        <v>14</v>
      </c>
      <c r="I299" s="11" t="s">
        <v>4915</v>
      </c>
      <c r="J299" s="11" t="s">
        <v>4916</v>
      </c>
      <c r="K299" s="11" t="s">
        <v>4917</v>
      </c>
      <c r="L299" s="11" t="s">
        <v>3535</v>
      </c>
      <c r="M299" s="11" t="s">
        <v>4918</v>
      </c>
      <c r="N299" s="11">
        <v>0.67500000000000004</v>
      </c>
      <c r="O299" s="11">
        <v>117.6</v>
      </c>
      <c r="P299" s="11">
        <v>82.4</v>
      </c>
      <c r="Q299" s="11">
        <v>155702665.6875</v>
      </c>
      <c r="R299" s="11">
        <v>101038146.92968801</v>
      </c>
      <c r="S299" s="11">
        <v>179706933.71875</v>
      </c>
      <c r="T299" s="11">
        <v>172979742.203125</v>
      </c>
      <c r="U299" s="11">
        <v>223334542.86718801</v>
      </c>
      <c r="V299" s="11">
        <v>168894068.171875</v>
      </c>
      <c r="W299" s="11">
        <v>141736025.9375</v>
      </c>
      <c r="X299" s="11">
        <v>106638292.453125</v>
      </c>
      <c r="Y299" s="11">
        <v>84460736.59375</v>
      </c>
      <c r="Z299" s="11">
        <v>89256538.2890625</v>
      </c>
      <c r="AA299" s="11">
        <v>132673914.46093801</v>
      </c>
      <c r="AB299" s="11">
        <v>94707266.953125</v>
      </c>
      <c r="AC299" s="11" t="s">
        <v>3536</v>
      </c>
      <c r="AD299" s="11" t="s">
        <v>3536</v>
      </c>
      <c r="AE299" s="11" t="s">
        <v>3536</v>
      </c>
      <c r="AF299" s="11" t="s">
        <v>3536</v>
      </c>
      <c r="AG299" s="11" t="s">
        <v>3536</v>
      </c>
      <c r="AH299" s="11" t="s">
        <v>3536</v>
      </c>
      <c r="AI299" s="11" t="s">
        <v>3536</v>
      </c>
      <c r="AJ299" s="11" t="s">
        <v>3536</v>
      </c>
      <c r="AK299" s="11" t="s">
        <v>3536</v>
      </c>
      <c r="AL299" s="11" t="s">
        <v>3536</v>
      </c>
      <c r="AM299" s="11" t="s">
        <v>3536</v>
      </c>
      <c r="AN299" s="11" t="s">
        <v>3536</v>
      </c>
      <c r="AO299" s="11">
        <v>1</v>
      </c>
      <c r="AP299" s="10">
        <v>1.5152000000000001E-2</v>
      </c>
    </row>
    <row r="300" spans="1:42" x14ac:dyDescent="0.3">
      <c r="A300" s="10">
        <f t="shared" si="9"/>
        <v>5.9672351879165907E-3</v>
      </c>
      <c r="B300" s="11">
        <f t="shared" si="8"/>
        <v>0.50152629679095073</v>
      </c>
      <c r="C300" s="11" t="s">
        <v>4919</v>
      </c>
      <c r="D300" s="11" t="s">
        <v>4920</v>
      </c>
      <c r="E300" s="11" t="s">
        <v>4921</v>
      </c>
      <c r="F300" s="11">
        <v>28</v>
      </c>
      <c r="G300" s="11">
        <v>44</v>
      </c>
      <c r="H300" s="11">
        <v>8</v>
      </c>
      <c r="I300" s="11" t="s">
        <v>3535</v>
      </c>
      <c r="J300" s="11" t="s">
        <v>3535</v>
      </c>
      <c r="K300" s="11" t="s">
        <v>3535</v>
      </c>
      <c r="L300" s="11" t="s">
        <v>3535</v>
      </c>
      <c r="M300" s="11" t="s">
        <v>3535</v>
      </c>
      <c r="N300" s="11">
        <v>0.65900000000000003</v>
      </c>
      <c r="O300" s="11">
        <v>135.6</v>
      </c>
      <c r="P300" s="11">
        <v>64.400000000000006</v>
      </c>
      <c r="Q300" s="11">
        <v>3668018.984375</v>
      </c>
      <c r="R300" s="11">
        <v>2012358.390625</v>
      </c>
      <c r="S300" s="11">
        <v>4504374.125</v>
      </c>
      <c r="T300" s="11">
        <v>3814804.609375</v>
      </c>
      <c r="U300" s="11">
        <v>4925844.4375</v>
      </c>
      <c r="V300" s="11">
        <v>2953074.90625</v>
      </c>
      <c r="W300" s="11">
        <v>2033840.359375</v>
      </c>
      <c r="X300" s="11">
        <v>1645615</v>
      </c>
      <c r="Y300" s="11">
        <v>1266266.5859375</v>
      </c>
      <c r="Z300" s="11">
        <v>3207114</v>
      </c>
      <c r="AA300" s="11">
        <v>1482703.21875</v>
      </c>
      <c r="AB300" s="11">
        <v>1337091.609375</v>
      </c>
      <c r="AC300" s="11" t="s">
        <v>3536</v>
      </c>
      <c r="AD300" s="11" t="s">
        <v>3536</v>
      </c>
      <c r="AE300" s="11" t="s">
        <v>3536</v>
      </c>
      <c r="AF300" s="11" t="s">
        <v>3536</v>
      </c>
      <c r="AG300" s="11" t="s">
        <v>3536</v>
      </c>
      <c r="AH300" s="11" t="s">
        <v>3536</v>
      </c>
      <c r="AI300" s="11" t="s">
        <v>3536</v>
      </c>
      <c r="AJ300" s="11" t="s">
        <v>3536</v>
      </c>
      <c r="AK300" s="11" t="s">
        <v>3536</v>
      </c>
      <c r="AL300" s="11" t="s">
        <v>3536</v>
      </c>
      <c r="AM300" s="11" t="s">
        <v>3536</v>
      </c>
      <c r="AN300" s="11" t="s">
        <v>3536</v>
      </c>
      <c r="AO300" s="11">
        <v>1</v>
      </c>
      <c r="AP300" s="10">
        <v>1.5152000000000001E-2</v>
      </c>
    </row>
    <row r="301" spans="1:42" x14ac:dyDescent="0.3">
      <c r="A301" s="10">
        <f t="shared" si="9"/>
        <v>1.6387386212885035E-3</v>
      </c>
      <c r="B301" s="11">
        <f t="shared" si="8"/>
        <v>0.58019259311462645</v>
      </c>
      <c r="C301" s="11" t="s">
        <v>4922</v>
      </c>
      <c r="D301" s="11" t="s">
        <v>4923</v>
      </c>
      <c r="E301" s="11" t="s">
        <v>4924</v>
      </c>
      <c r="F301" s="11">
        <v>57</v>
      </c>
      <c r="G301" s="11">
        <v>53.8</v>
      </c>
      <c r="H301" s="11">
        <v>29</v>
      </c>
      <c r="I301" s="11" t="s">
        <v>4925</v>
      </c>
      <c r="J301" s="11" t="s">
        <v>4926</v>
      </c>
      <c r="K301" s="11" t="s">
        <v>3535</v>
      </c>
      <c r="L301" s="11" t="s">
        <v>3535</v>
      </c>
      <c r="M301" s="11" t="s">
        <v>3535</v>
      </c>
      <c r="N301" s="11">
        <v>0.64500000000000002</v>
      </c>
      <c r="O301" s="11">
        <v>121.6</v>
      </c>
      <c r="P301" s="11">
        <v>78.400000000000006</v>
      </c>
      <c r="Q301" s="11">
        <v>117283851.27343801</v>
      </c>
      <c r="R301" s="11">
        <v>67322893.2734375</v>
      </c>
      <c r="S301" s="11">
        <v>126595439.22656301</v>
      </c>
      <c r="T301" s="11">
        <v>112382475.57031301</v>
      </c>
      <c r="U301" s="11">
        <v>132485064.28125</v>
      </c>
      <c r="V301" s="11">
        <v>108105729.71875</v>
      </c>
      <c r="W301" s="11">
        <v>74285543.609375</v>
      </c>
      <c r="X301" s="11">
        <v>72493538.3671875</v>
      </c>
      <c r="Y301" s="11">
        <v>53491849.9921875</v>
      </c>
      <c r="Z301" s="11">
        <v>50081087.6171875</v>
      </c>
      <c r="AA301" s="11">
        <v>81398313.683593795</v>
      </c>
      <c r="AB301" s="11">
        <v>53599345.2890625</v>
      </c>
      <c r="AC301" s="11" t="s">
        <v>3536</v>
      </c>
      <c r="AD301" s="11" t="s">
        <v>3536</v>
      </c>
      <c r="AE301" s="11" t="s">
        <v>3536</v>
      </c>
      <c r="AF301" s="11" t="s">
        <v>3536</v>
      </c>
      <c r="AG301" s="11" t="s">
        <v>3536</v>
      </c>
      <c r="AH301" s="11" t="s">
        <v>3536</v>
      </c>
      <c r="AI301" s="11" t="s">
        <v>3536</v>
      </c>
      <c r="AJ301" s="11" t="s">
        <v>3536</v>
      </c>
      <c r="AK301" s="11" t="s">
        <v>3536</v>
      </c>
      <c r="AL301" s="11" t="s">
        <v>3536</v>
      </c>
      <c r="AM301" s="11" t="s">
        <v>3536</v>
      </c>
      <c r="AN301" s="11" t="s">
        <v>3536</v>
      </c>
      <c r="AO301" s="11">
        <v>1</v>
      </c>
      <c r="AP301" s="10">
        <v>1.5152000000000001E-2</v>
      </c>
    </row>
    <row r="302" spans="1:42" x14ac:dyDescent="0.3">
      <c r="A302" s="10">
        <f t="shared" si="9"/>
        <v>7.2336448794975694E-3</v>
      </c>
      <c r="B302" s="11">
        <f t="shared" si="8"/>
        <v>0.47712984487622617</v>
      </c>
      <c r="C302" s="11" t="s">
        <v>4927</v>
      </c>
      <c r="D302" s="11" t="s">
        <v>4928</v>
      </c>
      <c r="E302" s="11" t="s">
        <v>4929</v>
      </c>
      <c r="F302" s="11">
        <v>54</v>
      </c>
      <c r="G302" s="11">
        <v>17.399999999999999</v>
      </c>
      <c r="H302" s="11">
        <v>9</v>
      </c>
      <c r="I302" s="11" t="s">
        <v>4152</v>
      </c>
      <c r="J302" s="11" t="s">
        <v>4153</v>
      </c>
      <c r="K302" s="11" t="s">
        <v>4930</v>
      </c>
      <c r="L302" s="11" t="s">
        <v>4931</v>
      </c>
      <c r="M302" s="11" t="s">
        <v>3535</v>
      </c>
      <c r="N302" s="11">
        <v>0.624</v>
      </c>
      <c r="O302" s="11">
        <v>132</v>
      </c>
      <c r="P302" s="11">
        <v>68</v>
      </c>
      <c r="Q302" s="11">
        <v>2730240.296875</v>
      </c>
      <c r="R302" s="11">
        <v>1555102.5</v>
      </c>
      <c r="S302" s="11">
        <v>4878873.46875</v>
      </c>
      <c r="T302" s="11">
        <v>3552341.5625</v>
      </c>
      <c r="U302" s="11">
        <v>4235793.90625</v>
      </c>
      <c r="V302" s="11">
        <v>3580447.546875</v>
      </c>
      <c r="W302" s="11">
        <v>2387766.65625</v>
      </c>
      <c r="X302" s="11">
        <v>1602103.296875</v>
      </c>
      <c r="Y302" s="11">
        <v>1488862.90625</v>
      </c>
      <c r="Z302" s="11">
        <v>935544.578125</v>
      </c>
      <c r="AA302" s="11">
        <v>2252079.765625</v>
      </c>
      <c r="AB302" s="11">
        <v>1130454.1328125</v>
      </c>
      <c r="AC302" s="11" t="s">
        <v>3536</v>
      </c>
      <c r="AD302" s="11" t="s">
        <v>3536</v>
      </c>
      <c r="AE302" s="11" t="s">
        <v>3536</v>
      </c>
      <c r="AF302" s="11" t="s">
        <v>3536</v>
      </c>
      <c r="AG302" s="11" t="s">
        <v>3536</v>
      </c>
      <c r="AH302" s="11" t="s">
        <v>3536</v>
      </c>
      <c r="AI302" s="11" t="s">
        <v>3536</v>
      </c>
      <c r="AJ302" s="11" t="s">
        <v>3536</v>
      </c>
      <c r="AK302" s="11" t="s">
        <v>3536</v>
      </c>
      <c r="AL302" s="11" t="s">
        <v>3536</v>
      </c>
      <c r="AM302" s="11" t="s">
        <v>3536</v>
      </c>
      <c r="AN302" s="11" t="s">
        <v>3536</v>
      </c>
      <c r="AO302" s="11">
        <v>1</v>
      </c>
      <c r="AP302" s="10">
        <v>1.5152000000000001E-2</v>
      </c>
    </row>
    <row r="303" spans="1:42" x14ac:dyDescent="0.3">
      <c r="A303" s="10">
        <f t="shared" si="9"/>
        <v>1.0724984299164278E-3</v>
      </c>
      <c r="B303" s="11">
        <f t="shared" si="8"/>
        <v>0.49992794939845131</v>
      </c>
      <c r="C303" s="11" t="s">
        <v>4932</v>
      </c>
      <c r="D303" s="11" t="s">
        <v>3533</v>
      </c>
      <c r="E303" s="11" t="s">
        <v>4933</v>
      </c>
      <c r="F303" s="11">
        <v>23</v>
      </c>
      <c r="G303" s="11">
        <v>7.9</v>
      </c>
      <c r="H303" s="11">
        <v>1</v>
      </c>
      <c r="I303" s="11" t="s">
        <v>4934</v>
      </c>
      <c r="J303" s="11" t="s">
        <v>4935</v>
      </c>
      <c r="K303" s="11" t="s">
        <v>4936</v>
      </c>
      <c r="L303" s="11" t="s">
        <v>4937</v>
      </c>
      <c r="M303" s="11" t="s">
        <v>3535</v>
      </c>
      <c r="N303" s="11">
        <v>0.52700000000000002</v>
      </c>
      <c r="O303" s="11">
        <v>131</v>
      </c>
      <c r="P303" s="11">
        <v>69</v>
      </c>
      <c r="Q303" s="11">
        <v>840182.25</v>
      </c>
      <c r="R303" s="11">
        <v>837096.125</v>
      </c>
      <c r="S303" s="11">
        <v>1218144.75</v>
      </c>
      <c r="T303" s="11">
        <v>840032.4375</v>
      </c>
      <c r="U303" s="11">
        <v>1181327.5</v>
      </c>
      <c r="V303" s="11">
        <v>1132784.75</v>
      </c>
      <c r="W303" s="11">
        <v>868511.75</v>
      </c>
      <c r="X303" s="11">
        <v>575038.875</v>
      </c>
      <c r="Y303" s="11">
        <v>413251.59375</v>
      </c>
      <c r="Z303" s="11">
        <v>337578.8125</v>
      </c>
      <c r="AA303" s="11">
        <v>366269.25</v>
      </c>
      <c r="AB303" s="11">
        <v>463697.75</v>
      </c>
      <c r="AC303" s="11" t="s">
        <v>3536</v>
      </c>
      <c r="AD303" s="11" t="s">
        <v>3536</v>
      </c>
      <c r="AE303" s="11" t="s">
        <v>3536</v>
      </c>
      <c r="AF303" s="11" t="s">
        <v>3536</v>
      </c>
      <c r="AG303" s="11" t="s">
        <v>3536</v>
      </c>
      <c r="AH303" s="11" t="s">
        <v>3536</v>
      </c>
      <c r="AI303" s="11" t="s">
        <v>3536</v>
      </c>
      <c r="AJ303" s="11" t="s">
        <v>3536</v>
      </c>
      <c r="AK303" s="11" t="s">
        <v>3536</v>
      </c>
      <c r="AL303" s="11" t="s">
        <v>3537</v>
      </c>
      <c r="AM303" s="11" t="s">
        <v>3536</v>
      </c>
      <c r="AN303" s="11" t="s">
        <v>3536</v>
      </c>
      <c r="AO303" s="11">
        <v>1</v>
      </c>
      <c r="AP303" s="10">
        <v>1.5152000000000001E-2</v>
      </c>
    </row>
    <row r="304" spans="1:42" x14ac:dyDescent="0.3">
      <c r="A304" s="10">
        <f t="shared" si="9"/>
        <v>1.5094121552335275E-2</v>
      </c>
      <c r="B304" s="11">
        <f t="shared" si="8"/>
        <v>0.39358350981900253</v>
      </c>
      <c r="C304" s="11" t="s">
        <v>4938</v>
      </c>
      <c r="D304" s="11" t="s">
        <v>4793</v>
      </c>
      <c r="E304" s="11" t="s">
        <v>4939</v>
      </c>
      <c r="F304" s="11">
        <v>25</v>
      </c>
      <c r="G304" s="11">
        <v>13.8</v>
      </c>
      <c r="H304" s="11">
        <v>2</v>
      </c>
      <c r="I304" s="11" t="s">
        <v>4940</v>
      </c>
      <c r="J304" s="11" t="s">
        <v>3535</v>
      </c>
      <c r="K304" s="11" t="s">
        <v>4941</v>
      </c>
      <c r="L304" s="11" t="s">
        <v>4942</v>
      </c>
      <c r="M304" s="11" t="s">
        <v>3535</v>
      </c>
      <c r="N304" s="11">
        <v>0.72599999999999998</v>
      </c>
      <c r="O304" s="11">
        <v>131.19999999999999</v>
      </c>
      <c r="P304" s="11">
        <v>68.8</v>
      </c>
      <c r="Q304" s="11">
        <v>549892.46875</v>
      </c>
      <c r="R304" s="11">
        <v>464278.953125</v>
      </c>
      <c r="S304" s="11">
        <v>1426809.96875</v>
      </c>
      <c r="T304" s="11">
        <v>601742.5</v>
      </c>
      <c r="U304" s="11">
        <v>1056700.84375</v>
      </c>
      <c r="V304" s="11">
        <v>843847.265625</v>
      </c>
      <c r="W304" s="11">
        <v>440437.78125</v>
      </c>
      <c r="X304" s="11">
        <v>582086.53125</v>
      </c>
      <c r="Y304" s="11">
        <v>1000</v>
      </c>
      <c r="Z304" s="11">
        <v>283186.8125</v>
      </c>
      <c r="AA304" s="11">
        <v>407337.4375</v>
      </c>
      <c r="AB304" s="11">
        <v>231541.78125</v>
      </c>
      <c r="AC304" s="11" t="s">
        <v>3537</v>
      </c>
      <c r="AD304" s="11" t="s">
        <v>3536</v>
      </c>
      <c r="AE304" s="11" t="s">
        <v>3536</v>
      </c>
      <c r="AF304" s="11" t="s">
        <v>3536</v>
      </c>
      <c r="AG304" s="11" t="s">
        <v>3536</v>
      </c>
      <c r="AH304" s="11" t="s">
        <v>3536</v>
      </c>
      <c r="AI304" s="11" t="s">
        <v>3536</v>
      </c>
      <c r="AJ304" s="11" t="s">
        <v>3536</v>
      </c>
      <c r="AK304" s="11" t="s">
        <v>3536</v>
      </c>
      <c r="AL304" s="11" t="s">
        <v>3536</v>
      </c>
      <c r="AM304" s="11" t="s">
        <v>3536</v>
      </c>
      <c r="AN304" s="11" t="s">
        <v>3537</v>
      </c>
      <c r="AO304" s="11">
        <v>1</v>
      </c>
      <c r="AP304" s="10">
        <v>1.7316000000000002E-2</v>
      </c>
    </row>
    <row r="305" spans="1:42" x14ac:dyDescent="0.3">
      <c r="A305" s="10">
        <f t="shared" si="9"/>
        <v>1.8021978760051218E-9</v>
      </c>
      <c r="B305" s="11">
        <f t="shared" si="8"/>
        <v>90.470773720852065</v>
      </c>
      <c r="C305" s="11" t="s">
        <v>4943</v>
      </c>
      <c r="D305" s="11" t="s">
        <v>4689</v>
      </c>
      <c r="E305" s="11" t="s">
        <v>4944</v>
      </c>
      <c r="F305" s="11">
        <v>29</v>
      </c>
      <c r="G305" s="11">
        <v>32.4</v>
      </c>
      <c r="H305" s="11">
        <v>6</v>
      </c>
      <c r="I305" s="11" t="s">
        <v>4945</v>
      </c>
      <c r="J305" s="11" t="s">
        <v>3535</v>
      </c>
      <c r="K305" s="11" t="s">
        <v>3535</v>
      </c>
      <c r="L305" s="11" t="s">
        <v>4946</v>
      </c>
      <c r="M305" s="11" t="s">
        <v>4947</v>
      </c>
      <c r="N305" s="11">
        <v>5.4740000000000002</v>
      </c>
      <c r="O305" s="11">
        <v>2.9</v>
      </c>
      <c r="P305" s="11">
        <v>197.1</v>
      </c>
      <c r="Q305" s="11">
        <v>376549.03125</v>
      </c>
      <c r="R305" s="11">
        <v>1000</v>
      </c>
      <c r="S305" s="11">
        <v>1000</v>
      </c>
      <c r="T305" s="11">
        <v>200455.1875</v>
      </c>
      <c r="U305" s="11">
        <v>1000</v>
      </c>
      <c r="V305" s="11">
        <v>123951.015625</v>
      </c>
      <c r="W305" s="11">
        <v>11545653.53125</v>
      </c>
      <c r="X305" s="11">
        <v>12035694.09375</v>
      </c>
      <c r="Y305" s="11">
        <v>10381502.796875</v>
      </c>
      <c r="Z305" s="11">
        <v>9311594.921875</v>
      </c>
      <c r="AA305" s="11">
        <v>9004786.75</v>
      </c>
      <c r="AB305" s="11">
        <v>11408142.625</v>
      </c>
      <c r="AC305" s="11" t="s">
        <v>3537</v>
      </c>
      <c r="AD305" s="11" t="s">
        <v>3966</v>
      </c>
      <c r="AE305" s="11" t="s">
        <v>3966</v>
      </c>
      <c r="AF305" s="11" t="s">
        <v>3537</v>
      </c>
      <c r="AG305" s="11" t="s">
        <v>3966</v>
      </c>
      <c r="AH305" s="11" t="s">
        <v>3537</v>
      </c>
      <c r="AI305" s="11" t="s">
        <v>3536</v>
      </c>
      <c r="AJ305" s="11" t="s">
        <v>3536</v>
      </c>
      <c r="AK305" s="11" t="s">
        <v>3536</v>
      </c>
      <c r="AL305" s="11" t="s">
        <v>3536</v>
      </c>
      <c r="AM305" s="11" t="s">
        <v>3536</v>
      </c>
      <c r="AN305" s="11" t="s">
        <v>3536</v>
      </c>
      <c r="AO305" s="11">
        <v>1</v>
      </c>
      <c r="AP305" s="10">
        <v>2.3810000000000001E-2</v>
      </c>
    </row>
    <row r="306" spans="1:42" x14ac:dyDescent="0.3">
      <c r="A306" s="10">
        <f t="shared" si="9"/>
        <v>4.9856717166996762E-6</v>
      </c>
      <c r="B306" s="11">
        <f t="shared" si="8"/>
        <v>14.699369612571724</v>
      </c>
      <c r="C306" s="11" t="s">
        <v>4948</v>
      </c>
      <c r="D306" s="11" t="s">
        <v>4949</v>
      </c>
      <c r="E306" s="11" t="s">
        <v>4950</v>
      </c>
      <c r="F306" s="11">
        <v>26</v>
      </c>
      <c r="G306" s="11">
        <v>46.7</v>
      </c>
      <c r="H306" s="11">
        <v>9</v>
      </c>
      <c r="I306" s="11" t="s">
        <v>3535</v>
      </c>
      <c r="J306" s="11" t="s">
        <v>3535</v>
      </c>
      <c r="K306" s="11" t="s">
        <v>3535</v>
      </c>
      <c r="L306" s="11" t="s">
        <v>3535</v>
      </c>
      <c r="M306" s="11" t="s">
        <v>3535</v>
      </c>
      <c r="N306" s="11">
        <v>2.4369999999999998</v>
      </c>
      <c r="O306" s="11">
        <v>22.3</v>
      </c>
      <c r="P306" s="11">
        <v>177.7</v>
      </c>
      <c r="Q306" s="11">
        <v>273292.03125</v>
      </c>
      <c r="R306" s="11">
        <v>1000</v>
      </c>
      <c r="S306" s="11">
        <v>1000</v>
      </c>
      <c r="T306" s="11">
        <v>382750.0625</v>
      </c>
      <c r="U306" s="11">
        <v>1000</v>
      </c>
      <c r="V306" s="11">
        <v>379813.09375</v>
      </c>
      <c r="W306" s="11">
        <v>3145546.875</v>
      </c>
      <c r="X306" s="11">
        <v>3428913.28125</v>
      </c>
      <c r="Y306" s="11">
        <v>2349498.6875</v>
      </c>
      <c r="Z306" s="11">
        <v>1704843.84375</v>
      </c>
      <c r="AA306" s="11">
        <v>2324235.71875</v>
      </c>
      <c r="AB306" s="11">
        <v>2317477.96875</v>
      </c>
      <c r="AC306" s="11" t="s">
        <v>3537</v>
      </c>
      <c r="AD306" s="11" t="s">
        <v>3966</v>
      </c>
      <c r="AE306" s="11" t="s">
        <v>3966</v>
      </c>
      <c r="AF306" s="11" t="s">
        <v>3537</v>
      </c>
      <c r="AG306" s="11" t="s">
        <v>3966</v>
      </c>
      <c r="AH306" s="11" t="s">
        <v>3537</v>
      </c>
      <c r="AI306" s="11" t="s">
        <v>3536</v>
      </c>
      <c r="AJ306" s="11" t="s">
        <v>3536</v>
      </c>
      <c r="AK306" s="11" t="s">
        <v>3536</v>
      </c>
      <c r="AL306" s="11" t="s">
        <v>3536</v>
      </c>
      <c r="AM306" s="11" t="s">
        <v>3536</v>
      </c>
      <c r="AN306" s="11" t="s">
        <v>3536</v>
      </c>
      <c r="AO306" s="11">
        <v>1</v>
      </c>
      <c r="AP306" s="10">
        <v>2.3810000000000001E-2</v>
      </c>
    </row>
    <row r="307" spans="1:42" x14ac:dyDescent="0.3">
      <c r="A307" s="10">
        <f t="shared" si="9"/>
        <v>1.8921266615828008E-5</v>
      </c>
      <c r="B307" s="11">
        <f t="shared" si="8"/>
        <v>0.12837276807832373</v>
      </c>
      <c r="C307" s="11" t="s">
        <v>4951</v>
      </c>
      <c r="D307" s="11" t="s">
        <v>3533</v>
      </c>
      <c r="E307" s="11" t="s">
        <v>4952</v>
      </c>
      <c r="F307" s="11">
        <v>20</v>
      </c>
      <c r="G307" s="11">
        <v>28.3</v>
      </c>
      <c r="H307" s="11">
        <v>4</v>
      </c>
      <c r="I307" s="11" t="s">
        <v>4953</v>
      </c>
      <c r="J307" s="11" t="s">
        <v>4954</v>
      </c>
      <c r="K307" s="11" t="s">
        <v>3535</v>
      </c>
      <c r="L307" s="11" t="s">
        <v>3535</v>
      </c>
      <c r="M307" s="11" t="s">
        <v>4955</v>
      </c>
      <c r="N307" s="11">
        <v>0.97399999999999998</v>
      </c>
      <c r="O307" s="11">
        <v>157.19999999999999</v>
      </c>
      <c r="P307" s="11">
        <v>42.8</v>
      </c>
      <c r="Q307" s="11">
        <v>3811807.25</v>
      </c>
      <c r="R307" s="11">
        <v>2087035.3125</v>
      </c>
      <c r="S307" s="11">
        <v>4056697.15625</v>
      </c>
      <c r="T307" s="11">
        <v>3684144.4375</v>
      </c>
      <c r="U307" s="11">
        <v>4045039.6875</v>
      </c>
      <c r="V307" s="11">
        <v>3155436.4375</v>
      </c>
      <c r="W307" s="11">
        <v>1000</v>
      </c>
      <c r="X307" s="11">
        <v>1000</v>
      </c>
      <c r="Y307" s="11">
        <v>739930.5625</v>
      </c>
      <c r="Z307" s="11">
        <v>1000</v>
      </c>
      <c r="AA307" s="11">
        <v>1566479.125</v>
      </c>
      <c r="AB307" s="11">
        <v>365899.375</v>
      </c>
      <c r="AC307" s="11" t="s">
        <v>3536</v>
      </c>
      <c r="AD307" s="11" t="s">
        <v>3536</v>
      </c>
      <c r="AE307" s="11" t="s">
        <v>3536</v>
      </c>
      <c r="AF307" s="11" t="s">
        <v>3536</v>
      </c>
      <c r="AG307" s="11" t="s">
        <v>3536</v>
      </c>
      <c r="AH307" s="11" t="s">
        <v>3536</v>
      </c>
      <c r="AI307" s="11" t="s">
        <v>3966</v>
      </c>
      <c r="AJ307" s="11" t="s">
        <v>3966</v>
      </c>
      <c r="AK307" s="11" t="s">
        <v>3537</v>
      </c>
      <c r="AL307" s="11" t="s">
        <v>3966</v>
      </c>
      <c r="AM307" s="11" t="s">
        <v>3537</v>
      </c>
      <c r="AN307" s="11" t="s">
        <v>3537</v>
      </c>
      <c r="AO307" s="11">
        <v>1</v>
      </c>
      <c r="AP307" s="10">
        <v>2.3810000000000001E-2</v>
      </c>
    </row>
    <row r="308" spans="1:42" x14ac:dyDescent="0.3">
      <c r="A308" s="10">
        <f t="shared" si="9"/>
        <v>8.8300488803786623E-5</v>
      </c>
      <c r="B308" s="11">
        <f t="shared" si="8"/>
        <v>0.18030884134332723</v>
      </c>
      <c r="C308" s="11" t="s">
        <v>4956</v>
      </c>
      <c r="D308" s="11" t="s">
        <v>4957</v>
      </c>
      <c r="E308" s="11" t="s">
        <v>4958</v>
      </c>
      <c r="F308" s="11">
        <v>21</v>
      </c>
      <c r="G308" s="11">
        <v>25.2</v>
      </c>
      <c r="H308" s="11">
        <v>4</v>
      </c>
      <c r="I308" s="11" t="s">
        <v>4959</v>
      </c>
      <c r="J308" s="11" t="s">
        <v>4960</v>
      </c>
      <c r="K308" s="11" t="s">
        <v>4961</v>
      </c>
      <c r="L308" s="11" t="s">
        <v>4962</v>
      </c>
      <c r="M308" s="11" t="s">
        <v>4963</v>
      </c>
      <c r="N308" s="11">
        <v>0.67800000000000005</v>
      </c>
      <c r="O308" s="11">
        <v>146</v>
      </c>
      <c r="P308" s="11">
        <v>54</v>
      </c>
      <c r="Q308" s="11">
        <v>3258683.75</v>
      </c>
      <c r="R308" s="11">
        <v>1819885.46875</v>
      </c>
      <c r="S308" s="11">
        <v>2150540.375</v>
      </c>
      <c r="T308" s="11">
        <v>2822794.9375</v>
      </c>
      <c r="U308" s="11">
        <v>3461455.0625</v>
      </c>
      <c r="V308" s="11">
        <v>2276871.71875</v>
      </c>
      <c r="W308" s="11">
        <v>1067253</v>
      </c>
      <c r="X308" s="11">
        <v>953648.5625</v>
      </c>
      <c r="Y308" s="11">
        <v>823216.75</v>
      </c>
      <c r="Z308" s="11">
        <v>1000</v>
      </c>
      <c r="AA308" s="11">
        <v>1000</v>
      </c>
      <c r="AB308" s="11">
        <v>1000</v>
      </c>
      <c r="AC308" s="11" t="s">
        <v>3536</v>
      </c>
      <c r="AD308" s="11" t="s">
        <v>3536</v>
      </c>
      <c r="AE308" s="11" t="s">
        <v>3536</v>
      </c>
      <c r="AF308" s="11" t="s">
        <v>3536</v>
      </c>
      <c r="AG308" s="11" t="s">
        <v>3536</v>
      </c>
      <c r="AH308" s="11" t="s">
        <v>3536</v>
      </c>
      <c r="AI308" s="11" t="s">
        <v>3537</v>
      </c>
      <c r="AJ308" s="11" t="s">
        <v>3537</v>
      </c>
      <c r="AK308" s="11" t="s">
        <v>3537</v>
      </c>
      <c r="AL308" s="11" t="s">
        <v>3966</v>
      </c>
      <c r="AM308" s="11" t="s">
        <v>3966</v>
      </c>
      <c r="AN308" s="11" t="s">
        <v>3966</v>
      </c>
      <c r="AO308" s="11">
        <v>1</v>
      </c>
      <c r="AP308" s="10">
        <v>2.3810000000000001E-2</v>
      </c>
    </row>
    <row r="309" spans="1:42" x14ac:dyDescent="0.3">
      <c r="A309" s="10">
        <f t="shared" si="9"/>
        <v>1.1424352422380437E-3</v>
      </c>
      <c r="B309" s="11">
        <f t="shared" si="8"/>
        <v>0.10536294576976071</v>
      </c>
      <c r="C309" s="11" t="s">
        <v>4964</v>
      </c>
      <c r="D309" s="11" t="s">
        <v>4965</v>
      </c>
      <c r="E309" s="11" t="s">
        <v>4966</v>
      </c>
      <c r="F309" s="11">
        <v>17</v>
      </c>
      <c r="G309" s="11">
        <v>23.7</v>
      </c>
      <c r="H309" s="11">
        <v>3</v>
      </c>
      <c r="I309" s="11" t="s">
        <v>4967</v>
      </c>
      <c r="J309" s="11" t="s">
        <v>4968</v>
      </c>
      <c r="K309" s="11" t="s">
        <v>3535</v>
      </c>
      <c r="L309" s="11" t="s">
        <v>4969</v>
      </c>
      <c r="M309" s="11" t="s">
        <v>4970</v>
      </c>
      <c r="N309" s="11">
        <v>0.39600000000000002</v>
      </c>
      <c r="O309" s="11">
        <v>155.1</v>
      </c>
      <c r="P309" s="11">
        <v>44.9</v>
      </c>
      <c r="Q309" s="11">
        <v>481533.28125</v>
      </c>
      <c r="R309" s="11">
        <v>347412</v>
      </c>
      <c r="S309" s="11">
        <v>914844.5</v>
      </c>
      <c r="T309" s="11">
        <v>523515.8125</v>
      </c>
      <c r="U309" s="11">
        <v>1096026.625</v>
      </c>
      <c r="V309" s="11">
        <v>1222621.0625</v>
      </c>
      <c r="W309" s="11">
        <v>1000</v>
      </c>
      <c r="X309" s="11">
        <v>1000</v>
      </c>
      <c r="Y309" s="11">
        <v>152153.953125</v>
      </c>
      <c r="Z309" s="11">
        <v>168824</v>
      </c>
      <c r="AA309" s="11">
        <v>1000</v>
      </c>
      <c r="AB309" s="11">
        <v>159211.59375</v>
      </c>
      <c r="AC309" s="11" t="s">
        <v>3536</v>
      </c>
      <c r="AD309" s="11" t="s">
        <v>3536</v>
      </c>
      <c r="AE309" s="11" t="s">
        <v>3536</v>
      </c>
      <c r="AF309" s="11" t="s">
        <v>3536</v>
      </c>
      <c r="AG309" s="11" t="s">
        <v>3536</v>
      </c>
      <c r="AH309" s="11" t="s">
        <v>3536</v>
      </c>
      <c r="AI309" s="11" t="s">
        <v>3966</v>
      </c>
      <c r="AJ309" s="11" t="s">
        <v>3966</v>
      </c>
      <c r="AK309" s="11" t="s">
        <v>3537</v>
      </c>
      <c r="AL309" s="11" t="s">
        <v>3537</v>
      </c>
      <c r="AM309" s="11" t="s">
        <v>3966</v>
      </c>
      <c r="AN309" s="11" t="s">
        <v>3537</v>
      </c>
      <c r="AO309" s="11">
        <v>1</v>
      </c>
      <c r="AP309" s="10">
        <v>2.3810000000000001E-2</v>
      </c>
    </row>
    <row r="310" spans="1:42" x14ac:dyDescent="0.3">
      <c r="A310" s="10">
        <f t="shared" si="9"/>
        <v>4.1781497197117054E-5</v>
      </c>
      <c r="B310" s="11">
        <f t="shared" si="8"/>
        <v>8.631487823722768E-2</v>
      </c>
      <c r="C310" s="11" t="s">
        <v>4971</v>
      </c>
      <c r="D310" s="11" t="s">
        <v>4972</v>
      </c>
      <c r="E310" s="11" t="s">
        <v>4973</v>
      </c>
      <c r="F310" s="11">
        <v>24</v>
      </c>
      <c r="G310" s="11">
        <v>36.5</v>
      </c>
      <c r="H310" s="11">
        <v>6</v>
      </c>
      <c r="I310" s="11" t="s">
        <v>4974</v>
      </c>
      <c r="J310" s="11" t="s">
        <v>4975</v>
      </c>
      <c r="K310" s="11" t="s">
        <v>3535</v>
      </c>
      <c r="L310" s="11" t="s">
        <v>3535</v>
      </c>
      <c r="M310" s="11" t="s">
        <v>3535</v>
      </c>
      <c r="N310" s="11">
        <v>0.34100000000000003</v>
      </c>
      <c r="O310" s="11">
        <v>171.1</v>
      </c>
      <c r="P310" s="11">
        <v>28.9</v>
      </c>
      <c r="Q310" s="11">
        <v>1884571.0625</v>
      </c>
      <c r="R310" s="11">
        <v>1100496.5625</v>
      </c>
      <c r="S310" s="11">
        <v>3020281.4375</v>
      </c>
      <c r="T310" s="11">
        <v>2177329.125</v>
      </c>
      <c r="U310" s="11">
        <v>2733560.9375</v>
      </c>
      <c r="V310" s="11">
        <v>2387691.1875</v>
      </c>
      <c r="W310" s="11">
        <v>578668</v>
      </c>
      <c r="X310" s="11">
        <v>347955.34375</v>
      </c>
      <c r="Y310" s="11">
        <v>1000</v>
      </c>
      <c r="Z310" s="11">
        <v>1000</v>
      </c>
      <c r="AA310" s="11">
        <v>1000</v>
      </c>
      <c r="AB310" s="11">
        <v>218703.78125</v>
      </c>
      <c r="AC310" s="11" t="s">
        <v>3536</v>
      </c>
      <c r="AD310" s="11" t="s">
        <v>3536</v>
      </c>
      <c r="AE310" s="11" t="s">
        <v>3536</v>
      </c>
      <c r="AF310" s="11" t="s">
        <v>3536</v>
      </c>
      <c r="AG310" s="11" t="s">
        <v>3536</v>
      </c>
      <c r="AH310" s="11" t="s">
        <v>3536</v>
      </c>
      <c r="AI310" s="11" t="s">
        <v>3537</v>
      </c>
      <c r="AJ310" s="11" t="s">
        <v>3537</v>
      </c>
      <c r="AK310" s="11" t="s">
        <v>3536</v>
      </c>
      <c r="AL310" s="11" t="s">
        <v>3536</v>
      </c>
      <c r="AM310" s="11" t="s">
        <v>3966</v>
      </c>
      <c r="AN310" s="11" t="s">
        <v>3537</v>
      </c>
      <c r="AO310" s="11">
        <v>1</v>
      </c>
      <c r="AP310" s="10">
        <v>2.3810000000000001E-2</v>
      </c>
    </row>
    <row r="311" spans="1:42" x14ac:dyDescent="0.3">
      <c r="A311" s="10">
        <f t="shared" si="9"/>
        <v>3.4358620266729446E-4</v>
      </c>
      <c r="B311" s="11">
        <f t="shared" si="8"/>
        <v>0.12764078733971521</v>
      </c>
      <c r="C311" s="11" t="s">
        <v>4976</v>
      </c>
      <c r="D311" s="11" t="s">
        <v>3533</v>
      </c>
      <c r="E311" s="11" t="s">
        <v>4977</v>
      </c>
      <c r="F311" s="11">
        <v>22</v>
      </c>
      <c r="G311" s="11">
        <v>12.2</v>
      </c>
      <c r="H311" s="11">
        <v>2</v>
      </c>
      <c r="I311" s="11" t="s">
        <v>3535</v>
      </c>
      <c r="J311" s="11" t="s">
        <v>3535</v>
      </c>
      <c r="K311" s="11" t="s">
        <v>3535</v>
      </c>
      <c r="L311" s="11" t="s">
        <v>3535</v>
      </c>
      <c r="M311" s="11" t="s">
        <v>3535</v>
      </c>
      <c r="N311" s="11">
        <v>0.32500000000000001</v>
      </c>
      <c r="O311" s="11">
        <v>163.1</v>
      </c>
      <c r="P311" s="11">
        <v>36.9</v>
      </c>
      <c r="Q311" s="11">
        <v>1367935.875</v>
      </c>
      <c r="R311" s="11">
        <v>1066035.5</v>
      </c>
      <c r="S311" s="11">
        <v>2692489.65625</v>
      </c>
      <c r="T311" s="11">
        <v>2508204.4375</v>
      </c>
      <c r="U311" s="11">
        <v>2704798.4375</v>
      </c>
      <c r="V311" s="11">
        <v>1582141.9375</v>
      </c>
      <c r="W311" s="11">
        <v>1000</v>
      </c>
      <c r="X311" s="11">
        <v>419900.375</v>
      </c>
      <c r="Y311" s="11">
        <v>299368.578125</v>
      </c>
      <c r="Z311" s="11">
        <v>1000</v>
      </c>
      <c r="AA311" s="11">
        <v>1000</v>
      </c>
      <c r="AB311" s="11">
        <v>799414.203125</v>
      </c>
      <c r="AC311" s="11" t="s">
        <v>3536</v>
      </c>
      <c r="AD311" s="11" t="s">
        <v>3536</v>
      </c>
      <c r="AE311" s="11" t="s">
        <v>3536</v>
      </c>
      <c r="AF311" s="11" t="s">
        <v>3536</v>
      </c>
      <c r="AG311" s="11" t="s">
        <v>3536</v>
      </c>
      <c r="AH311" s="11" t="s">
        <v>3536</v>
      </c>
      <c r="AI311" s="11" t="s">
        <v>3966</v>
      </c>
      <c r="AJ311" s="11" t="s">
        <v>3537</v>
      </c>
      <c r="AK311" s="11" t="s">
        <v>3537</v>
      </c>
      <c r="AL311" s="11" t="s">
        <v>3966</v>
      </c>
      <c r="AM311" s="11" t="s">
        <v>3966</v>
      </c>
      <c r="AN311" s="11" t="s">
        <v>3536</v>
      </c>
      <c r="AO311" s="11">
        <v>1</v>
      </c>
      <c r="AP311" s="10">
        <v>2.3810000000000001E-2</v>
      </c>
    </row>
    <row r="312" spans="1:42" x14ac:dyDescent="0.3">
      <c r="A312" s="10">
        <f t="shared" si="9"/>
        <v>1.4421164918154379E-6</v>
      </c>
      <c r="B312" s="11">
        <f t="shared" si="8"/>
        <v>1.4669385239640674E-2</v>
      </c>
      <c r="C312" s="11" t="s">
        <v>4978</v>
      </c>
      <c r="D312" s="11" t="s">
        <v>4649</v>
      </c>
      <c r="E312" s="11" t="s">
        <v>4979</v>
      </c>
      <c r="F312" s="11">
        <v>45</v>
      </c>
      <c r="G312" s="11">
        <v>35.700000000000003</v>
      </c>
      <c r="H312" s="11">
        <v>9</v>
      </c>
      <c r="I312" s="11" t="s">
        <v>4651</v>
      </c>
      <c r="J312" s="11" t="s">
        <v>4652</v>
      </c>
      <c r="K312" s="11" t="s">
        <v>3535</v>
      </c>
      <c r="L312" s="11" t="s">
        <v>3535</v>
      </c>
      <c r="M312" s="11" t="s">
        <v>4980</v>
      </c>
      <c r="N312" s="11">
        <v>0.29699999999999999</v>
      </c>
      <c r="O312" s="11">
        <v>192.6</v>
      </c>
      <c r="P312" s="11">
        <v>7.4</v>
      </c>
      <c r="Q312" s="11">
        <v>8331801.078125</v>
      </c>
      <c r="R312" s="11">
        <v>4215416.9921875</v>
      </c>
      <c r="S312" s="11">
        <v>7388385.15625</v>
      </c>
      <c r="T312" s="11">
        <v>7832715.09375</v>
      </c>
      <c r="U312" s="11">
        <v>9136805.3125</v>
      </c>
      <c r="V312" s="11">
        <v>6501553.28125</v>
      </c>
      <c r="W312" s="11">
        <v>1000</v>
      </c>
      <c r="X312" s="11">
        <v>1000</v>
      </c>
      <c r="Y312" s="11">
        <v>197879.59375</v>
      </c>
      <c r="Z312" s="11">
        <v>198313.984375</v>
      </c>
      <c r="AA312" s="11">
        <v>1000</v>
      </c>
      <c r="AB312" s="11">
        <v>237555.6875</v>
      </c>
      <c r="AC312" s="11" t="s">
        <v>3536</v>
      </c>
      <c r="AD312" s="11" t="s">
        <v>3536</v>
      </c>
      <c r="AE312" s="11" t="s">
        <v>3536</v>
      </c>
      <c r="AF312" s="11" t="s">
        <v>3536</v>
      </c>
      <c r="AG312" s="11" t="s">
        <v>3536</v>
      </c>
      <c r="AH312" s="11" t="s">
        <v>3536</v>
      </c>
      <c r="AI312" s="11" t="s">
        <v>3966</v>
      </c>
      <c r="AJ312" s="11" t="s">
        <v>3966</v>
      </c>
      <c r="AK312" s="11" t="s">
        <v>3537</v>
      </c>
      <c r="AL312" s="11" t="s">
        <v>3537</v>
      </c>
      <c r="AM312" s="11" t="s">
        <v>3966</v>
      </c>
      <c r="AN312" s="11" t="s">
        <v>3537</v>
      </c>
      <c r="AO312" s="11">
        <v>1</v>
      </c>
      <c r="AP312" s="10">
        <v>2.3810000000000001E-2</v>
      </c>
    </row>
    <row r="313" spans="1:42" x14ac:dyDescent="0.3">
      <c r="A313" s="10">
        <f t="shared" si="9"/>
        <v>1.1004734386062587E-2</v>
      </c>
      <c r="B313" s="11">
        <f t="shared" si="8"/>
        <v>0.38177921258049258</v>
      </c>
      <c r="C313" s="11" t="s">
        <v>4981</v>
      </c>
      <c r="D313" s="11" t="s">
        <v>4982</v>
      </c>
      <c r="E313" s="11" t="s">
        <v>4983</v>
      </c>
      <c r="F313" s="11">
        <v>13</v>
      </c>
      <c r="G313" s="11">
        <v>32.700000000000003</v>
      </c>
      <c r="H313" s="11">
        <v>5</v>
      </c>
      <c r="I313" s="11" t="s">
        <v>3535</v>
      </c>
      <c r="J313" s="11" t="s">
        <v>3535</v>
      </c>
      <c r="K313" s="11" t="s">
        <v>3535</v>
      </c>
      <c r="L313" s="11" t="s">
        <v>3535</v>
      </c>
      <c r="M313" s="11" t="s">
        <v>3535</v>
      </c>
      <c r="N313" s="11">
        <v>1.954</v>
      </c>
      <c r="O313" s="11">
        <v>158.6</v>
      </c>
      <c r="P313" s="11">
        <v>41.4</v>
      </c>
      <c r="Q313" s="11">
        <v>3266068.546875</v>
      </c>
      <c r="R313" s="11">
        <v>1785443.4140625</v>
      </c>
      <c r="S313" s="11">
        <v>4136176.15625</v>
      </c>
      <c r="T313" s="11">
        <v>3859959.375</v>
      </c>
      <c r="U313" s="11">
        <v>3232940.125</v>
      </c>
      <c r="V313" s="11">
        <v>2752136.9375</v>
      </c>
      <c r="W313" s="11">
        <v>569737.40625</v>
      </c>
      <c r="X313" s="11">
        <v>790746.921875</v>
      </c>
      <c r="Y313" s="11">
        <v>636816.765625</v>
      </c>
      <c r="Z313" s="11">
        <v>3850874.4375</v>
      </c>
      <c r="AA313" s="11">
        <v>685903.234375</v>
      </c>
      <c r="AB313" s="11">
        <v>732219.828125</v>
      </c>
      <c r="AC313" s="11" t="s">
        <v>3536</v>
      </c>
      <c r="AD313" s="11" t="s">
        <v>3536</v>
      </c>
      <c r="AE313" s="11" t="s">
        <v>3536</v>
      </c>
      <c r="AF313" s="11" t="s">
        <v>3536</v>
      </c>
      <c r="AG313" s="11" t="s">
        <v>3536</v>
      </c>
      <c r="AH313" s="11" t="s">
        <v>3536</v>
      </c>
      <c r="AI313" s="11" t="s">
        <v>3537</v>
      </c>
      <c r="AJ313" s="11" t="s">
        <v>3536</v>
      </c>
      <c r="AK313" s="11" t="s">
        <v>3536</v>
      </c>
      <c r="AL313" s="11" t="s">
        <v>3536</v>
      </c>
      <c r="AM313" s="11" t="s">
        <v>3536</v>
      </c>
      <c r="AN313" s="11" t="s">
        <v>3536</v>
      </c>
      <c r="AO313" s="11">
        <v>1</v>
      </c>
      <c r="AP313" s="10">
        <v>2.5974000000000001E-2</v>
      </c>
    </row>
    <row r="314" spans="1:42" x14ac:dyDescent="0.3">
      <c r="A314" s="10">
        <f t="shared" si="9"/>
        <v>3.6910739183982329E-3</v>
      </c>
      <c r="B314" s="11">
        <f t="shared" si="8"/>
        <v>1.7035108729108777</v>
      </c>
      <c r="C314" s="11" t="s">
        <v>4984</v>
      </c>
      <c r="D314" s="11" t="s">
        <v>4985</v>
      </c>
      <c r="E314" s="11" t="s">
        <v>4986</v>
      </c>
      <c r="F314" s="11">
        <v>9</v>
      </c>
      <c r="G314" s="11">
        <v>74.7</v>
      </c>
      <c r="H314" s="11">
        <v>6</v>
      </c>
      <c r="I314" s="11" t="s">
        <v>4987</v>
      </c>
      <c r="J314" s="11" t="s">
        <v>4988</v>
      </c>
      <c r="K314" s="11" t="s">
        <v>4989</v>
      </c>
      <c r="L314" s="11" t="s">
        <v>3535</v>
      </c>
      <c r="M314" s="11" t="s">
        <v>4990</v>
      </c>
      <c r="N314" s="11">
        <v>1.9510000000000001</v>
      </c>
      <c r="O314" s="11">
        <v>65.5</v>
      </c>
      <c r="P314" s="11">
        <v>134.5</v>
      </c>
      <c r="Q314" s="11">
        <v>1577605.96875</v>
      </c>
      <c r="R314" s="11">
        <v>747351.984375</v>
      </c>
      <c r="S314" s="11">
        <v>1652056.125</v>
      </c>
      <c r="T314" s="11">
        <v>1922691.8125</v>
      </c>
      <c r="U314" s="11">
        <v>1484427.15625</v>
      </c>
      <c r="V314" s="11">
        <v>1699564.546875</v>
      </c>
      <c r="W314" s="11">
        <v>1567441.03125</v>
      </c>
      <c r="X314" s="11">
        <v>2755607.4140625</v>
      </c>
      <c r="Y314" s="11">
        <v>2866237.1015625</v>
      </c>
      <c r="Z314" s="11">
        <v>2469337.1328125</v>
      </c>
      <c r="AA314" s="11">
        <v>3241175.734375</v>
      </c>
      <c r="AB314" s="11">
        <v>2574379.203125</v>
      </c>
      <c r="AC314" s="11" t="s">
        <v>3537</v>
      </c>
      <c r="AD314" s="11" t="s">
        <v>3537</v>
      </c>
      <c r="AE314" s="11" t="s">
        <v>3537</v>
      </c>
      <c r="AF314" s="11" t="s">
        <v>3537</v>
      </c>
      <c r="AG314" s="11" t="s">
        <v>3536</v>
      </c>
      <c r="AH314" s="11" t="s">
        <v>3537</v>
      </c>
      <c r="AI314" s="11" t="s">
        <v>3536</v>
      </c>
      <c r="AJ314" s="11" t="s">
        <v>3536</v>
      </c>
      <c r="AK314" s="11" t="s">
        <v>3536</v>
      </c>
      <c r="AL314" s="11" t="s">
        <v>3536</v>
      </c>
      <c r="AM314" s="11" t="s">
        <v>3536</v>
      </c>
      <c r="AN314" s="11" t="s">
        <v>3536</v>
      </c>
      <c r="AO314" s="11">
        <v>1</v>
      </c>
      <c r="AP314" s="10">
        <v>2.5974000000000001E-2</v>
      </c>
    </row>
    <row r="315" spans="1:42" x14ac:dyDescent="0.3">
      <c r="A315" s="10">
        <f t="shared" si="9"/>
        <v>1.4345212846120552E-2</v>
      </c>
      <c r="B315" s="11">
        <f t="shared" si="8"/>
        <v>1.5534370956081831</v>
      </c>
      <c r="C315" s="11" t="s">
        <v>4991</v>
      </c>
      <c r="D315" s="11" t="s">
        <v>3533</v>
      </c>
      <c r="E315" s="11" t="s">
        <v>4992</v>
      </c>
      <c r="F315" s="11">
        <v>13</v>
      </c>
      <c r="G315" s="11">
        <v>13.6</v>
      </c>
      <c r="H315" s="11">
        <v>2</v>
      </c>
      <c r="I315" s="11" t="s">
        <v>3535</v>
      </c>
      <c r="J315" s="11" t="s">
        <v>3535</v>
      </c>
      <c r="K315" s="11" t="s">
        <v>3535</v>
      </c>
      <c r="L315" s="11" t="s">
        <v>4993</v>
      </c>
      <c r="M315" s="11" t="s">
        <v>3535</v>
      </c>
      <c r="N315" s="11">
        <v>1.857</v>
      </c>
      <c r="O315" s="11">
        <v>69.5</v>
      </c>
      <c r="P315" s="11">
        <v>130.5</v>
      </c>
      <c r="Q315" s="11">
        <v>211986.328125</v>
      </c>
      <c r="R315" s="11">
        <v>121175.6328125</v>
      </c>
      <c r="S315" s="11">
        <v>258062.75</v>
      </c>
      <c r="T315" s="11">
        <v>237414.84375</v>
      </c>
      <c r="U315" s="11">
        <v>277055.125</v>
      </c>
      <c r="V315" s="11">
        <v>208592.09375</v>
      </c>
      <c r="W315" s="11">
        <v>428996.625</v>
      </c>
      <c r="X315" s="11">
        <v>408148.90625</v>
      </c>
      <c r="Y315" s="11">
        <v>262100.5</v>
      </c>
      <c r="Z315" s="11">
        <v>214892.921875</v>
      </c>
      <c r="AA315" s="11">
        <v>367271.6875</v>
      </c>
      <c r="AB315" s="11">
        <v>360251.1875</v>
      </c>
      <c r="AC315" s="11" t="s">
        <v>3537</v>
      </c>
      <c r="AD315" s="11" t="s">
        <v>3537</v>
      </c>
      <c r="AE315" s="11" t="s">
        <v>3537</v>
      </c>
      <c r="AF315" s="11" t="s">
        <v>3537</v>
      </c>
      <c r="AG315" s="11" t="s">
        <v>3537</v>
      </c>
      <c r="AH315" s="11" t="s">
        <v>3537</v>
      </c>
      <c r="AI315" s="11" t="s">
        <v>3536</v>
      </c>
      <c r="AJ315" s="11" t="s">
        <v>3536</v>
      </c>
      <c r="AK315" s="11" t="s">
        <v>3537</v>
      </c>
      <c r="AL315" s="11" t="s">
        <v>3537</v>
      </c>
      <c r="AM315" s="11" t="s">
        <v>3536</v>
      </c>
      <c r="AN315" s="11" t="s">
        <v>3537</v>
      </c>
      <c r="AO315" s="11">
        <v>1</v>
      </c>
      <c r="AP315" s="10">
        <v>2.5974000000000001E-2</v>
      </c>
    </row>
    <row r="316" spans="1:42" x14ac:dyDescent="0.3">
      <c r="A316" s="10">
        <f t="shared" si="9"/>
        <v>7.7477809812267224E-3</v>
      </c>
      <c r="B316" s="11">
        <f t="shared" si="8"/>
        <v>1.5562096134882344</v>
      </c>
      <c r="C316" s="11" t="s">
        <v>4994</v>
      </c>
      <c r="D316" s="11" t="s">
        <v>4995</v>
      </c>
      <c r="E316" s="11" t="s">
        <v>4996</v>
      </c>
      <c r="F316" s="11">
        <v>12</v>
      </c>
      <c r="G316" s="11">
        <v>19.8</v>
      </c>
      <c r="H316" s="11">
        <v>2</v>
      </c>
      <c r="I316" s="11" t="s">
        <v>3535</v>
      </c>
      <c r="J316" s="11" t="s">
        <v>3535</v>
      </c>
      <c r="K316" s="11" t="s">
        <v>3535</v>
      </c>
      <c r="L316" s="11" t="s">
        <v>3535</v>
      </c>
      <c r="M316" s="11" t="s">
        <v>3535</v>
      </c>
      <c r="N316" s="11">
        <v>1.6990000000000001</v>
      </c>
      <c r="O316" s="11">
        <v>70.400000000000006</v>
      </c>
      <c r="P316" s="11">
        <v>129.6</v>
      </c>
      <c r="Q316" s="11">
        <v>579306.03125</v>
      </c>
      <c r="R316" s="11">
        <v>312665.828125</v>
      </c>
      <c r="S316" s="11">
        <v>852927.15625</v>
      </c>
      <c r="T316" s="11">
        <v>461961.515625</v>
      </c>
      <c r="U316" s="11">
        <v>765745.328125</v>
      </c>
      <c r="V316" s="11">
        <v>461186.765625</v>
      </c>
      <c r="W316" s="11">
        <v>950766.71875</v>
      </c>
      <c r="X316" s="11">
        <v>1065610.3125</v>
      </c>
      <c r="Y316" s="11">
        <v>845629.21875</v>
      </c>
      <c r="Z316" s="11">
        <v>727570.125</v>
      </c>
      <c r="AA316" s="11">
        <v>830059.625</v>
      </c>
      <c r="AB316" s="11">
        <v>924065.09375</v>
      </c>
      <c r="AC316" s="11" t="s">
        <v>3536</v>
      </c>
      <c r="AD316" s="11" t="s">
        <v>3536</v>
      </c>
      <c r="AE316" s="11" t="s">
        <v>3537</v>
      </c>
      <c r="AF316" s="11" t="s">
        <v>3536</v>
      </c>
      <c r="AG316" s="11" t="s">
        <v>3536</v>
      </c>
      <c r="AH316" s="11" t="s">
        <v>3536</v>
      </c>
      <c r="AI316" s="11" t="s">
        <v>3536</v>
      </c>
      <c r="AJ316" s="11" t="s">
        <v>3536</v>
      </c>
      <c r="AK316" s="11" t="s">
        <v>3536</v>
      </c>
      <c r="AL316" s="11" t="s">
        <v>3536</v>
      </c>
      <c r="AM316" s="11" t="s">
        <v>3536</v>
      </c>
      <c r="AN316" s="11" t="s">
        <v>3536</v>
      </c>
      <c r="AO316" s="11">
        <v>1</v>
      </c>
      <c r="AP316" s="10">
        <v>2.5974000000000001E-2</v>
      </c>
    </row>
    <row r="317" spans="1:42" x14ac:dyDescent="0.3">
      <c r="A317" s="10">
        <f t="shared" si="9"/>
        <v>2.8366620035427798E-2</v>
      </c>
      <c r="B317" s="11">
        <f t="shared" si="8"/>
        <v>1.3834447775866499</v>
      </c>
      <c r="C317" s="11" t="s">
        <v>4997</v>
      </c>
      <c r="D317" s="11" t="s">
        <v>4998</v>
      </c>
      <c r="E317" s="11" t="s">
        <v>4999</v>
      </c>
      <c r="F317" s="11">
        <v>40</v>
      </c>
      <c r="G317" s="11">
        <v>27.4</v>
      </c>
      <c r="H317" s="11">
        <v>5</v>
      </c>
      <c r="I317" s="11" t="s">
        <v>4959</v>
      </c>
      <c r="J317" s="11" t="s">
        <v>5000</v>
      </c>
      <c r="K317" s="11" t="s">
        <v>5001</v>
      </c>
      <c r="L317" s="11" t="s">
        <v>5002</v>
      </c>
      <c r="M317" s="11" t="s">
        <v>3535</v>
      </c>
      <c r="N317" s="11">
        <v>1.6559999999999999</v>
      </c>
      <c r="O317" s="11">
        <v>77.099999999999994</v>
      </c>
      <c r="P317" s="11">
        <v>122.9</v>
      </c>
      <c r="Q317" s="11">
        <v>1706948.09375</v>
      </c>
      <c r="R317" s="11">
        <v>1132472.40625</v>
      </c>
      <c r="S317" s="11">
        <v>2576794.5625</v>
      </c>
      <c r="T317" s="11">
        <v>1782319.75</v>
      </c>
      <c r="U317" s="11">
        <v>1960169.9375</v>
      </c>
      <c r="V317" s="11">
        <v>1647272.46875</v>
      </c>
      <c r="W317" s="11">
        <v>3163676.8125</v>
      </c>
      <c r="X317" s="11">
        <v>2993480.0625</v>
      </c>
      <c r="Y317" s="11">
        <v>2185774.5</v>
      </c>
      <c r="Z317" s="11">
        <v>2067801.9375</v>
      </c>
      <c r="AA317" s="11">
        <v>2284190.1875</v>
      </c>
      <c r="AB317" s="11">
        <v>2254549.25</v>
      </c>
      <c r="AC317" s="11" t="s">
        <v>3536</v>
      </c>
      <c r="AD317" s="11" t="s">
        <v>3536</v>
      </c>
      <c r="AE317" s="11" t="s">
        <v>3536</v>
      </c>
      <c r="AF317" s="11" t="s">
        <v>3536</v>
      </c>
      <c r="AG317" s="11" t="s">
        <v>3536</v>
      </c>
      <c r="AH317" s="11" t="s">
        <v>3536</v>
      </c>
      <c r="AI317" s="11" t="s">
        <v>3536</v>
      </c>
      <c r="AJ317" s="11" t="s">
        <v>3536</v>
      </c>
      <c r="AK317" s="11" t="s">
        <v>3536</v>
      </c>
      <c r="AL317" s="11" t="s">
        <v>3536</v>
      </c>
      <c r="AM317" s="11" t="s">
        <v>3537</v>
      </c>
      <c r="AN317" s="11" t="s">
        <v>3536</v>
      </c>
      <c r="AO317" s="11">
        <v>1</v>
      </c>
      <c r="AP317" s="10">
        <v>2.5974000000000001E-2</v>
      </c>
    </row>
    <row r="318" spans="1:42" x14ac:dyDescent="0.3">
      <c r="A318" s="10">
        <f t="shared" si="9"/>
        <v>2.1882005692142322E-2</v>
      </c>
      <c r="B318" s="11">
        <f t="shared" si="8"/>
        <v>1.4591903430038295</v>
      </c>
      <c r="C318" s="11" t="s">
        <v>5003</v>
      </c>
      <c r="D318" s="11" t="s">
        <v>3533</v>
      </c>
      <c r="E318" s="11" t="s">
        <v>5004</v>
      </c>
      <c r="F318" s="11">
        <v>31</v>
      </c>
      <c r="G318" s="11">
        <v>6.1</v>
      </c>
      <c r="H318" s="11">
        <v>1</v>
      </c>
      <c r="I318" s="11" t="s">
        <v>5005</v>
      </c>
      <c r="J318" s="11" t="s">
        <v>3535</v>
      </c>
      <c r="K318" s="11" t="s">
        <v>5006</v>
      </c>
      <c r="L318" s="11" t="s">
        <v>5007</v>
      </c>
      <c r="M318" s="11" t="s">
        <v>3535</v>
      </c>
      <c r="N318" s="11">
        <v>1.597</v>
      </c>
      <c r="O318" s="11">
        <v>80.3</v>
      </c>
      <c r="P318" s="11">
        <v>119.7</v>
      </c>
      <c r="Q318" s="11">
        <v>1741606.125</v>
      </c>
      <c r="R318" s="11">
        <v>1404120.125</v>
      </c>
      <c r="S318" s="11">
        <v>2854862.875</v>
      </c>
      <c r="T318" s="11">
        <v>2449228.625</v>
      </c>
      <c r="U318" s="11">
        <v>2998272.4375</v>
      </c>
      <c r="V318" s="11">
        <v>1543993.25</v>
      </c>
      <c r="W318" s="11">
        <v>3545898.875</v>
      </c>
      <c r="X318" s="11">
        <v>3202498.75</v>
      </c>
      <c r="Y318" s="11">
        <v>3933166.75</v>
      </c>
      <c r="Z318" s="11">
        <v>2258440.375</v>
      </c>
      <c r="AA318" s="11">
        <v>3136644.25</v>
      </c>
      <c r="AB318" s="11">
        <v>2881273.6875</v>
      </c>
      <c r="AC318" s="11" t="s">
        <v>3536</v>
      </c>
      <c r="AD318" s="11" t="s">
        <v>3536</v>
      </c>
      <c r="AE318" s="11" t="s">
        <v>3536</v>
      </c>
      <c r="AF318" s="11" t="s">
        <v>3536</v>
      </c>
      <c r="AG318" s="11" t="s">
        <v>3536</v>
      </c>
      <c r="AH318" s="11" t="s">
        <v>3536</v>
      </c>
      <c r="AI318" s="11" t="s">
        <v>3536</v>
      </c>
      <c r="AJ318" s="11" t="s">
        <v>3536</v>
      </c>
      <c r="AK318" s="11" t="s">
        <v>3536</v>
      </c>
      <c r="AL318" s="11" t="s">
        <v>3536</v>
      </c>
      <c r="AM318" s="11" t="s">
        <v>3536</v>
      </c>
      <c r="AN318" s="11" t="s">
        <v>3536</v>
      </c>
      <c r="AO318" s="11">
        <v>1</v>
      </c>
      <c r="AP318" s="10">
        <v>2.5974000000000001E-2</v>
      </c>
    </row>
    <row r="319" spans="1:42" x14ac:dyDescent="0.3">
      <c r="A319" s="10">
        <f t="shared" si="9"/>
        <v>2.405462053823345E-2</v>
      </c>
      <c r="B319" s="11">
        <f t="shared" si="8"/>
        <v>1.3772771422466608</v>
      </c>
      <c r="C319" s="11" t="s">
        <v>5008</v>
      </c>
      <c r="D319" s="11" t="s">
        <v>5009</v>
      </c>
      <c r="E319" s="11" t="s">
        <v>5010</v>
      </c>
      <c r="F319" s="11">
        <v>64</v>
      </c>
      <c r="G319" s="11">
        <v>32.4</v>
      </c>
      <c r="H319" s="11">
        <v>13</v>
      </c>
      <c r="I319" s="11" t="s">
        <v>3535</v>
      </c>
      <c r="J319" s="11" t="s">
        <v>3535</v>
      </c>
      <c r="K319" s="11" t="s">
        <v>3535</v>
      </c>
      <c r="L319" s="11" t="s">
        <v>3535</v>
      </c>
      <c r="M319" s="11" t="s">
        <v>3535</v>
      </c>
      <c r="N319" s="11">
        <v>1.5860000000000001</v>
      </c>
      <c r="O319" s="11">
        <v>77.2</v>
      </c>
      <c r="P319" s="11">
        <v>122.8</v>
      </c>
      <c r="Q319" s="11">
        <v>25721883.71875</v>
      </c>
      <c r="R319" s="11">
        <v>15483973.5625</v>
      </c>
      <c r="S319" s="11">
        <v>32639124.03125</v>
      </c>
      <c r="T319" s="11">
        <v>25780925.015625</v>
      </c>
      <c r="U319" s="11">
        <v>32029352.96875</v>
      </c>
      <c r="V319" s="11">
        <v>24313324.09375</v>
      </c>
      <c r="W319" s="11">
        <v>45139045.9375</v>
      </c>
      <c r="X319" s="11">
        <v>40125184.625</v>
      </c>
      <c r="Y319" s="11">
        <v>29996342.234375</v>
      </c>
      <c r="Z319" s="11">
        <v>27379238.421875</v>
      </c>
      <c r="AA319" s="11">
        <v>37551469.09375</v>
      </c>
      <c r="AB319" s="11">
        <v>34620684.5</v>
      </c>
      <c r="AC319" s="11" t="s">
        <v>3536</v>
      </c>
      <c r="AD319" s="11" t="s">
        <v>3536</v>
      </c>
      <c r="AE319" s="11" t="s">
        <v>3536</v>
      </c>
      <c r="AF319" s="11" t="s">
        <v>3536</v>
      </c>
      <c r="AG319" s="11" t="s">
        <v>3536</v>
      </c>
      <c r="AH319" s="11" t="s">
        <v>3536</v>
      </c>
      <c r="AI319" s="11" t="s">
        <v>3536</v>
      </c>
      <c r="AJ319" s="11" t="s">
        <v>3536</v>
      </c>
      <c r="AK319" s="11" t="s">
        <v>3536</v>
      </c>
      <c r="AL319" s="11" t="s">
        <v>3536</v>
      </c>
      <c r="AM319" s="11" t="s">
        <v>3536</v>
      </c>
      <c r="AN319" s="11" t="s">
        <v>3536</v>
      </c>
      <c r="AO319" s="11">
        <v>1</v>
      </c>
      <c r="AP319" s="10">
        <v>2.5974000000000001E-2</v>
      </c>
    </row>
    <row r="320" spans="1:42" x14ac:dyDescent="0.3">
      <c r="A320" s="10">
        <f t="shared" si="9"/>
        <v>3.8817446431699251E-2</v>
      </c>
      <c r="B320" s="11">
        <f t="shared" si="8"/>
        <v>1.3650066501380338</v>
      </c>
      <c r="C320" s="11" t="s">
        <v>5011</v>
      </c>
      <c r="D320" s="11" t="s">
        <v>3533</v>
      </c>
      <c r="E320" s="11" t="s">
        <v>5012</v>
      </c>
      <c r="F320" s="11">
        <v>2</v>
      </c>
      <c r="G320" s="11">
        <v>98.1</v>
      </c>
      <c r="H320" s="11">
        <v>1</v>
      </c>
      <c r="I320" s="11" t="s">
        <v>3535</v>
      </c>
      <c r="J320" s="11" t="s">
        <v>3535</v>
      </c>
      <c r="K320" s="11" t="s">
        <v>3535</v>
      </c>
      <c r="L320" s="11" t="s">
        <v>3535</v>
      </c>
      <c r="M320" s="11" t="s">
        <v>3535</v>
      </c>
      <c r="N320" s="11">
        <v>1.581</v>
      </c>
      <c r="O320" s="11">
        <v>78.2</v>
      </c>
      <c r="P320" s="11">
        <v>121.8</v>
      </c>
      <c r="Q320" s="11">
        <v>1353550.25</v>
      </c>
      <c r="R320" s="11">
        <v>571803.8125</v>
      </c>
      <c r="S320" s="11">
        <v>1066734.75</v>
      </c>
      <c r="T320" s="11">
        <v>1259260.125</v>
      </c>
      <c r="U320" s="11">
        <v>1163543.5</v>
      </c>
      <c r="V320" s="11">
        <v>1112744.625</v>
      </c>
      <c r="W320" s="11">
        <v>1320649.875</v>
      </c>
      <c r="X320" s="11">
        <v>1584784.25</v>
      </c>
      <c r="Y320" s="11">
        <v>1486252.75</v>
      </c>
      <c r="Z320" s="11">
        <v>1191828.5</v>
      </c>
      <c r="AA320" s="11">
        <v>2036019.625</v>
      </c>
      <c r="AB320" s="11">
        <v>1290733</v>
      </c>
      <c r="AC320" s="11" t="s">
        <v>3537</v>
      </c>
      <c r="AD320" s="11" t="s">
        <v>3537</v>
      </c>
      <c r="AE320" s="11" t="s">
        <v>3537</v>
      </c>
      <c r="AF320" s="11" t="s">
        <v>3537</v>
      </c>
      <c r="AG320" s="11" t="s">
        <v>3537</v>
      </c>
      <c r="AH320" s="11" t="s">
        <v>3536</v>
      </c>
      <c r="AI320" s="11" t="s">
        <v>3537</v>
      </c>
      <c r="AJ320" s="11" t="s">
        <v>3536</v>
      </c>
      <c r="AK320" s="11" t="s">
        <v>3536</v>
      </c>
      <c r="AL320" s="11" t="s">
        <v>3537</v>
      </c>
      <c r="AM320" s="11" t="s">
        <v>3536</v>
      </c>
      <c r="AN320" s="11" t="s">
        <v>3537</v>
      </c>
      <c r="AO320" s="11">
        <v>1</v>
      </c>
      <c r="AP320" s="10">
        <v>2.5974000000000001E-2</v>
      </c>
    </row>
    <row r="321" spans="1:42" x14ac:dyDescent="0.3">
      <c r="A321" s="10">
        <f t="shared" si="9"/>
        <v>4.6522425685751871E-2</v>
      </c>
      <c r="B321" s="11">
        <f t="shared" si="8"/>
        <v>1.2920081575727622</v>
      </c>
      <c r="C321" s="11" t="s">
        <v>5013</v>
      </c>
      <c r="D321" s="11" t="s">
        <v>5014</v>
      </c>
      <c r="E321" s="11" t="s">
        <v>5015</v>
      </c>
      <c r="F321" s="11">
        <v>35</v>
      </c>
      <c r="G321" s="11">
        <v>56.3</v>
      </c>
      <c r="H321" s="11">
        <v>13</v>
      </c>
      <c r="I321" s="11" t="s">
        <v>3535</v>
      </c>
      <c r="J321" s="11" t="s">
        <v>3535</v>
      </c>
      <c r="K321" s="11" t="s">
        <v>3535</v>
      </c>
      <c r="L321" s="11" t="s">
        <v>3535</v>
      </c>
      <c r="M321" s="11" t="s">
        <v>3535</v>
      </c>
      <c r="N321" s="11">
        <v>1.4790000000000001</v>
      </c>
      <c r="O321" s="11">
        <v>79.7</v>
      </c>
      <c r="P321" s="11">
        <v>120.3</v>
      </c>
      <c r="Q321" s="11">
        <v>6763727.5</v>
      </c>
      <c r="R321" s="11">
        <v>3594736.40625</v>
      </c>
      <c r="S321" s="11">
        <v>6754415.75</v>
      </c>
      <c r="T321" s="11">
        <v>6101941.890625</v>
      </c>
      <c r="U321" s="11">
        <v>8178344.40625</v>
      </c>
      <c r="V321" s="11">
        <v>7022619.1875</v>
      </c>
      <c r="W321" s="11">
        <v>9678807.9375</v>
      </c>
      <c r="X321" s="11">
        <v>9745286.75</v>
      </c>
      <c r="Y321" s="11">
        <v>8861045.171875</v>
      </c>
      <c r="Z321" s="11">
        <v>6988407.109375</v>
      </c>
      <c r="AA321" s="11">
        <v>7328299.6875</v>
      </c>
      <c r="AB321" s="11">
        <v>7031661.125</v>
      </c>
      <c r="AC321" s="11" t="s">
        <v>3536</v>
      </c>
      <c r="AD321" s="11" t="s">
        <v>3536</v>
      </c>
      <c r="AE321" s="11" t="s">
        <v>3536</v>
      </c>
      <c r="AF321" s="11" t="s">
        <v>3536</v>
      </c>
      <c r="AG321" s="11" t="s">
        <v>3536</v>
      </c>
      <c r="AH321" s="11" t="s">
        <v>3536</v>
      </c>
      <c r="AI321" s="11" t="s">
        <v>3536</v>
      </c>
      <c r="AJ321" s="11" t="s">
        <v>3536</v>
      </c>
      <c r="AK321" s="11" t="s">
        <v>3536</v>
      </c>
      <c r="AL321" s="11" t="s">
        <v>3536</v>
      </c>
      <c r="AM321" s="11" t="s">
        <v>3536</v>
      </c>
      <c r="AN321" s="11" t="s">
        <v>3536</v>
      </c>
      <c r="AO321" s="11">
        <v>1</v>
      </c>
      <c r="AP321" s="10">
        <v>2.5974000000000001E-2</v>
      </c>
    </row>
    <row r="322" spans="1:42" x14ac:dyDescent="0.3">
      <c r="A322" s="10">
        <f t="shared" si="9"/>
        <v>1.0437047463334665E-2</v>
      </c>
      <c r="B322" s="11">
        <f t="shared" ref="B322:B385" si="10">AVERAGE(W322:AB322)/AVERAGE(Q322:V322)</f>
        <v>1.7608322165734023</v>
      </c>
      <c r="C322" s="11" t="s">
        <v>5016</v>
      </c>
      <c r="D322" s="11" t="s">
        <v>3980</v>
      </c>
      <c r="E322" s="11" t="s">
        <v>5017</v>
      </c>
      <c r="F322" s="11">
        <v>16</v>
      </c>
      <c r="G322" s="11">
        <v>47.9</v>
      </c>
      <c r="H322" s="11">
        <v>5</v>
      </c>
      <c r="I322" s="11" t="s">
        <v>3535</v>
      </c>
      <c r="J322" s="11" t="s">
        <v>3535</v>
      </c>
      <c r="K322" s="11" t="s">
        <v>3535</v>
      </c>
      <c r="L322" s="11" t="s">
        <v>3535</v>
      </c>
      <c r="M322" s="11" t="s">
        <v>3535</v>
      </c>
      <c r="N322" s="11">
        <v>1.4159999999999999</v>
      </c>
      <c r="O322" s="11">
        <v>68</v>
      </c>
      <c r="P322" s="11">
        <v>132</v>
      </c>
      <c r="Q322" s="11">
        <v>528717.046875</v>
      </c>
      <c r="R322" s="11">
        <v>727377.078125</v>
      </c>
      <c r="S322" s="11">
        <v>1621954.71875</v>
      </c>
      <c r="T322" s="11">
        <v>1120639.421875</v>
      </c>
      <c r="U322" s="11">
        <v>1182934.3125</v>
      </c>
      <c r="V322" s="11">
        <v>1094660.59375</v>
      </c>
      <c r="W322" s="11">
        <v>2478266.21875</v>
      </c>
      <c r="X322" s="11">
        <v>1951747.6875</v>
      </c>
      <c r="Y322" s="11">
        <v>1472666.234375</v>
      </c>
      <c r="Z322" s="11">
        <v>1119768.125</v>
      </c>
      <c r="AA322" s="11">
        <v>1840888.203125</v>
      </c>
      <c r="AB322" s="11">
        <v>2188145.140625</v>
      </c>
      <c r="AC322" s="11" t="s">
        <v>3536</v>
      </c>
      <c r="AD322" s="11" t="s">
        <v>3536</v>
      </c>
      <c r="AE322" s="11" t="s">
        <v>3536</v>
      </c>
      <c r="AF322" s="11" t="s">
        <v>3536</v>
      </c>
      <c r="AG322" s="11" t="s">
        <v>3536</v>
      </c>
      <c r="AH322" s="11" t="s">
        <v>3536</v>
      </c>
      <c r="AI322" s="11" t="s">
        <v>3536</v>
      </c>
      <c r="AJ322" s="11" t="s">
        <v>3536</v>
      </c>
      <c r="AK322" s="11" t="s">
        <v>3536</v>
      </c>
      <c r="AL322" s="11" t="s">
        <v>3536</v>
      </c>
      <c r="AM322" s="11" t="s">
        <v>3536</v>
      </c>
      <c r="AN322" s="11" t="s">
        <v>3536</v>
      </c>
      <c r="AO322" s="11">
        <v>1</v>
      </c>
      <c r="AP322" s="10">
        <v>2.5974000000000001E-2</v>
      </c>
    </row>
    <row r="323" spans="1:42" x14ac:dyDescent="0.3">
      <c r="A323" s="10">
        <f t="shared" ref="A323:A386" si="11">TTEST(Q323:V323,W323:AB323,2,2)</f>
        <v>2.6827303321926232E-2</v>
      </c>
      <c r="B323" s="11">
        <f t="shared" si="10"/>
        <v>1.2692174640180245</v>
      </c>
      <c r="C323" s="11" t="s">
        <v>5018</v>
      </c>
      <c r="D323" s="11" t="s">
        <v>5019</v>
      </c>
      <c r="E323" s="11" t="s">
        <v>5020</v>
      </c>
      <c r="F323" s="11">
        <v>43</v>
      </c>
      <c r="G323" s="11">
        <v>10.1</v>
      </c>
      <c r="H323" s="11">
        <v>3</v>
      </c>
      <c r="I323" s="11" t="s">
        <v>5021</v>
      </c>
      <c r="J323" s="11" t="s">
        <v>5022</v>
      </c>
      <c r="K323" s="11" t="s">
        <v>5023</v>
      </c>
      <c r="L323" s="11" t="s">
        <v>3535</v>
      </c>
      <c r="M323" s="11" t="s">
        <v>5024</v>
      </c>
      <c r="N323" s="11">
        <v>1.38</v>
      </c>
      <c r="O323" s="11">
        <v>81</v>
      </c>
      <c r="P323" s="11">
        <v>119</v>
      </c>
      <c r="Q323" s="11">
        <v>1386234.4375</v>
      </c>
      <c r="R323" s="11">
        <v>1122475.28125</v>
      </c>
      <c r="S323" s="11">
        <v>1429305.5625</v>
      </c>
      <c r="T323" s="11">
        <v>1984417.046875</v>
      </c>
      <c r="U323" s="11">
        <v>1529559.328125</v>
      </c>
      <c r="V323" s="11">
        <v>1311834.1875</v>
      </c>
      <c r="W323" s="11">
        <v>2161695.578125</v>
      </c>
      <c r="X323" s="11">
        <v>2051679.453125</v>
      </c>
      <c r="Y323" s="11">
        <v>1942622.109375</v>
      </c>
      <c r="Z323" s="11">
        <v>1614085.421875</v>
      </c>
      <c r="AA323" s="11">
        <v>1730734.453125</v>
      </c>
      <c r="AB323" s="11">
        <v>1622383.796875</v>
      </c>
      <c r="AC323" s="11" t="s">
        <v>3536</v>
      </c>
      <c r="AD323" s="11" t="s">
        <v>3536</v>
      </c>
      <c r="AE323" s="11" t="s">
        <v>3536</v>
      </c>
      <c r="AF323" s="11" t="s">
        <v>3536</v>
      </c>
      <c r="AG323" s="11" t="s">
        <v>3536</v>
      </c>
      <c r="AH323" s="11" t="s">
        <v>3536</v>
      </c>
      <c r="AI323" s="11" t="s">
        <v>3536</v>
      </c>
      <c r="AJ323" s="11" t="s">
        <v>3536</v>
      </c>
      <c r="AK323" s="11" t="s">
        <v>3536</v>
      </c>
      <c r="AL323" s="11" t="s">
        <v>3536</v>
      </c>
      <c r="AM323" s="11" t="s">
        <v>3536</v>
      </c>
      <c r="AN323" s="11" t="s">
        <v>3536</v>
      </c>
      <c r="AO323" s="11">
        <v>1</v>
      </c>
      <c r="AP323" s="10">
        <v>2.5974000000000001E-2</v>
      </c>
    </row>
    <row r="324" spans="1:42" x14ac:dyDescent="0.3">
      <c r="A324" s="10">
        <f t="shared" si="11"/>
        <v>3.0963644605730489E-2</v>
      </c>
      <c r="B324" s="11">
        <f t="shared" si="10"/>
        <v>1.3487246570835598</v>
      </c>
      <c r="C324" s="11" t="s">
        <v>5025</v>
      </c>
      <c r="D324" s="11" t="s">
        <v>5026</v>
      </c>
      <c r="E324" s="11" t="s">
        <v>5027</v>
      </c>
      <c r="F324" s="11">
        <v>51</v>
      </c>
      <c r="G324" s="11">
        <v>20.399999999999999</v>
      </c>
      <c r="H324" s="11">
        <v>7</v>
      </c>
      <c r="I324" s="11" t="s">
        <v>5028</v>
      </c>
      <c r="J324" s="11" t="s">
        <v>5029</v>
      </c>
      <c r="K324" s="11" t="s">
        <v>3535</v>
      </c>
      <c r="L324" s="11" t="s">
        <v>3535</v>
      </c>
      <c r="M324" s="11" t="s">
        <v>3535</v>
      </c>
      <c r="N324" s="11">
        <v>1.3320000000000001</v>
      </c>
      <c r="O324" s="11">
        <v>73.400000000000006</v>
      </c>
      <c r="P324" s="11">
        <v>126.6</v>
      </c>
      <c r="Q324" s="11">
        <v>4825840.5234375</v>
      </c>
      <c r="R324" s="11">
        <v>1783127.7109375</v>
      </c>
      <c r="S324" s="11">
        <v>3526822.734375</v>
      </c>
      <c r="T324" s="11">
        <v>3177524.59375</v>
      </c>
      <c r="U324" s="11">
        <v>3886156.5625</v>
      </c>
      <c r="V324" s="11">
        <v>2934186.375</v>
      </c>
      <c r="W324" s="11">
        <v>5158536.859375</v>
      </c>
      <c r="X324" s="11">
        <v>5180304.28125</v>
      </c>
      <c r="Y324" s="11">
        <v>4207920.4375</v>
      </c>
      <c r="Z324" s="11">
        <v>3959778.53125</v>
      </c>
      <c r="AA324" s="11">
        <v>4183360.984375</v>
      </c>
      <c r="AB324" s="11">
        <v>4464860.5625</v>
      </c>
      <c r="AC324" s="11" t="s">
        <v>3536</v>
      </c>
      <c r="AD324" s="11" t="s">
        <v>3536</v>
      </c>
      <c r="AE324" s="11" t="s">
        <v>3536</v>
      </c>
      <c r="AF324" s="11" t="s">
        <v>3536</v>
      </c>
      <c r="AG324" s="11" t="s">
        <v>3536</v>
      </c>
      <c r="AH324" s="11" t="s">
        <v>3536</v>
      </c>
      <c r="AI324" s="11" t="s">
        <v>3536</v>
      </c>
      <c r="AJ324" s="11" t="s">
        <v>3536</v>
      </c>
      <c r="AK324" s="11" t="s">
        <v>3536</v>
      </c>
      <c r="AL324" s="11" t="s">
        <v>3536</v>
      </c>
      <c r="AM324" s="11" t="s">
        <v>3536</v>
      </c>
      <c r="AN324" s="11" t="s">
        <v>3536</v>
      </c>
      <c r="AO324" s="11">
        <v>1</v>
      </c>
      <c r="AP324" s="10">
        <v>2.5974000000000001E-2</v>
      </c>
    </row>
    <row r="325" spans="1:42" x14ac:dyDescent="0.3">
      <c r="A325" s="10">
        <f t="shared" si="11"/>
        <v>2.4377452845734279E-2</v>
      </c>
      <c r="B325" s="11">
        <f t="shared" si="10"/>
        <v>1.2439350861365948</v>
      </c>
      <c r="C325" s="11" t="s">
        <v>5030</v>
      </c>
      <c r="D325" s="11" t="s">
        <v>5031</v>
      </c>
      <c r="E325" s="11" t="s">
        <v>5032</v>
      </c>
      <c r="F325" s="11">
        <v>37</v>
      </c>
      <c r="G325" s="11">
        <v>24.4</v>
      </c>
      <c r="H325" s="11">
        <v>8</v>
      </c>
      <c r="I325" s="11" t="s">
        <v>3535</v>
      </c>
      <c r="J325" s="11" t="s">
        <v>3535</v>
      </c>
      <c r="K325" s="11" t="s">
        <v>3535</v>
      </c>
      <c r="L325" s="11" t="s">
        <v>3535</v>
      </c>
      <c r="M325" s="11" t="s">
        <v>3535</v>
      </c>
      <c r="N325" s="11">
        <v>1.278</v>
      </c>
      <c r="O325" s="11">
        <v>83.2</v>
      </c>
      <c r="P325" s="11">
        <v>116.8</v>
      </c>
      <c r="Q325" s="11">
        <v>8733942.71875</v>
      </c>
      <c r="R325" s="11">
        <v>5034520.34375</v>
      </c>
      <c r="S325" s="11">
        <v>8904619.8125</v>
      </c>
      <c r="T325" s="11">
        <v>7366356.734375</v>
      </c>
      <c r="U325" s="11">
        <v>8307880.28125</v>
      </c>
      <c r="V325" s="11">
        <v>7458402.015625</v>
      </c>
      <c r="W325" s="11">
        <v>11295417.34375</v>
      </c>
      <c r="X325" s="11">
        <v>9625213.375</v>
      </c>
      <c r="Y325" s="11">
        <v>9506190.390625</v>
      </c>
      <c r="Z325" s="11">
        <v>8715280.96875</v>
      </c>
      <c r="AA325" s="11">
        <v>8632682.765625</v>
      </c>
      <c r="AB325" s="11">
        <v>9204559.78125</v>
      </c>
      <c r="AC325" s="11" t="s">
        <v>3536</v>
      </c>
      <c r="AD325" s="11" t="s">
        <v>3536</v>
      </c>
      <c r="AE325" s="11" t="s">
        <v>3536</v>
      </c>
      <c r="AF325" s="11" t="s">
        <v>3536</v>
      </c>
      <c r="AG325" s="11" t="s">
        <v>3536</v>
      </c>
      <c r="AH325" s="11" t="s">
        <v>3536</v>
      </c>
      <c r="AI325" s="11" t="s">
        <v>3536</v>
      </c>
      <c r="AJ325" s="11" t="s">
        <v>3536</v>
      </c>
      <c r="AK325" s="11" t="s">
        <v>3536</v>
      </c>
      <c r="AL325" s="11" t="s">
        <v>3536</v>
      </c>
      <c r="AM325" s="11" t="s">
        <v>3536</v>
      </c>
      <c r="AN325" s="11" t="s">
        <v>3536</v>
      </c>
      <c r="AO325" s="11">
        <v>1</v>
      </c>
      <c r="AP325" s="10">
        <v>2.5974000000000001E-2</v>
      </c>
    </row>
    <row r="326" spans="1:42" x14ac:dyDescent="0.3">
      <c r="A326" s="10">
        <f t="shared" si="11"/>
        <v>2.2516549302309193E-3</v>
      </c>
      <c r="B326" s="11">
        <f t="shared" si="10"/>
        <v>0.62654572255710284</v>
      </c>
      <c r="C326" s="11" t="s">
        <v>5033</v>
      </c>
      <c r="D326" s="11" t="s">
        <v>5034</v>
      </c>
      <c r="E326" s="11" t="s">
        <v>5035</v>
      </c>
      <c r="F326" s="11">
        <v>25</v>
      </c>
      <c r="G326" s="11">
        <v>28.8</v>
      </c>
      <c r="H326" s="11">
        <v>6</v>
      </c>
      <c r="I326" s="11" t="s">
        <v>3535</v>
      </c>
      <c r="J326" s="11" t="s">
        <v>3535</v>
      </c>
      <c r="K326" s="11" t="s">
        <v>3535</v>
      </c>
      <c r="L326" s="11" t="s">
        <v>3535</v>
      </c>
      <c r="M326" s="11" t="s">
        <v>3535</v>
      </c>
      <c r="N326" s="11">
        <v>1.169</v>
      </c>
      <c r="O326" s="11">
        <v>114.6</v>
      </c>
      <c r="P326" s="11">
        <v>85.4</v>
      </c>
      <c r="Q326" s="11">
        <v>8132948.03125</v>
      </c>
      <c r="R326" s="11">
        <v>4652264.484375</v>
      </c>
      <c r="S326" s="11">
        <v>9487436.6875</v>
      </c>
      <c r="T326" s="11">
        <v>8179401.90625</v>
      </c>
      <c r="U326" s="11">
        <v>8564392.46875</v>
      </c>
      <c r="V326" s="11">
        <v>7732584.578125</v>
      </c>
      <c r="W326" s="11">
        <v>5870486.125</v>
      </c>
      <c r="X326" s="11">
        <v>4307179</v>
      </c>
      <c r="Y326" s="11">
        <v>4896490</v>
      </c>
      <c r="Z326" s="11">
        <v>4247755</v>
      </c>
      <c r="AA326" s="11">
        <v>4924570.5</v>
      </c>
      <c r="AB326" s="11">
        <v>5043923</v>
      </c>
      <c r="AC326" s="11" t="s">
        <v>3536</v>
      </c>
      <c r="AD326" s="11" t="s">
        <v>3536</v>
      </c>
      <c r="AE326" s="11" t="s">
        <v>3536</v>
      </c>
      <c r="AF326" s="11" t="s">
        <v>3536</v>
      </c>
      <c r="AG326" s="11" t="s">
        <v>3536</v>
      </c>
      <c r="AH326" s="11" t="s">
        <v>3536</v>
      </c>
      <c r="AI326" s="11" t="s">
        <v>3537</v>
      </c>
      <c r="AJ326" s="11" t="s">
        <v>3537</v>
      </c>
      <c r="AK326" s="11" t="s">
        <v>3537</v>
      </c>
      <c r="AL326" s="11" t="s">
        <v>3537</v>
      </c>
      <c r="AM326" s="11" t="s">
        <v>3537</v>
      </c>
      <c r="AN326" s="11" t="s">
        <v>3537</v>
      </c>
      <c r="AO326" s="11">
        <v>1</v>
      </c>
      <c r="AP326" s="10">
        <v>2.5974000000000001E-2</v>
      </c>
    </row>
    <row r="327" spans="1:42" x14ac:dyDescent="0.3">
      <c r="A327" s="10">
        <f t="shared" si="11"/>
        <v>2.0948787023912164E-2</v>
      </c>
      <c r="B327" s="11">
        <f t="shared" si="10"/>
        <v>0.65347620558417541</v>
      </c>
      <c r="C327" s="11" t="s">
        <v>5036</v>
      </c>
      <c r="D327" s="11" t="s">
        <v>3533</v>
      </c>
      <c r="E327" s="11" t="s">
        <v>5037</v>
      </c>
      <c r="F327" s="11">
        <v>19</v>
      </c>
      <c r="G327" s="11">
        <v>19</v>
      </c>
      <c r="H327" s="11">
        <v>3</v>
      </c>
      <c r="I327" s="11" t="s">
        <v>3535</v>
      </c>
      <c r="J327" s="11" t="s">
        <v>3535</v>
      </c>
      <c r="K327" s="11" t="s">
        <v>3535</v>
      </c>
      <c r="L327" s="11" t="s">
        <v>3535</v>
      </c>
      <c r="M327" s="11" t="s">
        <v>3535</v>
      </c>
      <c r="N327" s="11">
        <v>1.149</v>
      </c>
      <c r="O327" s="11">
        <v>124.2</v>
      </c>
      <c r="P327" s="11">
        <v>75.8</v>
      </c>
      <c r="Q327" s="11">
        <v>328418.25</v>
      </c>
      <c r="R327" s="11">
        <v>194597.8359375</v>
      </c>
      <c r="S327" s="11">
        <v>420006.8125</v>
      </c>
      <c r="T327" s="11">
        <v>371757.46875</v>
      </c>
      <c r="U327" s="11">
        <v>358322.765625</v>
      </c>
      <c r="V327" s="11">
        <v>343603.796875</v>
      </c>
      <c r="W327" s="11">
        <v>210675.4375</v>
      </c>
      <c r="X327" s="11">
        <v>220678.375</v>
      </c>
      <c r="Y327" s="11">
        <v>143141.046875</v>
      </c>
      <c r="Z327" s="11">
        <v>296110.4140625</v>
      </c>
      <c r="AA327" s="11">
        <v>141230.75</v>
      </c>
      <c r="AB327" s="11">
        <v>306033.96875</v>
      </c>
      <c r="AC327" s="11" t="s">
        <v>3536</v>
      </c>
      <c r="AD327" s="11" t="s">
        <v>3537</v>
      </c>
      <c r="AE327" s="11" t="s">
        <v>3536</v>
      </c>
      <c r="AF327" s="11" t="s">
        <v>3536</v>
      </c>
      <c r="AG327" s="11" t="s">
        <v>3536</v>
      </c>
      <c r="AH327" s="11" t="s">
        <v>3536</v>
      </c>
      <c r="AI327" s="11" t="s">
        <v>3537</v>
      </c>
      <c r="AJ327" s="11" t="s">
        <v>3536</v>
      </c>
      <c r="AK327" s="11" t="s">
        <v>3537</v>
      </c>
      <c r="AL327" s="11" t="s">
        <v>3536</v>
      </c>
      <c r="AM327" s="11" t="s">
        <v>3536</v>
      </c>
      <c r="AN327" s="11" t="s">
        <v>3537</v>
      </c>
      <c r="AO327" s="11">
        <v>1</v>
      </c>
      <c r="AP327" s="10">
        <v>2.5974000000000001E-2</v>
      </c>
    </row>
    <row r="328" spans="1:42" x14ac:dyDescent="0.3">
      <c r="A328" s="10">
        <f t="shared" si="11"/>
        <v>4.9410915140679235E-3</v>
      </c>
      <c r="B328" s="11">
        <f t="shared" si="10"/>
        <v>0.65018165347484147</v>
      </c>
      <c r="C328" s="11" t="s">
        <v>5038</v>
      </c>
      <c r="D328" s="11" t="s">
        <v>5039</v>
      </c>
      <c r="E328" s="11" t="s">
        <v>5040</v>
      </c>
      <c r="F328" s="11">
        <v>26</v>
      </c>
      <c r="G328" s="11">
        <v>25.9</v>
      </c>
      <c r="H328" s="11">
        <v>5</v>
      </c>
      <c r="I328" s="11" t="s">
        <v>4959</v>
      </c>
      <c r="J328" s="11" t="s">
        <v>5041</v>
      </c>
      <c r="K328" s="11" t="s">
        <v>5042</v>
      </c>
      <c r="L328" s="11" t="s">
        <v>5043</v>
      </c>
      <c r="M328" s="11" t="s">
        <v>3535</v>
      </c>
      <c r="N328" s="11">
        <v>1.0569999999999999</v>
      </c>
      <c r="O328" s="11">
        <v>109</v>
      </c>
      <c r="P328" s="11">
        <v>91</v>
      </c>
      <c r="Q328" s="11">
        <v>13633276.21875</v>
      </c>
      <c r="R328" s="11">
        <v>7173090.59375</v>
      </c>
      <c r="S328" s="11">
        <v>13477813.5</v>
      </c>
      <c r="T328" s="11">
        <v>13399692.75</v>
      </c>
      <c r="U328" s="11">
        <v>14336652.25</v>
      </c>
      <c r="V328" s="11">
        <v>11441202.5</v>
      </c>
      <c r="W328" s="11">
        <v>6708756.25</v>
      </c>
      <c r="X328" s="11">
        <v>9705086.6875</v>
      </c>
      <c r="Y328" s="11">
        <v>8222757.0625</v>
      </c>
      <c r="Z328" s="11">
        <v>6465129.71875</v>
      </c>
      <c r="AA328" s="11">
        <v>8230292.125</v>
      </c>
      <c r="AB328" s="11">
        <v>8431445.8125</v>
      </c>
      <c r="AC328" s="11" t="s">
        <v>3536</v>
      </c>
      <c r="AD328" s="11" t="s">
        <v>3536</v>
      </c>
      <c r="AE328" s="11" t="s">
        <v>3536</v>
      </c>
      <c r="AF328" s="11" t="s">
        <v>3536</v>
      </c>
      <c r="AG328" s="11" t="s">
        <v>3536</v>
      </c>
      <c r="AH328" s="11" t="s">
        <v>3536</v>
      </c>
      <c r="AI328" s="11" t="s">
        <v>3536</v>
      </c>
      <c r="AJ328" s="11" t="s">
        <v>3536</v>
      </c>
      <c r="AK328" s="11" t="s">
        <v>3536</v>
      </c>
      <c r="AL328" s="11" t="s">
        <v>3536</v>
      </c>
      <c r="AM328" s="11" t="s">
        <v>3536</v>
      </c>
      <c r="AN328" s="11" t="s">
        <v>3536</v>
      </c>
      <c r="AO328" s="11">
        <v>1</v>
      </c>
      <c r="AP328" s="10">
        <v>2.5974000000000001E-2</v>
      </c>
    </row>
    <row r="329" spans="1:42" x14ac:dyDescent="0.3">
      <c r="A329" s="10">
        <f t="shared" si="11"/>
        <v>1.6728612180873466E-2</v>
      </c>
      <c r="B329" s="11">
        <f t="shared" si="10"/>
        <v>1.7644612815728229</v>
      </c>
      <c r="C329" s="11" t="s">
        <v>5044</v>
      </c>
      <c r="D329" s="11" t="s">
        <v>5045</v>
      </c>
      <c r="E329" s="11" t="s">
        <v>5046</v>
      </c>
      <c r="F329" s="11">
        <v>28</v>
      </c>
      <c r="G329" s="11">
        <v>29.6</v>
      </c>
      <c r="H329" s="11">
        <v>6</v>
      </c>
      <c r="I329" s="11" t="s">
        <v>3535</v>
      </c>
      <c r="J329" s="11" t="s">
        <v>3535</v>
      </c>
      <c r="K329" s="11" t="s">
        <v>3535</v>
      </c>
      <c r="L329" s="11" t="s">
        <v>3535</v>
      </c>
      <c r="M329" s="11" t="s">
        <v>3535</v>
      </c>
      <c r="N329" s="11">
        <v>1.056</v>
      </c>
      <c r="O329" s="11">
        <v>71.2</v>
      </c>
      <c r="P329" s="11">
        <v>128.80000000000001</v>
      </c>
      <c r="Q329" s="11">
        <v>1702782.75</v>
      </c>
      <c r="R329" s="11">
        <v>958458.234375</v>
      </c>
      <c r="S329" s="11">
        <v>1520964.875</v>
      </c>
      <c r="T329" s="11">
        <v>547442.125</v>
      </c>
      <c r="U329" s="11">
        <v>1870364.1875</v>
      </c>
      <c r="V329" s="11">
        <v>699130.203125</v>
      </c>
      <c r="W329" s="11">
        <v>2684930.1875</v>
      </c>
      <c r="X329" s="11">
        <v>2745051.96875</v>
      </c>
      <c r="Y329" s="11">
        <v>1984752.9375</v>
      </c>
      <c r="Z329" s="11">
        <v>1824411.65625</v>
      </c>
      <c r="AA329" s="11">
        <v>1261094.40625</v>
      </c>
      <c r="AB329" s="11">
        <v>2378812.953125</v>
      </c>
      <c r="AC329" s="11" t="s">
        <v>3536</v>
      </c>
      <c r="AD329" s="11" t="s">
        <v>3536</v>
      </c>
      <c r="AE329" s="11" t="s">
        <v>3536</v>
      </c>
      <c r="AF329" s="11" t="s">
        <v>3536</v>
      </c>
      <c r="AG329" s="11" t="s">
        <v>3536</v>
      </c>
      <c r="AH329" s="11" t="s">
        <v>3536</v>
      </c>
      <c r="AI329" s="11" t="s">
        <v>3536</v>
      </c>
      <c r="AJ329" s="11" t="s">
        <v>3536</v>
      </c>
      <c r="AK329" s="11" t="s">
        <v>3536</v>
      </c>
      <c r="AL329" s="11" t="s">
        <v>3536</v>
      </c>
      <c r="AM329" s="11" t="s">
        <v>3536</v>
      </c>
      <c r="AN329" s="11" t="s">
        <v>3536</v>
      </c>
      <c r="AO329" s="11">
        <v>1</v>
      </c>
      <c r="AP329" s="10">
        <v>2.5974000000000001E-2</v>
      </c>
    </row>
    <row r="330" spans="1:42" x14ac:dyDescent="0.3">
      <c r="A330" s="10">
        <f t="shared" si="11"/>
        <v>9.4628328037458936E-2</v>
      </c>
      <c r="B330" s="11">
        <f t="shared" si="10"/>
        <v>0.36894789316692028</v>
      </c>
      <c r="C330" s="11" t="s">
        <v>5047</v>
      </c>
      <c r="D330" s="11" t="s">
        <v>5048</v>
      </c>
      <c r="E330" s="11" t="s">
        <v>5049</v>
      </c>
      <c r="F330" s="11">
        <v>16</v>
      </c>
      <c r="G330" s="11">
        <v>27.8</v>
      </c>
      <c r="H330" s="11">
        <v>3</v>
      </c>
      <c r="I330" s="11" t="s">
        <v>3535</v>
      </c>
      <c r="J330" s="11" t="s">
        <v>3535</v>
      </c>
      <c r="K330" s="11" t="s">
        <v>3535</v>
      </c>
      <c r="L330" s="11" t="s">
        <v>3535</v>
      </c>
      <c r="M330" s="11" t="s">
        <v>3535</v>
      </c>
      <c r="N330" s="11">
        <v>0.97799999999999998</v>
      </c>
      <c r="O330" s="11">
        <v>162.1</v>
      </c>
      <c r="P330" s="11">
        <v>37.9</v>
      </c>
      <c r="Q330" s="11">
        <v>2480959.21875</v>
      </c>
      <c r="R330" s="11">
        <v>769602.625</v>
      </c>
      <c r="S330" s="11">
        <v>3823053.375</v>
      </c>
      <c r="T330" s="11">
        <v>446282.96875</v>
      </c>
      <c r="U330" s="11">
        <v>1288748.6875</v>
      </c>
      <c r="V330" s="11">
        <v>2715759.96875</v>
      </c>
      <c r="W330" s="11">
        <v>276169.6875</v>
      </c>
      <c r="X330" s="11">
        <v>2636161.46875</v>
      </c>
      <c r="Y330" s="11">
        <v>358313.09375</v>
      </c>
      <c r="Z330" s="11">
        <v>267199.28125</v>
      </c>
      <c r="AA330" s="11">
        <v>361039.0625</v>
      </c>
      <c r="AB330" s="11">
        <v>353023.03125</v>
      </c>
      <c r="AC330" s="11" t="s">
        <v>3536</v>
      </c>
      <c r="AD330" s="11" t="s">
        <v>3536</v>
      </c>
      <c r="AE330" s="11" t="s">
        <v>3536</v>
      </c>
      <c r="AF330" s="11" t="s">
        <v>3536</v>
      </c>
      <c r="AG330" s="11" t="s">
        <v>3536</v>
      </c>
      <c r="AH330" s="11" t="s">
        <v>3536</v>
      </c>
      <c r="AI330" s="11" t="s">
        <v>3536</v>
      </c>
      <c r="AJ330" s="11" t="s">
        <v>3536</v>
      </c>
      <c r="AK330" s="11" t="s">
        <v>3536</v>
      </c>
      <c r="AL330" s="11" t="s">
        <v>3536</v>
      </c>
      <c r="AM330" s="11" t="s">
        <v>3536</v>
      </c>
      <c r="AN330" s="11" t="s">
        <v>3536</v>
      </c>
      <c r="AO330" s="11">
        <v>1</v>
      </c>
      <c r="AP330" s="10">
        <v>2.5974000000000001E-2</v>
      </c>
    </row>
    <row r="331" spans="1:42" x14ac:dyDescent="0.3">
      <c r="A331" s="10">
        <f t="shared" si="11"/>
        <v>1.152846052289168E-2</v>
      </c>
      <c r="B331" s="11">
        <f t="shared" si="10"/>
        <v>0.70669564199389534</v>
      </c>
      <c r="C331" s="11" t="s">
        <v>5050</v>
      </c>
      <c r="D331" s="11" t="s">
        <v>5051</v>
      </c>
      <c r="E331" s="11" t="s">
        <v>5052</v>
      </c>
      <c r="F331" s="11">
        <v>8</v>
      </c>
      <c r="G331" s="11">
        <v>42.2</v>
      </c>
      <c r="H331" s="11">
        <v>2</v>
      </c>
      <c r="I331" s="11" t="s">
        <v>5053</v>
      </c>
      <c r="J331" s="11" t="s">
        <v>5054</v>
      </c>
      <c r="K331" s="11" t="s">
        <v>3535</v>
      </c>
      <c r="L331" s="11" t="s">
        <v>3535</v>
      </c>
      <c r="M331" s="11" t="s">
        <v>3535</v>
      </c>
      <c r="N331" s="11">
        <v>0.95099999999999996</v>
      </c>
      <c r="O331" s="11">
        <v>110.7</v>
      </c>
      <c r="P331" s="11">
        <v>89.3</v>
      </c>
      <c r="Q331" s="11">
        <v>1736223.15625</v>
      </c>
      <c r="R331" s="11">
        <v>1221152.84375</v>
      </c>
      <c r="S331" s="11">
        <v>2266931.875</v>
      </c>
      <c r="T331" s="11">
        <v>2082002.0625</v>
      </c>
      <c r="U331" s="11">
        <v>2210599.03125</v>
      </c>
      <c r="V331" s="11">
        <v>1897716.21875</v>
      </c>
      <c r="W331" s="11">
        <v>1728650.75</v>
      </c>
      <c r="X331" s="11">
        <v>1385337.625</v>
      </c>
      <c r="Y331" s="11">
        <v>1223899.125</v>
      </c>
      <c r="Z331" s="11">
        <v>1160818.625</v>
      </c>
      <c r="AA331" s="11">
        <v>1173736.75</v>
      </c>
      <c r="AB331" s="11">
        <v>1394223</v>
      </c>
      <c r="AC331" s="11" t="s">
        <v>3536</v>
      </c>
      <c r="AD331" s="11" t="s">
        <v>3537</v>
      </c>
      <c r="AE331" s="11" t="s">
        <v>3537</v>
      </c>
      <c r="AF331" s="11" t="s">
        <v>3537</v>
      </c>
      <c r="AG331" s="11" t="s">
        <v>3536</v>
      </c>
      <c r="AH331" s="11" t="s">
        <v>3537</v>
      </c>
      <c r="AI331" s="11" t="s">
        <v>3537</v>
      </c>
      <c r="AJ331" s="11" t="s">
        <v>3537</v>
      </c>
      <c r="AK331" s="11" t="s">
        <v>3537</v>
      </c>
      <c r="AL331" s="11" t="s">
        <v>3537</v>
      </c>
      <c r="AM331" s="11" t="s">
        <v>3537</v>
      </c>
      <c r="AN331" s="11" t="s">
        <v>3537</v>
      </c>
      <c r="AO331" s="11">
        <v>1</v>
      </c>
      <c r="AP331" s="10">
        <v>2.5974000000000001E-2</v>
      </c>
    </row>
    <row r="332" spans="1:42" x14ac:dyDescent="0.3">
      <c r="A332" s="10">
        <f t="shared" si="11"/>
        <v>7.8749779783853779E-2</v>
      </c>
      <c r="B332" s="11">
        <f t="shared" si="10"/>
        <v>0.75113713915712688</v>
      </c>
      <c r="C332" s="11" t="s">
        <v>5055</v>
      </c>
      <c r="D332" s="11" t="s">
        <v>5056</v>
      </c>
      <c r="E332" s="11" t="s">
        <v>5057</v>
      </c>
      <c r="F332" s="11">
        <v>46</v>
      </c>
      <c r="G332" s="11">
        <v>17</v>
      </c>
      <c r="H332" s="11">
        <v>5</v>
      </c>
      <c r="I332" s="11" t="s">
        <v>5058</v>
      </c>
      <c r="J332" s="11" t="s">
        <v>5059</v>
      </c>
      <c r="K332" s="11" t="s">
        <v>5060</v>
      </c>
      <c r="L332" s="11" t="s">
        <v>5061</v>
      </c>
      <c r="M332" s="11" t="s">
        <v>5062</v>
      </c>
      <c r="N332" s="11">
        <v>0.93500000000000005</v>
      </c>
      <c r="O332" s="11">
        <v>110.4</v>
      </c>
      <c r="P332" s="11">
        <v>89.6</v>
      </c>
      <c r="Q332" s="11">
        <v>4015794.65625</v>
      </c>
      <c r="R332" s="11">
        <v>4341564.34375</v>
      </c>
      <c r="S332" s="11">
        <v>7071867.78125</v>
      </c>
      <c r="T332" s="11">
        <v>6455613.375</v>
      </c>
      <c r="U332" s="11">
        <v>4261774.359375</v>
      </c>
      <c r="V332" s="11">
        <v>5013555.28125</v>
      </c>
      <c r="W332" s="11">
        <v>5823201.125</v>
      </c>
      <c r="X332" s="11">
        <v>3542672.1875</v>
      </c>
      <c r="Y332" s="11">
        <v>3899347.125</v>
      </c>
      <c r="Z332" s="11">
        <v>3474730.703125</v>
      </c>
      <c r="AA332" s="11">
        <v>2951100.28125</v>
      </c>
      <c r="AB332" s="11">
        <v>3714509.375</v>
      </c>
      <c r="AC332" s="11" t="s">
        <v>3536</v>
      </c>
      <c r="AD332" s="11" t="s">
        <v>3536</v>
      </c>
      <c r="AE332" s="11" t="s">
        <v>3536</v>
      </c>
      <c r="AF332" s="11" t="s">
        <v>3536</v>
      </c>
      <c r="AG332" s="11" t="s">
        <v>3536</v>
      </c>
      <c r="AH332" s="11" t="s">
        <v>3536</v>
      </c>
      <c r="AI332" s="11" t="s">
        <v>3536</v>
      </c>
      <c r="AJ332" s="11" t="s">
        <v>3536</v>
      </c>
      <c r="AK332" s="11" t="s">
        <v>3536</v>
      </c>
      <c r="AL332" s="11" t="s">
        <v>3536</v>
      </c>
      <c r="AM332" s="11" t="s">
        <v>3536</v>
      </c>
      <c r="AN332" s="11" t="s">
        <v>3536</v>
      </c>
      <c r="AO332" s="11">
        <v>1</v>
      </c>
      <c r="AP332" s="10">
        <v>2.5974000000000001E-2</v>
      </c>
    </row>
    <row r="333" spans="1:42" x14ac:dyDescent="0.3">
      <c r="A333" s="10">
        <f t="shared" si="11"/>
        <v>1.3688867172972109E-2</v>
      </c>
      <c r="B333" s="11">
        <f t="shared" si="10"/>
        <v>0.68299597985305949</v>
      </c>
      <c r="C333" s="11" t="s">
        <v>5063</v>
      </c>
      <c r="D333" s="11" t="s">
        <v>5064</v>
      </c>
      <c r="E333" s="11" t="s">
        <v>5065</v>
      </c>
      <c r="F333" s="11">
        <v>48</v>
      </c>
      <c r="G333" s="11">
        <v>26.7</v>
      </c>
      <c r="H333" s="11">
        <v>9</v>
      </c>
      <c r="I333" s="11" t="s">
        <v>3535</v>
      </c>
      <c r="J333" s="11" t="s">
        <v>3535</v>
      </c>
      <c r="K333" s="11" t="s">
        <v>3535</v>
      </c>
      <c r="L333" s="11" t="s">
        <v>3535</v>
      </c>
      <c r="M333" s="11" t="s">
        <v>3535</v>
      </c>
      <c r="N333" s="11">
        <v>0.89500000000000002</v>
      </c>
      <c r="O333" s="11">
        <v>113.7</v>
      </c>
      <c r="P333" s="11">
        <v>86.3</v>
      </c>
      <c r="Q333" s="11">
        <v>4734030.65625</v>
      </c>
      <c r="R333" s="11">
        <v>2982646.15625</v>
      </c>
      <c r="S333" s="11">
        <v>6221689.71875</v>
      </c>
      <c r="T333" s="11">
        <v>5421114.09375</v>
      </c>
      <c r="U333" s="11">
        <v>5449358.625</v>
      </c>
      <c r="V333" s="11">
        <v>4005188.375</v>
      </c>
      <c r="W333" s="11">
        <v>3827298.4375</v>
      </c>
      <c r="X333" s="11">
        <v>3772152.1875</v>
      </c>
      <c r="Y333" s="11">
        <v>3207116.3125</v>
      </c>
      <c r="Z333" s="11">
        <v>2666854.90625</v>
      </c>
      <c r="AA333" s="11">
        <v>2945366</v>
      </c>
      <c r="AB333" s="11">
        <v>3261077.1875</v>
      </c>
      <c r="AC333" s="11" t="s">
        <v>3536</v>
      </c>
      <c r="AD333" s="11" t="s">
        <v>3536</v>
      </c>
      <c r="AE333" s="11" t="s">
        <v>3536</v>
      </c>
      <c r="AF333" s="11" t="s">
        <v>3536</v>
      </c>
      <c r="AG333" s="11" t="s">
        <v>3536</v>
      </c>
      <c r="AH333" s="11" t="s">
        <v>3536</v>
      </c>
      <c r="AI333" s="11" t="s">
        <v>3536</v>
      </c>
      <c r="AJ333" s="11" t="s">
        <v>3536</v>
      </c>
      <c r="AK333" s="11" t="s">
        <v>3536</v>
      </c>
      <c r="AL333" s="11" t="s">
        <v>3536</v>
      </c>
      <c r="AM333" s="11" t="s">
        <v>3536</v>
      </c>
      <c r="AN333" s="11" t="s">
        <v>3536</v>
      </c>
      <c r="AO333" s="11">
        <v>1</v>
      </c>
      <c r="AP333" s="10">
        <v>2.5974000000000001E-2</v>
      </c>
    </row>
    <row r="334" spans="1:42" x14ac:dyDescent="0.3">
      <c r="A334" s="10">
        <f t="shared" si="11"/>
        <v>3.3743070846105602E-2</v>
      </c>
      <c r="B334" s="11">
        <f t="shared" si="10"/>
        <v>0.66092877709485531</v>
      </c>
      <c r="C334" s="11" t="s">
        <v>5066</v>
      </c>
      <c r="D334" s="11" t="s">
        <v>5067</v>
      </c>
      <c r="E334" s="11" t="s">
        <v>5068</v>
      </c>
      <c r="F334" s="11">
        <v>40</v>
      </c>
      <c r="G334" s="11">
        <v>22.9</v>
      </c>
      <c r="H334" s="11">
        <v>9</v>
      </c>
      <c r="I334" s="11" t="s">
        <v>5069</v>
      </c>
      <c r="J334" s="11" t="s">
        <v>5070</v>
      </c>
      <c r="K334" s="11" t="s">
        <v>5071</v>
      </c>
      <c r="L334" s="11" t="s">
        <v>5072</v>
      </c>
      <c r="M334" s="11" t="s">
        <v>5073</v>
      </c>
      <c r="N334" s="11">
        <v>0.875</v>
      </c>
      <c r="O334" s="11">
        <v>107.9</v>
      </c>
      <c r="P334" s="11">
        <v>92.1</v>
      </c>
      <c r="Q334" s="11">
        <v>30755282.78125</v>
      </c>
      <c r="R334" s="11">
        <v>24021334.734375</v>
      </c>
      <c r="S334" s="11">
        <v>42557001.28125</v>
      </c>
      <c r="T334" s="11">
        <v>34226649.765625</v>
      </c>
      <c r="U334" s="11">
        <v>42360861</v>
      </c>
      <c r="V334" s="11">
        <v>36374773.0625</v>
      </c>
      <c r="W334" s="11">
        <v>29458172.53125</v>
      </c>
      <c r="X334" s="11">
        <v>30493186.078125</v>
      </c>
      <c r="Y334" s="11">
        <v>24326848.953125</v>
      </c>
      <c r="Z334" s="11">
        <v>22083179.71875</v>
      </c>
      <c r="AA334" s="11">
        <v>4938889.15625</v>
      </c>
      <c r="AB334" s="11">
        <v>27690337.3125</v>
      </c>
      <c r="AC334" s="11" t="s">
        <v>3536</v>
      </c>
      <c r="AD334" s="11" t="s">
        <v>3536</v>
      </c>
      <c r="AE334" s="11" t="s">
        <v>3536</v>
      </c>
      <c r="AF334" s="11" t="s">
        <v>3536</v>
      </c>
      <c r="AG334" s="11" t="s">
        <v>3536</v>
      </c>
      <c r="AH334" s="11" t="s">
        <v>3536</v>
      </c>
      <c r="AI334" s="11" t="s">
        <v>3536</v>
      </c>
      <c r="AJ334" s="11" t="s">
        <v>3536</v>
      </c>
      <c r="AK334" s="11" t="s">
        <v>3536</v>
      </c>
      <c r="AL334" s="11" t="s">
        <v>3536</v>
      </c>
      <c r="AM334" s="11" t="s">
        <v>3536</v>
      </c>
      <c r="AN334" s="11" t="s">
        <v>3536</v>
      </c>
      <c r="AO334" s="11">
        <v>1</v>
      </c>
      <c r="AP334" s="10">
        <v>2.5974000000000001E-2</v>
      </c>
    </row>
    <row r="335" spans="1:42" x14ac:dyDescent="0.3">
      <c r="A335" s="10">
        <f t="shared" si="11"/>
        <v>4.400085651184793E-2</v>
      </c>
      <c r="B335" s="11">
        <f t="shared" si="10"/>
        <v>0.65215788726201485</v>
      </c>
      <c r="C335" s="11" t="s">
        <v>5074</v>
      </c>
      <c r="D335" s="11" t="s">
        <v>5075</v>
      </c>
      <c r="E335" s="11" t="s">
        <v>5076</v>
      </c>
      <c r="F335" s="11">
        <v>19</v>
      </c>
      <c r="G335" s="11">
        <v>86.2</v>
      </c>
      <c r="H335" s="11">
        <v>12</v>
      </c>
      <c r="I335" s="11" t="s">
        <v>3535</v>
      </c>
      <c r="J335" s="11" t="s">
        <v>3535</v>
      </c>
      <c r="K335" s="11" t="s">
        <v>3535</v>
      </c>
      <c r="L335" s="11" t="s">
        <v>3535</v>
      </c>
      <c r="M335" s="11" t="s">
        <v>3535</v>
      </c>
      <c r="N335" s="11">
        <v>0.84499999999999997</v>
      </c>
      <c r="O335" s="11">
        <v>118.5</v>
      </c>
      <c r="P335" s="11">
        <v>81.5</v>
      </c>
      <c r="Q335" s="11">
        <v>2511138.4375</v>
      </c>
      <c r="R335" s="11">
        <v>2225272</v>
      </c>
      <c r="S335" s="11">
        <v>4486438.25</v>
      </c>
      <c r="T335" s="11">
        <v>4807806.34375</v>
      </c>
      <c r="U335" s="11">
        <v>5119566.03125</v>
      </c>
      <c r="V335" s="11">
        <v>4003918.421875</v>
      </c>
      <c r="W335" s="11">
        <v>1819693.796875</v>
      </c>
      <c r="X335" s="11">
        <v>3662814.65625</v>
      </c>
      <c r="Y335" s="11">
        <v>3243551.625</v>
      </c>
      <c r="Z335" s="11">
        <v>2056457.6875</v>
      </c>
      <c r="AA335" s="11">
        <v>2198131.078125</v>
      </c>
      <c r="AB335" s="11">
        <v>2119505.84375</v>
      </c>
      <c r="AC335" s="11" t="s">
        <v>3536</v>
      </c>
      <c r="AD335" s="11" t="s">
        <v>3536</v>
      </c>
      <c r="AE335" s="11" t="s">
        <v>3536</v>
      </c>
      <c r="AF335" s="11" t="s">
        <v>3536</v>
      </c>
      <c r="AG335" s="11" t="s">
        <v>3536</v>
      </c>
      <c r="AH335" s="11" t="s">
        <v>3536</v>
      </c>
      <c r="AI335" s="11" t="s">
        <v>3536</v>
      </c>
      <c r="AJ335" s="11" t="s">
        <v>3536</v>
      </c>
      <c r="AK335" s="11" t="s">
        <v>3536</v>
      </c>
      <c r="AL335" s="11" t="s">
        <v>3536</v>
      </c>
      <c r="AM335" s="11" t="s">
        <v>3536</v>
      </c>
      <c r="AN335" s="11" t="s">
        <v>3536</v>
      </c>
      <c r="AO335" s="11">
        <v>1</v>
      </c>
      <c r="AP335" s="10">
        <v>2.5974000000000001E-2</v>
      </c>
    </row>
    <row r="336" spans="1:42" x14ac:dyDescent="0.3">
      <c r="A336" s="10">
        <f t="shared" si="11"/>
        <v>1.3674806233217669E-2</v>
      </c>
      <c r="B336" s="11">
        <f t="shared" si="10"/>
        <v>0.72800788542341743</v>
      </c>
      <c r="C336" s="11" t="s">
        <v>5077</v>
      </c>
      <c r="D336" s="11" t="s">
        <v>5078</v>
      </c>
      <c r="E336" s="11" t="s">
        <v>5079</v>
      </c>
      <c r="F336" s="11">
        <v>47</v>
      </c>
      <c r="G336" s="11">
        <v>51.2</v>
      </c>
      <c r="H336" s="11">
        <v>16</v>
      </c>
      <c r="I336" s="11" t="s">
        <v>5080</v>
      </c>
      <c r="J336" s="11" t="s">
        <v>5081</v>
      </c>
      <c r="K336" s="11" t="s">
        <v>5082</v>
      </c>
      <c r="L336" s="11" t="s">
        <v>5083</v>
      </c>
      <c r="M336" s="11" t="s">
        <v>3584</v>
      </c>
      <c r="N336" s="11">
        <v>0.82499999999999996</v>
      </c>
      <c r="O336" s="11">
        <v>108.8</v>
      </c>
      <c r="P336" s="11">
        <v>91.2</v>
      </c>
      <c r="Q336" s="11">
        <v>17999107.609375</v>
      </c>
      <c r="R336" s="11">
        <v>13361601.125</v>
      </c>
      <c r="S336" s="11">
        <v>24071087.59375</v>
      </c>
      <c r="T336" s="11">
        <v>20951925.46875</v>
      </c>
      <c r="U336" s="11">
        <v>24773645.03125</v>
      </c>
      <c r="V336" s="11">
        <v>18509146.3125</v>
      </c>
      <c r="W336" s="11">
        <v>15834518.8125</v>
      </c>
      <c r="X336" s="11">
        <v>15217795.203125</v>
      </c>
      <c r="Y336" s="11">
        <v>12902879.171875</v>
      </c>
      <c r="Z336" s="11">
        <v>12839261.953125</v>
      </c>
      <c r="AA336" s="11">
        <v>15246881.1875</v>
      </c>
      <c r="AB336" s="11">
        <v>15076828.859375</v>
      </c>
      <c r="AC336" s="11" t="s">
        <v>3536</v>
      </c>
      <c r="AD336" s="11" t="s">
        <v>3536</v>
      </c>
      <c r="AE336" s="11" t="s">
        <v>3536</v>
      </c>
      <c r="AF336" s="11" t="s">
        <v>3536</v>
      </c>
      <c r="AG336" s="11" t="s">
        <v>3536</v>
      </c>
      <c r="AH336" s="11" t="s">
        <v>3536</v>
      </c>
      <c r="AI336" s="11" t="s">
        <v>3536</v>
      </c>
      <c r="AJ336" s="11" t="s">
        <v>3536</v>
      </c>
      <c r="AK336" s="11" t="s">
        <v>3536</v>
      </c>
      <c r="AL336" s="11" t="s">
        <v>3536</v>
      </c>
      <c r="AM336" s="11" t="s">
        <v>3536</v>
      </c>
      <c r="AN336" s="11" t="s">
        <v>3536</v>
      </c>
      <c r="AO336" s="11">
        <v>1</v>
      </c>
      <c r="AP336" s="10">
        <v>2.5974000000000001E-2</v>
      </c>
    </row>
    <row r="337" spans="1:42" x14ac:dyDescent="0.3">
      <c r="A337" s="10">
        <f t="shared" si="11"/>
        <v>3.0863039563900862E-2</v>
      </c>
      <c r="B337" s="11">
        <f t="shared" si="10"/>
        <v>0.71059810723147976</v>
      </c>
      <c r="C337" s="11" t="s">
        <v>5084</v>
      </c>
      <c r="D337" s="11" t="s">
        <v>5085</v>
      </c>
      <c r="E337" s="11" t="s">
        <v>5086</v>
      </c>
      <c r="F337" s="11">
        <v>16</v>
      </c>
      <c r="G337" s="11">
        <v>22.7</v>
      </c>
      <c r="H337" s="11">
        <v>3</v>
      </c>
      <c r="I337" s="11" t="s">
        <v>5087</v>
      </c>
      <c r="J337" s="11" t="s">
        <v>5088</v>
      </c>
      <c r="K337" s="11" t="s">
        <v>5089</v>
      </c>
      <c r="L337" s="11" t="s">
        <v>5090</v>
      </c>
      <c r="M337" s="11" t="s">
        <v>5091</v>
      </c>
      <c r="N337" s="11">
        <v>0.81200000000000006</v>
      </c>
      <c r="O337" s="11">
        <v>110.6</v>
      </c>
      <c r="P337" s="11">
        <v>89.4</v>
      </c>
      <c r="Q337" s="11">
        <v>1894044.25</v>
      </c>
      <c r="R337" s="11">
        <v>1606023.21875</v>
      </c>
      <c r="S337" s="11">
        <v>2200010</v>
      </c>
      <c r="T337" s="11">
        <v>2435344</v>
      </c>
      <c r="U337" s="11">
        <v>3334992.0625</v>
      </c>
      <c r="V337" s="11">
        <v>2194282.375</v>
      </c>
      <c r="W337" s="11">
        <v>1665265.84375</v>
      </c>
      <c r="X337" s="11">
        <v>2059351.34375</v>
      </c>
      <c r="Y337" s="11">
        <v>1516241.125</v>
      </c>
      <c r="Z337" s="11">
        <v>1610782.390625</v>
      </c>
      <c r="AA337" s="11">
        <v>1298285.09375</v>
      </c>
      <c r="AB337" s="11">
        <v>1560181.25</v>
      </c>
      <c r="AC337" s="11" t="s">
        <v>3536</v>
      </c>
      <c r="AD337" s="11" t="s">
        <v>3536</v>
      </c>
      <c r="AE337" s="11" t="s">
        <v>3536</v>
      </c>
      <c r="AF337" s="11" t="s">
        <v>3536</v>
      </c>
      <c r="AG337" s="11" t="s">
        <v>3536</v>
      </c>
      <c r="AH337" s="11" t="s">
        <v>3536</v>
      </c>
      <c r="AI337" s="11" t="s">
        <v>3536</v>
      </c>
      <c r="AJ337" s="11" t="s">
        <v>3536</v>
      </c>
      <c r="AK337" s="11" t="s">
        <v>3536</v>
      </c>
      <c r="AL337" s="11" t="s">
        <v>3536</v>
      </c>
      <c r="AM337" s="11" t="s">
        <v>3536</v>
      </c>
      <c r="AN337" s="11" t="s">
        <v>3536</v>
      </c>
      <c r="AO337" s="11">
        <v>1</v>
      </c>
      <c r="AP337" s="10">
        <v>2.5974000000000001E-2</v>
      </c>
    </row>
    <row r="338" spans="1:42" x14ac:dyDescent="0.3">
      <c r="A338" s="10">
        <f t="shared" si="11"/>
        <v>7.2158901321204534E-3</v>
      </c>
      <c r="B338" s="11">
        <f t="shared" si="10"/>
        <v>0.67065310113059595</v>
      </c>
      <c r="C338" s="11" t="s">
        <v>5092</v>
      </c>
      <c r="D338" s="11" t="s">
        <v>5093</v>
      </c>
      <c r="E338" s="11" t="s">
        <v>5094</v>
      </c>
      <c r="F338" s="11">
        <v>33</v>
      </c>
      <c r="G338" s="11">
        <v>41.3</v>
      </c>
      <c r="H338" s="11">
        <v>9</v>
      </c>
      <c r="I338" s="11" t="s">
        <v>5095</v>
      </c>
      <c r="J338" s="11" t="s">
        <v>5096</v>
      </c>
      <c r="K338" s="11" t="s">
        <v>5097</v>
      </c>
      <c r="L338" s="11" t="s">
        <v>5098</v>
      </c>
      <c r="M338" s="11" t="s">
        <v>5099</v>
      </c>
      <c r="N338" s="11">
        <v>0.80400000000000005</v>
      </c>
      <c r="O338" s="11">
        <v>111.4</v>
      </c>
      <c r="P338" s="11">
        <v>88.6</v>
      </c>
      <c r="Q338" s="11">
        <v>17347771.5</v>
      </c>
      <c r="R338" s="11">
        <v>11679104.15625</v>
      </c>
      <c r="S338" s="11">
        <v>21123580.75</v>
      </c>
      <c r="T338" s="11">
        <v>18564621.6875</v>
      </c>
      <c r="U338" s="11">
        <v>23491097.9375</v>
      </c>
      <c r="V338" s="11">
        <v>17152759.40625</v>
      </c>
      <c r="W338" s="11">
        <v>13138347.59375</v>
      </c>
      <c r="X338" s="11">
        <v>14239761.15625</v>
      </c>
      <c r="Y338" s="11">
        <v>12703328.65625</v>
      </c>
      <c r="Z338" s="11">
        <v>10285307.96875</v>
      </c>
      <c r="AA338" s="11">
        <v>9964259</v>
      </c>
      <c r="AB338" s="11">
        <v>13010904.8125</v>
      </c>
      <c r="AC338" s="11" t="s">
        <v>3536</v>
      </c>
      <c r="AD338" s="11" t="s">
        <v>3536</v>
      </c>
      <c r="AE338" s="11" t="s">
        <v>3536</v>
      </c>
      <c r="AF338" s="11" t="s">
        <v>3536</v>
      </c>
      <c r="AG338" s="11" t="s">
        <v>3536</v>
      </c>
      <c r="AH338" s="11" t="s">
        <v>3536</v>
      </c>
      <c r="AI338" s="11" t="s">
        <v>3536</v>
      </c>
      <c r="AJ338" s="11" t="s">
        <v>3536</v>
      </c>
      <c r="AK338" s="11" t="s">
        <v>3536</v>
      </c>
      <c r="AL338" s="11" t="s">
        <v>3536</v>
      </c>
      <c r="AM338" s="11" t="s">
        <v>3536</v>
      </c>
      <c r="AN338" s="11" t="s">
        <v>3536</v>
      </c>
      <c r="AO338" s="11">
        <v>1</v>
      </c>
      <c r="AP338" s="10">
        <v>2.5974000000000001E-2</v>
      </c>
    </row>
    <row r="339" spans="1:42" x14ac:dyDescent="0.3">
      <c r="A339" s="10">
        <f t="shared" si="11"/>
        <v>8.6364725172535083E-3</v>
      </c>
      <c r="B339" s="11">
        <f t="shared" si="10"/>
        <v>0.71008097245832735</v>
      </c>
      <c r="C339" s="11" t="s">
        <v>5100</v>
      </c>
      <c r="D339" s="11" t="s">
        <v>5101</v>
      </c>
      <c r="E339" s="11" t="s">
        <v>5102</v>
      </c>
      <c r="F339" s="11">
        <v>56</v>
      </c>
      <c r="G339" s="11">
        <v>48.1</v>
      </c>
      <c r="H339" s="11">
        <v>18</v>
      </c>
      <c r="I339" s="11" t="s">
        <v>5103</v>
      </c>
      <c r="J339" s="11" t="s">
        <v>5104</v>
      </c>
      <c r="K339" s="11" t="s">
        <v>5105</v>
      </c>
      <c r="L339" s="11" t="s">
        <v>5106</v>
      </c>
      <c r="M339" s="11" t="s">
        <v>5107</v>
      </c>
      <c r="N339" s="11">
        <v>0.80400000000000005</v>
      </c>
      <c r="O339" s="11">
        <v>110.1</v>
      </c>
      <c r="P339" s="11">
        <v>89.9</v>
      </c>
      <c r="Q339" s="11">
        <v>101116197.0625</v>
      </c>
      <c r="R339" s="11">
        <v>66844007.921875</v>
      </c>
      <c r="S339" s="11">
        <v>117827962.5</v>
      </c>
      <c r="T339" s="11">
        <v>111094437.78125</v>
      </c>
      <c r="U339" s="11">
        <v>125151864.8125</v>
      </c>
      <c r="V339" s="11">
        <v>107791935.0625</v>
      </c>
      <c r="W339" s="11">
        <v>90418455.390625</v>
      </c>
      <c r="X339" s="11">
        <v>81212418.65625</v>
      </c>
      <c r="Y339" s="11">
        <v>74691103.953125</v>
      </c>
      <c r="Z339" s="11">
        <v>65831581.8203125</v>
      </c>
      <c r="AA339" s="11">
        <v>61872190.59375</v>
      </c>
      <c r="AB339" s="11">
        <v>73201995.828125</v>
      </c>
      <c r="AC339" s="11" t="s">
        <v>3536</v>
      </c>
      <c r="AD339" s="11" t="s">
        <v>3536</v>
      </c>
      <c r="AE339" s="11" t="s">
        <v>3536</v>
      </c>
      <c r="AF339" s="11" t="s">
        <v>3536</v>
      </c>
      <c r="AG339" s="11" t="s">
        <v>3536</v>
      </c>
      <c r="AH339" s="11" t="s">
        <v>3536</v>
      </c>
      <c r="AI339" s="11" t="s">
        <v>3536</v>
      </c>
      <c r="AJ339" s="11" t="s">
        <v>3536</v>
      </c>
      <c r="AK339" s="11" t="s">
        <v>3536</v>
      </c>
      <c r="AL339" s="11" t="s">
        <v>3536</v>
      </c>
      <c r="AM339" s="11" t="s">
        <v>3536</v>
      </c>
      <c r="AN339" s="11" t="s">
        <v>3536</v>
      </c>
      <c r="AO339" s="11">
        <v>1</v>
      </c>
      <c r="AP339" s="10">
        <v>2.5974000000000001E-2</v>
      </c>
    </row>
    <row r="340" spans="1:42" x14ac:dyDescent="0.3">
      <c r="A340" s="10">
        <f t="shared" si="11"/>
        <v>2.904631900803787E-2</v>
      </c>
      <c r="B340" s="11">
        <f t="shared" si="10"/>
        <v>0.73801062838163722</v>
      </c>
      <c r="C340" s="11" t="s">
        <v>5108</v>
      </c>
      <c r="D340" s="11" t="s">
        <v>5109</v>
      </c>
      <c r="E340" s="11" t="s">
        <v>5110</v>
      </c>
      <c r="F340" s="11">
        <v>55</v>
      </c>
      <c r="G340" s="11">
        <v>33.4</v>
      </c>
      <c r="H340" s="11">
        <v>11</v>
      </c>
      <c r="I340" s="11" t="s">
        <v>3535</v>
      </c>
      <c r="J340" s="11" t="s">
        <v>3535</v>
      </c>
      <c r="K340" s="11" t="s">
        <v>3535</v>
      </c>
      <c r="L340" s="11" t="s">
        <v>3535</v>
      </c>
      <c r="M340" s="11" t="s">
        <v>3535</v>
      </c>
      <c r="N340" s="11">
        <v>0.80300000000000005</v>
      </c>
      <c r="O340" s="11">
        <v>105.4</v>
      </c>
      <c r="P340" s="11">
        <v>94.6</v>
      </c>
      <c r="Q340" s="11">
        <v>86651153.0625</v>
      </c>
      <c r="R340" s="11">
        <v>74527737.625</v>
      </c>
      <c r="S340" s="11">
        <v>126899603.125</v>
      </c>
      <c r="T340" s="11">
        <v>97840376.875</v>
      </c>
      <c r="U340" s="11">
        <v>109440124.5625</v>
      </c>
      <c r="V340" s="11">
        <v>93640978</v>
      </c>
      <c r="W340" s="11">
        <v>97349673.25</v>
      </c>
      <c r="X340" s="11">
        <v>85804269.75</v>
      </c>
      <c r="Y340" s="11">
        <v>61131830.5625</v>
      </c>
      <c r="Z340" s="11">
        <v>62874896.625</v>
      </c>
      <c r="AA340" s="11">
        <v>53115085.8125</v>
      </c>
      <c r="AB340" s="11">
        <v>74412484.375</v>
      </c>
      <c r="AC340" s="11" t="s">
        <v>3536</v>
      </c>
      <c r="AD340" s="11" t="s">
        <v>3536</v>
      </c>
      <c r="AE340" s="11" t="s">
        <v>3536</v>
      </c>
      <c r="AF340" s="11" t="s">
        <v>3536</v>
      </c>
      <c r="AG340" s="11" t="s">
        <v>3536</v>
      </c>
      <c r="AH340" s="11" t="s">
        <v>3536</v>
      </c>
      <c r="AI340" s="11" t="s">
        <v>3536</v>
      </c>
      <c r="AJ340" s="11" t="s">
        <v>3536</v>
      </c>
      <c r="AK340" s="11" t="s">
        <v>3536</v>
      </c>
      <c r="AL340" s="11" t="s">
        <v>3536</v>
      </c>
      <c r="AM340" s="11" t="s">
        <v>3536</v>
      </c>
      <c r="AN340" s="11" t="s">
        <v>3536</v>
      </c>
      <c r="AO340" s="11">
        <v>1</v>
      </c>
      <c r="AP340" s="10">
        <v>2.5974000000000001E-2</v>
      </c>
    </row>
    <row r="341" spans="1:42" x14ac:dyDescent="0.3">
      <c r="A341" s="10">
        <f t="shared" si="11"/>
        <v>1.9917196481445687E-3</v>
      </c>
      <c r="B341" s="11">
        <f t="shared" si="10"/>
        <v>0.60266625354609427</v>
      </c>
      <c r="C341" s="11" t="s">
        <v>5111</v>
      </c>
      <c r="D341" s="11" t="s">
        <v>5112</v>
      </c>
      <c r="E341" s="11" t="s">
        <v>5113</v>
      </c>
      <c r="F341" s="11">
        <v>15</v>
      </c>
      <c r="G341" s="11">
        <v>27.2</v>
      </c>
      <c r="H341" s="11">
        <v>2</v>
      </c>
      <c r="I341" s="11" t="s">
        <v>5114</v>
      </c>
      <c r="J341" s="11" t="s">
        <v>5115</v>
      </c>
      <c r="K341" s="11" t="s">
        <v>5116</v>
      </c>
      <c r="L341" s="11" t="s">
        <v>5117</v>
      </c>
      <c r="M341" s="11" t="s">
        <v>3535</v>
      </c>
      <c r="N341" s="11">
        <v>0.8</v>
      </c>
      <c r="O341" s="11">
        <v>116.1</v>
      </c>
      <c r="P341" s="11">
        <v>83.9</v>
      </c>
      <c r="Q341" s="11">
        <v>12256123.875</v>
      </c>
      <c r="R341" s="11">
        <v>6526671.25</v>
      </c>
      <c r="S341" s="11">
        <v>11986567.5</v>
      </c>
      <c r="T341" s="11">
        <v>13271700.5</v>
      </c>
      <c r="U341" s="11">
        <v>13687434.875</v>
      </c>
      <c r="V341" s="11">
        <v>12034831.625</v>
      </c>
      <c r="W341" s="11">
        <v>6106545.5</v>
      </c>
      <c r="X341" s="11">
        <v>8333149.5</v>
      </c>
      <c r="Y341" s="11">
        <v>7190754.625</v>
      </c>
      <c r="Z341" s="11">
        <v>6177114.625</v>
      </c>
      <c r="AA341" s="11">
        <v>7487396</v>
      </c>
      <c r="AB341" s="11">
        <v>6749044.25</v>
      </c>
      <c r="AC341" s="11" t="s">
        <v>3536</v>
      </c>
      <c r="AD341" s="11" t="s">
        <v>3536</v>
      </c>
      <c r="AE341" s="11" t="s">
        <v>3536</v>
      </c>
      <c r="AF341" s="11" t="s">
        <v>3536</v>
      </c>
      <c r="AG341" s="11" t="s">
        <v>3536</v>
      </c>
      <c r="AH341" s="11" t="s">
        <v>3536</v>
      </c>
      <c r="AI341" s="11" t="s">
        <v>3536</v>
      </c>
      <c r="AJ341" s="11" t="s">
        <v>3536</v>
      </c>
      <c r="AK341" s="11" t="s">
        <v>3536</v>
      </c>
      <c r="AL341" s="11" t="s">
        <v>3536</v>
      </c>
      <c r="AM341" s="11" t="s">
        <v>3536</v>
      </c>
      <c r="AN341" s="11" t="s">
        <v>3536</v>
      </c>
      <c r="AO341" s="11">
        <v>1</v>
      </c>
      <c r="AP341" s="10">
        <v>2.5974000000000001E-2</v>
      </c>
    </row>
    <row r="342" spans="1:42" x14ac:dyDescent="0.3">
      <c r="A342" s="10">
        <f t="shared" si="11"/>
        <v>2.0173473332772224E-2</v>
      </c>
      <c r="B342" s="11">
        <f t="shared" si="10"/>
        <v>0.70046352590127914</v>
      </c>
      <c r="C342" s="11" t="s">
        <v>5118</v>
      </c>
      <c r="D342" s="11" t="s">
        <v>5119</v>
      </c>
      <c r="E342" s="11" t="s">
        <v>5120</v>
      </c>
      <c r="F342" s="11">
        <v>62</v>
      </c>
      <c r="G342" s="11">
        <v>71.900000000000006</v>
      </c>
      <c r="H342" s="11">
        <v>30</v>
      </c>
      <c r="I342" s="11" t="s">
        <v>3535</v>
      </c>
      <c r="J342" s="11" t="s">
        <v>3535</v>
      </c>
      <c r="K342" s="11" t="s">
        <v>3535</v>
      </c>
      <c r="L342" s="11" t="s">
        <v>3535</v>
      </c>
      <c r="M342" s="11" t="s">
        <v>3535</v>
      </c>
      <c r="N342" s="11">
        <v>0.79500000000000004</v>
      </c>
      <c r="O342" s="11">
        <v>110.8</v>
      </c>
      <c r="P342" s="11">
        <v>89.2</v>
      </c>
      <c r="Q342" s="11">
        <v>125199740.21875</v>
      </c>
      <c r="R342" s="11">
        <v>109682256.03125</v>
      </c>
      <c r="S342" s="11">
        <v>187602428.4375</v>
      </c>
      <c r="T342" s="11">
        <v>165361759.21875</v>
      </c>
      <c r="U342" s="11">
        <v>211201917.5</v>
      </c>
      <c r="V342" s="11">
        <v>147221174.03125</v>
      </c>
      <c r="W342" s="11">
        <v>140359151.59375</v>
      </c>
      <c r="X342" s="11">
        <v>112690150.96875</v>
      </c>
      <c r="Y342" s="11">
        <v>102166127.96875</v>
      </c>
      <c r="Z342" s="11">
        <v>92147179.375</v>
      </c>
      <c r="AA342" s="11">
        <v>117525042.6875</v>
      </c>
      <c r="AB342" s="11">
        <v>97939460.53125</v>
      </c>
      <c r="AC342" s="11" t="s">
        <v>3536</v>
      </c>
      <c r="AD342" s="11" t="s">
        <v>3536</v>
      </c>
      <c r="AE342" s="11" t="s">
        <v>3536</v>
      </c>
      <c r="AF342" s="11" t="s">
        <v>3536</v>
      </c>
      <c r="AG342" s="11" t="s">
        <v>3536</v>
      </c>
      <c r="AH342" s="11" t="s">
        <v>3536</v>
      </c>
      <c r="AI342" s="11" t="s">
        <v>3536</v>
      </c>
      <c r="AJ342" s="11" t="s">
        <v>3536</v>
      </c>
      <c r="AK342" s="11" t="s">
        <v>3536</v>
      </c>
      <c r="AL342" s="11" t="s">
        <v>3536</v>
      </c>
      <c r="AM342" s="11" t="s">
        <v>3536</v>
      </c>
      <c r="AN342" s="11" t="s">
        <v>3536</v>
      </c>
      <c r="AO342" s="11">
        <v>1</v>
      </c>
      <c r="AP342" s="10">
        <v>2.5974000000000001E-2</v>
      </c>
    </row>
    <row r="343" spans="1:42" x14ac:dyDescent="0.3">
      <c r="A343" s="10">
        <f t="shared" si="11"/>
        <v>3.7999980051542617E-3</v>
      </c>
      <c r="B343" s="11">
        <f t="shared" si="10"/>
        <v>0.64453493564285547</v>
      </c>
      <c r="C343" s="11" t="s">
        <v>5121</v>
      </c>
      <c r="D343" s="11" t="s">
        <v>5039</v>
      </c>
      <c r="E343" s="11" t="s">
        <v>5122</v>
      </c>
      <c r="F343" s="11">
        <v>34</v>
      </c>
      <c r="G343" s="11">
        <v>27.5</v>
      </c>
      <c r="H343" s="11">
        <v>7</v>
      </c>
      <c r="I343" s="11" t="s">
        <v>4959</v>
      </c>
      <c r="J343" s="11" t="s">
        <v>5000</v>
      </c>
      <c r="K343" s="11" t="s">
        <v>5123</v>
      </c>
      <c r="L343" s="11" t="s">
        <v>3535</v>
      </c>
      <c r="M343" s="11" t="s">
        <v>3535</v>
      </c>
      <c r="N343" s="11">
        <v>0.77600000000000002</v>
      </c>
      <c r="O343" s="11">
        <v>114.6</v>
      </c>
      <c r="P343" s="11">
        <v>85.4</v>
      </c>
      <c r="Q343" s="11">
        <v>3828727.609375</v>
      </c>
      <c r="R343" s="11">
        <v>2672801.671875</v>
      </c>
      <c r="S343" s="11">
        <v>4354179.984375</v>
      </c>
      <c r="T343" s="11">
        <v>4885643.9765625</v>
      </c>
      <c r="U343" s="11">
        <v>5512315.546875</v>
      </c>
      <c r="V343" s="11">
        <v>4605662.078125</v>
      </c>
      <c r="W343" s="11">
        <v>2511961.40625</v>
      </c>
      <c r="X343" s="11">
        <v>2903387.09375</v>
      </c>
      <c r="Y343" s="11">
        <v>3031402.25</v>
      </c>
      <c r="Z343" s="11">
        <v>2711522.609375</v>
      </c>
      <c r="AA343" s="11">
        <v>2555176.90625</v>
      </c>
      <c r="AB343" s="11">
        <v>2953791.890625</v>
      </c>
      <c r="AC343" s="11" t="s">
        <v>3536</v>
      </c>
      <c r="AD343" s="11" t="s">
        <v>3536</v>
      </c>
      <c r="AE343" s="11" t="s">
        <v>3536</v>
      </c>
      <c r="AF343" s="11" t="s">
        <v>3536</v>
      </c>
      <c r="AG343" s="11" t="s">
        <v>3536</v>
      </c>
      <c r="AH343" s="11" t="s">
        <v>3536</v>
      </c>
      <c r="AI343" s="11" t="s">
        <v>3536</v>
      </c>
      <c r="AJ343" s="11" t="s">
        <v>3536</v>
      </c>
      <c r="AK343" s="11" t="s">
        <v>3536</v>
      </c>
      <c r="AL343" s="11" t="s">
        <v>3536</v>
      </c>
      <c r="AM343" s="11" t="s">
        <v>3536</v>
      </c>
      <c r="AN343" s="11" t="s">
        <v>3536</v>
      </c>
      <c r="AO343" s="11">
        <v>1</v>
      </c>
      <c r="AP343" s="10">
        <v>2.5974000000000001E-2</v>
      </c>
    </row>
    <row r="344" spans="1:42" x14ac:dyDescent="0.3">
      <c r="A344" s="10">
        <f t="shared" si="11"/>
        <v>9.59944630576633E-3</v>
      </c>
      <c r="B344" s="11">
        <f t="shared" si="10"/>
        <v>0.67656284000891376</v>
      </c>
      <c r="C344" s="11" t="s">
        <v>5124</v>
      </c>
      <c r="D344" s="11" t="s">
        <v>5125</v>
      </c>
      <c r="E344" s="11" t="s">
        <v>5126</v>
      </c>
      <c r="F344" s="11">
        <v>65</v>
      </c>
      <c r="G344" s="11">
        <v>43.4</v>
      </c>
      <c r="H344" s="11">
        <v>19</v>
      </c>
      <c r="I344" s="11" t="s">
        <v>5127</v>
      </c>
      <c r="J344" s="11" t="s">
        <v>5128</v>
      </c>
      <c r="K344" s="11" t="s">
        <v>5129</v>
      </c>
      <c r="L344" s="11" t="s">
        <v>5130</v>
      </c>
      <c r="M344" s="11" t="s">
        <v>5131</v>
      </c>
      <c r="N344" s="11">
        <v>0.77500000000000002</v>
      </c>
      <c r="O344" s="11">
        <v>112.3</v>
      </c>
      <c r="P344" s="11">
        <v>87.7</v>
      </c>
      <c r="Q344" s="11">
        <v>171173719.609375</v>
      </c>
      <c r="R344" s="11">
        <v>122178666.5625</v>
      </c>
      <c r="S344" s="11">
        <v>225453895.09375</v>
      </c>
      <c r="T344" s="11">
        <v>187818173.25</v>
      </c>
      <c r="U344" s="11">
        <v>240600443.25</v>
      </c>
      <c r="V344" s="11">
        <v>178118487.84375</v>
      </c>
      <c r="W344" s="11">
        <v>156782549.375</v>
      </c>
      <c r="X344" s="11">
        <v>140462017.109375</v>
      </c>
      <c r="Y344" s="11">
        <v>112121531.625</v>
      </c>
      <c r="Z344" s="11">
        <v>101773741.625</v>
      </c>
      <c r="AA344" s="11">
        <v>122713175.40625</v>
      </c>
      <c r="AB344" s="11">
        <v>127512501.8125</v>
      </c>
      <c r="AC344" s="11" t="s">
        <v>3536</v>
      </c>
      <c r="AD344" s="11" t="s">
        <v>3536</v>
      </c>
      <c r="AE344" s="11" t="s">
        <v>3536</v>
      </c>
      <c r="AF344" s="11" t="s">
        <v>3536</v>
      </c>
      <c r="AG344" s="11" t="s">
        <v>3536</v>
      </c>
      <c r="AH344" s="11" t="s">
        <v>3536</v>
      </c>
      <c r="AI344" s="11" t="s">
        <v>3536</v>
      </c>
      <c r="AJ344" s="11" t="s">
        <v>3536</v>
      </c>
      <c r="AK344" s="11" t="s">
        <v>3536</v>
      </c>
      <c r="AL344" s="11" t="s">
        <v>3536</v>
      </c>
      <c r="AM344" s="11" t="s">
        <v>3536</v>
      </c>
      <c r="AN344" s="11" t="s">
        <v>3536</v>
      </c>
      <c r="AO344" s="11">
        <v>1</v>
      </c>
      <c r="AP344" s="10">
        <v>2.5974000000000001E-2</v>
      </c>
    </row>
    <row r="345" spans="1:42" x14ac:dyDescent="0.3">
      <c r="A345" s="10">
        <f t="shared" si="11"/>
        <v>6.9039035645013366E-3</v>
      </c>
      <c r="B345" s="11">
        <f t="shared" si="10"/>
        <v>0.66255080198391314</v>
      </c>
      <c r="C345" s="11" t="s">
        <v>5132</v>
      </c>
      <c r="D345" s="11" t="s">
        <v>5133</v>
      </c>
      <c r="E345" s="11" t="s">
        <v>5134</v>
      </c>
      <c r="F345" s="11">
        <v>49</v>
      </c>
      <c r="G345" s="11">
        <v>60.2</v>
      </c>
      <c r="H345" s="11">
        <v>17</v>
      </c>
      <c r="I345" s="11" t="s">
        <v>3535</v>
      </c>
      <c r="J345" s="11" t="s">
        <v>3535</v>
      </c>
      <c r="K345" s="11" t="s">
        <v>3535</v>
      </c>
      <c r="L345" s="11" t="s">
        <v>3535</v>
      </c>
      <c r="M345" s="11" t="s">
        <v>5135</v>
      </c>
      <c r="N345" s="11">
        <v>0.76900000000000002</v>
      </c>
      <c r="O345" s="11">
        <v>115.7</v>
      </c>
      <c r="P345" s="11">
        <v>84.3</v>
      </c>
      <c r="Q345" s="11">
        <v>18002984.8046875</v>
      </c>
      <c r="R345" s="11">
        <v>11519200.5078125</v>
      </c>
      <c r="S345" s="11">
        <v>24140149.5625</v>
      </c>
      <c r="T345" s="11">
        <v>19539119.296875</v>
      </c>
      <c r="U345" s="11">
        <v>19230329.515625</v>
      </c>
      <c r="V345" s="11">
        <v>16615807.71875</v>
      </c>
      <c r="W345" s="11">
        <v>13115704.859375</v>
      </c>
      <c r="X345" s="11">
        <v>12795627.46875</v>
      </c>
      <c r="Y345" s="11">
        <v>10525933.21875</v>
      </c>
      <c r="Z345" s="11">
        <v>9740558.4453125</v>
      </c>
      <c r="AA345" s="11">
        <v>13949998.0234375</v>
      </c>
      <c r="AB345" s="11">
        <v>12121747.125</v>
      </c>
      <c r="AC345" s="11" t="s">
        <v>3536</v>
      </c>
      <c r="AD345" s="11" t="s">
        <v>3536</v>
      </c>
      <c r="AE345" s="11" t="s">
        <v>3536</v>
      </c>
      <c r="AF345" s="11" t="s">
        <v>3536</v>
      </c>
      <c r="AG345" s="11" t="s">
        <v>3536</v>
      </c>
      <c r="AH345" s="11" t="s">
        <v>3536</v>
      </c>
      <c r="AI345" s="11" t="s">
        <v>3536</v>
      </c>
      <c r="AJ345" s="11" t="s">
        <v>3536</v>
      </c>
      <c r="AK345" s="11" t="s">
        <v>3536</v>
      </c>
      <c r="AL345" s="11" t="s">
        <v>3536</v>
      </c>
      <c r="AM345" s="11" t="s">
        <v>3536</v>
      </c>
      <c r="AN345" s="11" t="s">
        <v>3536</v>
      </c>
      <c r="AO345" s="11">
        <v>1</v>
      </c>
      <c r="AP345" s="10">
        <v>2.5974000000000001E-2</v>
      </c>
    </row>
    <row r="346" spans="1:42" x14ac:dyDescent="0.3">
      <c r="A346" s="10">
        <f t="shared" si="11"/>
        <v>3.1633084421504233E-2</v>
      </c>
      <c r="B346" s="11">
        <f t="shared" si="10"/>
        <v>0.6708229582788765</v>
      </c>
      <c r="C346" s="11" t="s">
        <v>5136</v>
      </c>
      <c r="D346" s="11" t="s">
        <v>5137</v>
      </c>
      <c r="E346" s="11" t="s">
        <v>5138</v>
      </c>
      <c r="F346" s="11">
        <v>37</v>
      </c>
      <c r="G346" s="11">
        <v>40.799999999999997</v>
      </c>
      <c r="H346" s="11">
        <v>11</v>
      </c>
      <c r="I346" s="11" t="s">
        <v>3535</v>
      </c>
      <c r="J346" s="11" t="s">
        <v>3535</v>
      </c>
      <c r="K346" s="11" t="s">
        <v>3535</v>
      </c>
      <c r="L346" s="11" t="s">
        <v>3535</v>
      </c>
      <c r="M346" s="11" t="s">
        <v>3535</v>
      </c>
      <c r="N346" s="11">
        <v>0.76200000000000001</v>
      </c>
      <c r="O346" s="11">
        <v>115.2</v>
      </c>
      <c r="P346" s="11">
        <v>84.8</v>
      </c>
      <c r="Q346" s="11">
        <v>14798762.34375</v>
      </c>
      <c r="R346" s="11">
        <v>14113818.09375</v>
      </c>
      <c r="S346" s="11">
        <v>23683551.4375</v>
      </c>
      <c r="T346" s="11">
        <v>20819942.4375</v>
      </c>
      <c r="U346" s="11">
        <v>27987720.40625</v>
      </c>
      <c r="V346" s="11">
        <v>20646474.546875</v>
      </c>
      <c r="W346" s="11">
        <v>20191338.5</v>
      </c>
      <c r="X346" s="11">
        <v>16697563.96875</v>
      </c>
      <c r="Y346" s="11">
        <v>11812919.6875</v>
      </c>
      <c r="Z346" s="11">
        <v>11669737.6875</v>
      </c>
      <c r="AA346" s="11">
        <v>10458825.5</v>
      </c>
      <c r="AB346" s="11">
        <v>11043737.34375</v>
      </c>
      <c r="AC346" s="11" t="s">
        <v>3536</v>
      </c>
      <c r="AD346" s="11" t="s">
        <v>3536</v>
      </c>
      <c r="AE346" s="11" t="s">
        <v>3536</v>
      </c>
      <c r="AF346" s="11" t="s">
        <v>3536</v>
      </c>
      <c r="AG346" s="11" t="s">
        <v>3536</v>
      </c>
      <c r="AH346" s="11" t="s">
        <v>3536</v>
      </c>
      <c r="AI346" s="11" t="s">
        <v>3536</v>
      </c>
      <c r="AJ346" s="11" t="s">
        <v>3536</v>
      </c>
      <c r="AK346" s="11" t="s">
        <v>3536</v>
      </c>
      <c r="AL346" s="11" t="s">
        <v>3536</v>
      </c>
      <c r="AM346" s="11" t="s">
        <v>3536</v>
      </c>
      <c r="AN346" s="11" t="s">
        <v>3536</v>
      </c>
      <c r="AO346" s="11">
        <v>1</v>
      </c>
      <c r="AP346" s="10">
        <v>2.5974000000000001E-2</v>
      </c>
    </row>
    <row r="347" spans="1:42" x14ac:dyDescent="0.3">
      <c r="A347" s="10">
        <f t="shared" si="11"/>
        <v>7.696759101566919E-3</v>
      </c>
      <c r="B347" s="11">
        <f t="shared" si="10"/>
        <v>0.64084240541848503</v>
      </c>
      <c r="C347" s="11" t="s">
        <v>5139</v>
      </c>
      <c r="D347" s="11" t="s">
        <v>5140</v>
      </c>
      <c r="E347" s="11" t="s">
        <v>5141</v>
      </c>
      <c r="F347" s="11">
        <v>77</v>
      </c>
      <c r="G347" s="11">
        <v>44.1</v>
      </c>
      <c r="H347" s="11">
        <v>31</v>
      </c>
      <c r="I347" s="11" t="s">
        <v>5142</v>
      </c>
      <c r="J347" s="11" t="s">
        <v>5143</v>
      </c>
      <c r="K347" s="11" t="s">
        <v>5144</v>
      </c>
      <c r="L347" s="11" t="s">
        <v>5145</v>
      </c>
      <c r="M347" s="11" t="s">
        <v>5146</v>
      </c>
      <c r="N347" s="11">
        <v>0.73899999999999999</v>
      </c>
      <c r="O347" s="11">
        <v>114.9</v>
      </c>
      <c r="P347" s="11">
        <v>85.1</v>
      </c>
      <c r="Q347" s="11">
        <v>383948944.6875</v>
      </c>
      <c r="R347" s="11">
        <v>251012586.86718801</v>
      </c>
      <c r="S347" s="11">
        <v>498212993.46875</v>
      </c>
      <c r="T347" s="11">
        <v>450145918.0625</v>
      </c>
      <c r="U347" s="11">
        <v>555346103.53906298</v>
      </c>
      <c r="V347" s="11">
        <v>415320753.25</v>
      </c>
      <c r="W347" s="11">
        <v>338145574.1875</v>
      </c>
      <c r="X347" s="11">
        <v>295561914.88281298</v>
      </c>
      <c r="Y347" s="11">
        <v>254950242.421875</v>
      </c>
      <c r="Z347" s="11">
        <v>220763066.484375</v>
      </c>
      <c r="AA347" s="11">
        <v>248608382.53125</v>
      </c>
      <c r="AB347" s="11">
        <v>278674184.15234399</v>
      </c>
      <c r="AC347" s="11" t="s">
        <v>3536</v>
      </c>
      <c r="AD347" s="11" t="s">
        <v>3536</v>
      </c>
      <c r="AE347" s="11" t="s">
        <v>3536</v>
      </c>
      <c r="AF347" s="11" t="s">
        <v>3536</v>
      </c>
      <c r="AG347" s="11" t="s">
        <v>3536</v>
      </c>
      <c r="AH347" s="11" t="s">
        <v>3536</v>
      </c>
      <c r="AI347" s="11" t="s">
        <v>3536</v>
      </c>
      <c r="AJ347" s="11" t="s">
        <v>3536</v>
      </c>
      <c r="AK347" s="11" t="s">
        <v>3536</v>
      </c>
      <c r="AL347" s="11" t="s">
        <v>3536</v>
      </c>
      <c r="AM347" s="11" t="s">
        <v>3536</v>
      </c>
      <c r="AN347" s="11" t="s">
        <v>3536</v>
      </c>
      <c r="AO347" s="11">
        <v>1</v>
      </c>
      <c r="AP347" s="10">
        <v>2.5974000000000001E-2</v>
      </c>
    </row>
    <row r="348" spans="1:42" x14ac:dyDescent="0.3">
      <c r="A348" s="10">
        <f t="shared" si="11"/>
        <v>1.7687111530905152E-2</v>
      </c>
      <c r="B348" s="11">
        <f t="shared" si="10"/>
        <v>0.61451606726381436</v>
      </c>
      <c r="C348" s="11" t="s">
        <v>5147</v>
      </c>
      <c r="D348" s="11" t="s">
        <v>3533</v>
      </c>
      <c r="E348" s="11" t="s">
        <v>5148</v>
      </c>
      <c r="F348" s="11">
        <v>21</v>
      </c>
      <c r="G348" s="11">
        <v>12.7</v>
      </c>
      <c r="H348" s="11">
        <v>2</v>
      </c>
      <c r="I348" s="11" t="s">
        <v>3535</v>
      </c>
      <c r="J348" s="11" t="s">
        <v>3535</v>
      </c>
      <c r="K348" s="11" t="s">
        <v>3535</v>
      </c>
      <c r="L348" s="11" t="s">
        <v>3535</v>
      </c>
      <c r="M348" s="11" t="s">
        <v>3535</v>
      </c>
      <c r="N348" s="11">
        <v>0.73299999999999998</v>
      </c>
      <c r="O348" s="11">
        <v>113</v>
      </c>
      <c r="P348" s="11">
        <v>87</v>
      </c>
      <c r="Q348" s="11">
        <v>1285647.4375</v>
      </c>
      <c r="R348" s="11">
        <v>775396.5625</v>
      </c>
      <c r="S348" s="11">
        <v>2087311.3125</v>
      </c>
      <c r="T348" s="11">
        <v>1438503.125</v>
      </c>
      <c r="U348" s="11">
        <v>1725581.5</v>
      </c>
      <c r="V348" s="11">
        <v>1198469.75</v>
      </c>
      <c r="W348" s="11">
        <v>1126982.90625</v>
      </c>
      <c r="X348" s="11">
        <v>750387.0625</v>
      </c>
      <c r="Y348" s="11">
        <v>860051.15625</v>
      </c>
      <c r="Z348" s="11">
        <v>811749.625</v>
      </c>
      <c r="AA348" s="11">
        <v>775301.25</v>
      </c>
      <c r="AB348" s="11">
        <v>905618.75</v>
      </c>
      <c r="AC348" s="11" t="s">
        <v>3536</v>
      </c>
      <c r="AD348" s="11" t="s">
        <v>3536</v>
      </c>
      <c r="AE348" s="11" t="s">
        <v>3536</v>
      </c>
      <c r="AF348" s="11" t="s">
        <v>3536</v>
      </c>
      <c r="AG348" s="11" t="s">
        <v>3536</v>
      </c>
      <c r="AH348" s="11" t="s">
        <v>3536</v>
      </c>
      <c r="AI348" s="11" t="s">
        <v>3536</v>
      </c>
      <c r="AJ348" s="11" t="s">
        <v>3536</v>
      </c>
      <c r="AK348" s="11" t="s">
        <v>3536</v>
      </c>
      <c r="AL348" s="11" t="s">
        <v>3537</v>
      </c>
      <c r="AM348" s="11" t="s">
        <v>3537</v>
      </c>
      <c r="AN348" s="11" t="s">
        <v>3536</v>
      </c>
      <c r="AO348" s="11">
        <v>1</v>
      </c>
      <c r="AP348" s="10">
        <v>2.5974000000000001E-2</v>
      </c>
    </row>
    <row r="349" spans="1:42" x14ac:dyDescent="0.3">
      <c r="A349" s="10">
        <f t="shared" si="11"/>
        <v>8.1149676092378189E-3</v>
      </c>
      <c r="B349" s="11">
        <f t="shared" si="10"/>
        <v>0.63813344344331346</v>
      </c>
      <c r="C349" s="11" t="s">
        <v>5149</v>
      </c>
      <c r="D349" s="11" t="s">
        <v>5150</v>
      </c>
      <c r="E349" s="11" t="s">
        <v>5151</v>
      </c>
      <c r="F349" s="11">
        <v>49</v>
      </c>
      <c r="G349" s="11">
        <v>31.1</v>
      </c>
      <c r="H349" s="11">
        <v>10</v>
      </c>
      <c r="I349" s="11" t="s">
        <v>5152</v>
      </c>
      <c r="J349" s="11" t="s">
        <v>5153</v>
      </c>
      <c r="K349" s="11" t="s">
        <v>5154</v>
      </c>
      <c r="L349" s="11" t="s">
        <v>5155</v>
      </c>
      <c r="M349" s="11" t="s">
        <v>5156</v>
      </c>
      <c r="N349" s="11">
        <v>0.72599999999999998</v>
      </c>
      <c r="O349" s="11">
        <v>115.2</v>
      </c>
      <c r="P349" s="11">
        <v>84.8</v>
      </c>
      <c r="Q349" s="11">
        <v>10653647.4375</v>
      </c>
      <c r="R349" s="11">
        <v>7169307</v>
      </c>
      <c r="S349" s="11">
        <v>14978248.125</v>
      </c>
      <c r="T349" s="11">
        <v>12942095.4375</v>
      </c>
      <c r="U349" s="11">
        <v>15258502.9375</v>
      </c>
      <c r="V349" s="11">
        <v>11116094.1875</v>
      </c>
      <c r="W349" s="11">
        <v>9054444.40625</v>
      </c>
      <c r="X349" s="11">
        <v>8565955.8125</v>
      </c>
      <c r="Y349" s="11">
        <v>7950521.5</v>
      </c>
      <c r="Z349" s="11">
        <v>6265552.28125</v>
      </c>
      <c r="AA349" s="11">
        <v>6539239.96875</v>
      </c>
      <c r="AB349" s="11">
        <v>7645126.78125</v>
      </c>
      <c r="AC349" s="11" t="s">
        <v>3536</v>
      </c>
      <c r="AD349" s="11" t="s">
        <v>3536</v>
      </c>
      <c r="AE349" s="11" t="s">
        <v>3536</v>
      </c>
      <c r="AF349" s="11" t="s">
        <v>3536</v>
      </c>
      <c r="AG349" s="11" t="s">
        <v>3536</v>
      </c>
      <c r="AH349" s="11" t="s">
        <v>3536</v>
      </c>
      <c r="AI349" s="11" t="s">
        <v>3536</v>
      </c>
      <c r="AJ349" s="11" t="s">
        <v>3536</v>
      </c>
      <c r="AK349" s="11" t="s">
        <v>3536</v>
      </c>
      <c r="AL349" s="11" t="s">
        <v>3536</v>
      </c>
      <c r="AM349" s="11" t="s">
        <v>3536</v>
      </c>
      <c r="AN349" s="11" t="s">
        <v>3536</v>
      </c>
      <c r="AO349" s="11">
        <v>1</v>
      </c>
      <c r="AP349" s="10">
        <v>2.5974000000000001E-2</v>
      </c>
    </row>
    <row r="350" spans="1:42" x14ac:dyDescent="0.3">
      <c r="A350" s="10">
        <f t="shared" si="11"/>
        <v>1.0993812494278795E-2</v>
      </c>
      <c r="B350" s="11">
        <f t="shared" si="10"/>
        <v>0.59037297275258005</v>
      </c>
      <c r="C350" s="11" t="s">
        <v>5157</v>
      </c>
      <c r="D350" s="11" t="s">
        <v>5158</v>
      </c>
      <c r="E350" s="11" t="s">
        <v>5159</v>
      </c>
      <c r="F350" s="11">
        <v>17</v>
      </c>
      <c r="G350" s="11">
        <v>18</v>
      </c>
      <c r="H350" s="11">
        <v>3</v>
      </c>
      <c r="I350" s="11" t="s">
        <v>3535</v>
      </c>
      <c r="J350" s="11" t="s">
        <v>3535</v>
      </c>
      <c r="K350" s="11" t="s">
        <v>3535</v>
      </c>
      <c r="L350" s="11" t="s">
        <v>3535</v>
      </c>
      <c r="M350" s="11" t="s">
        <v>3535</v>
      </c>
      <c r="N350" s="11">
        <v>0.72499999999999998</v>
      </c>
      <c r="O350" s="11">
        <v>119.2</v>
      </c>
      <c r="P350" s="11">
        <v>80.8</v>
      </c>
      <c r="Q350" s="11">
        <v>1874410.46875</v>
      </c>
      <c r="R350" s="11">
        <v>1721441.125</v>
      </c>
      <c r="S350" s="11">
        <v>3650763.375</v>
      </c>
      <c r="T350" s="11">
        <v>2944426.375</v>
      </c>
      <c r="U350" s="11">
        <v>3450193.625</v>
      </c>
      <c r="V350" s="11">
        <v>2576722.53125</v>
      </c>
      <c r="W350" s="11">
        <v>1994869.21875</v>
      </c>
      <c r="X350" s="11">
        <v>1869656.9375</v>
      </c>
      <c r="Y350" s="11">
        <v>1374026.4375</v>
      </c>
      <c r="Z350" s="11">
        <v>1334325.9375</v>
      </c>
      <c r="AA350" s="11">
        <v>1152198.46875</v>
      </c>
      <c r="AB350" s="11">
        <v>1849566.78125</v>
      </c>
      <c r="AC350" s="11" t="s">
        <v>3536</v>
      </c>
      <c r="AD350" s="11" t="s">
        <v>3536</v>
      </c>
      <c r="AE350" s="11" t="s">
        <v>3536</v>
      </c>
      <c r="AF350" s="11" t="s">
        <v>3536</v>
      </c>
      <c r="AG350" s="11" t="s">
        <v>3536</v>
      </c>
      <c r="AH350" s="11" t="s">
        <v>3536</v>
      </c>
      <c r="AI350" s="11" t="s">
        <v>3536</v>
      </c>
      <c r="AJ350" s="11" t="s">
        <v>3536</v>
      </c>
      <c r="AK350" s="11" t="s">
        <v>3536</v>
      </c>
      <c r="AL350" s="11" t="s">
        <v>3536</v>
      </c>
      <c r="AM350" s="11" t="s">
        <v>3536</v>
      </c>
      <c r="AN350" s="11" t="s">
        <v>3536</v>
      </c>
      <c r="AO350" s="11">
        <v>1</v>
      </c>
      <c r="AP350" s="10">
        <v>2.5974000000000001E-2</v>
      </c>
    </row>
    <row r="351" spans="1:42" x14ac:dyDescent="0.3">
      <c r="A351" s="10">
        <f t="shared" si="11"/>
        <v>1.1708676008860785E-2</v>
      </c>
      <c r="B351" s="11">
        <f t="shared" si="10"/>
        <v>0.69061081432892679</v>
      </c>
      <c r="C351" s="11" t="s">
        <v>5160</v>
      </c>
      <c r="D351" s="11" t="s">
        <v>5161</v>
      </c>
      <c r="E351" s="11" t="s">
        <v>5162</v>
      </c>
      <c r="F351" s="11">
        <v>32</v>
      </c>
      <c r="G351" s="11">
        <v>38</v>
      </c>
      <c r="H351" s="11">
        <v>9</v>
      </c>
      <c r="I351" s="11" t="s">
        <v>5163</v>
      </c>
      <c r="J351" s="11" t="s">
        <v>5164</v>
      </c>
      <c r="K351" s="11" t="s">
        <v>3535</v>
      </c>
      <c r="L351" s="11" t="s">
        <v>3535</v>
      </c>
      <c r="M351" s="11" t="s">
        <v>3535</v>
      </c>
      <c r="N351" s="11">
        <v>0.72499999999999998</v>
      </c>
      <c r="O351" s="11">
        <v>112.4</v>
      </c>
      <c r="P351" s="11">
        <v>87.6</v>
      </c>
      <c r="Q351" s="11">
        <v>9339093.03125</v>
      </c>
      <c r="R351" s="11">
        <v>5856909.875</v>
      </c>
      <c r="S351" s="11">
        <v>8710615.25</v>
      </c>
      <c r="T351" s="11">
        <v>9258658.4375</v>
      </c>
      <c r="U351" s="11">
        <v>10970696.125</v>
      </c>
      <c r="V351" s="11">
        <v>8291359.8125</v>
      </c>
      <c r="W351" s="11">
        <v>6950606.859375</v>
      </c>
      <c r="X351" s="11">
        <v>6908498.71875</v>
      </c>
      <c r="Y351" s="11">
        <v>7209134.96875</v>
      </c>
      <c r="Z351" s="11">
        <v>6120428.875</v>
      </c>
      <c r="AA351" s="11">
        <v>3671999.828125</v>
      </c>
      <c r="AB351" s="11">
        <v>5346213.5625</v>
      </c>
      <c r="AC351" s="11" t="s">
        <v>3536</v>
      </c>
      <c r="AD351" s="11" t="s">
        <v>3536</v>
      </c>
      <c r="AE351" s="11" t="s">
        <v>3536</v>
      </c>
      <c r="AF351" s="11" t="s">
        <v>3536</v>
      </c>
      <c r="AG351" s="11" t="s">
        <v>3536</v>
      </c>
      <c r="AH351" s="11" t="s">
        <v>3536</v>
      </c>
      <c r="AI351" s="11" t="s">
        <v>3536</v>
      </c>
      <c r="AJ351" s="11" t="s">
        <v>3536</v>
      </c>
      <c r="AK351" s="11" t="s">
        <v>3536</v>
      </c>
      <c r="AL351" s="11" t="s">
        <v>3536</v>
      </c>
      <c r="AM351" s="11" t="s">
        <v>3536</v>
      </c>
      <c r="AN351" s="11" t="s">
        <v>3536</v>
      </c>
      <c r="AO351" s="11">
        <v>1</v>
      </c>
      <c r="AP351" s="10">
        <v>2.5974000000000001E-2</v>
      </c>
    </row>
    <row r="352" spans="1:42" x14ac:dyDescent="0.3">
      <c r="A352" s="10">
        <f t="shared" si="11"/>
        <v>3.3199250559126253E-3</v>
      </c>
      <c r="B352" s="11">
        <f t="shared" si="10"/>
        <v>0.57071319381809427</v>
      </c>
      <c r="C352" s="11" t="s">
        <v>5165</v>
      </c>
      <c r="D352" s="11" t="s">
        <v>5166</v>
      </c>
      <c r="E352" s="11" t="s">
        <v>5167</v>
      </c>
      <c r="F352" s="11">
        <v>20</v>
      </c>
      <c r="G352" s="11">
        <v>25.6</v>
      </c>
      <c r="H352" s="11">
        <v>3</v>
      </c>
      <c r="I352" s="11" t="s">
        <v>3535</v>
      </c>
      <c r="J352" s="11" t="s">
        <v>3535</v>
      </c>
      <c r="K352" s="11" t="s">
        <v>3535</v>
      </c>
      <c r="L352" s="11" t="s">
        <v>3535</v>
      </c>
      <c r="M352" s="11" t="s">
        <v>3535</v>
      </c>
      <c r="N352" s="11">
        <v>0.71199999999999997</v>
      </c>
      <c r="O352" s="11">
        <v>121.8</v>
      </c>
      <c r="P352" s="11">
        <v>78.2</v>
      </c>
      <c r="Q352" s="11">
        <v>1045314.765625</v>
      </c>
      <c r="R352" s="11">
        <v>576949.21875</v>
      </c>
      <c r="S352" s="11">
        <v>1058832.59375</v>
      </c>
      <c r="T352" s="11">
        <v>1176229.6875</v>
      </c>
      <c r="U352" s="11">
        <v>1358289.0625</v>
      </c>
      <c r="V352" s="11">
        <v>1080453.90625</v>
      </c>
      <c r="W352" s="11">
        <v>398321.4375</v>
      </c>
      <c r="X352" s="11">
        <v>612867.703125</v>
      </c>
      <c r="Y352" s="11">
        <v>541562.875</v>
      </c>
      <c r="Z352" s="11">
        <v>610738.78125</v>
      </c>
      <c r="AA352" s="11">
        <v>780126.75</v>
      </c>
      <c r="AB352" s="11">
        <v>649632.234375</v>
      </c>
      <c r="AC352" s="11" t="s">
        <v>3536</v>
      </c>
      <c r="AD352" s="11" t="s">
        <v>3536</v>
      </c>
      <c r="AE352" s="11" t="s">
        <v>3536</v>
      </c>
      <c r="AF352" s="11" t="s">
        <v>3536</v>
      </c>
      <c r="AG352" s="11" t="s">
        <v>3536</v>
      </c>
      <c r="AH352" s="11" t="s">
        <v>3536</v>
      </c>
      <c r="AI352" s="11" t="s">
        <v>3537</v>
      </c>
      <c r="AJ352" s="11" t="s">
        <v>3536</v>
      </c>
      <c r="AK352" s="11" t="s">
        <v>3536</v>
      </c>
      <c r="AL352" s="11" t="s">
        <v>3536</v>
      </c>
      <c r="AM352" s="11" t="s">
        <v>3537</v>
      </c>
      <c r="AN352" s="11" t="s">
        <v>3536</v>
      </c>
      <c r="AO352" s="11">
        <v>1</v>
      </c>
      <c r="AP352" s="10">
        <v>2.5974000000000001E-2</v>
      </c>
    </row>
    <row r="353" spans="1:42" x14ac:dyDescent="0.3">
      <c r="A353" s="10">
        <f t="shared" si="11"/>
        <v>1.8691659291551789E-2</v>
      </c>
      <c r="B353" s="11">
        <f t="shared" si="10"/>
        <v>0.59948621548469838</v>
      </c>
      <c r="C353" s="11" t="s">
        <v>5168</v>
      </c>
      <c r="D353" s="11" t="s">
        <v>3533</v>
      </c>
      <c r="E353" s="11" t="s">
        <v>5169</v>
      </c>
      <c r="F353" s="11">
        <v>89</v>
      </c>
      <c r="G353" s="11">
        <v>17.7</v>
      </c>
      <c r="H353" s="11">
        <v>16</v>
      </c>
      <c r="I353" s="11" t="s">
        <v>3535</v>
      </c>
      <c r="J353" s="11" t="s">
        <v>3535</v>
      </c>
      <c r="K353" s="11" t="s">
        <v>5170</v>
      </c>
      <c r="L353" s="11" t="s">
        <v>5171</v>
      </c>
      <c r="M353" s="11" t="s">
        <v>3535</v>
      </c>
      <c r="N353" s="11">
        <v>0.69699999999999995</v>
      </c>
      <c r="O353" s="11">
        <v>119.2</v>
      </c>
      <c r="P353" s="11">
        <v>80.8</v>
      </c>
      <c r="Q353" s="11">
        <v>44099429.578125</v>
      </c>
      <c r="R353" s="11">
        <v>42289789.582031302</v>
      </c>
      <c r="S353" s="11">
        <v>85161421.1875</v>
      </c>
      <c r="T353" s="11">
        <v>76325358.40625</v>
      </c>
      <c r="U353" s="11">
        <v>92647035.5859375</v>
      </c>
      <c r="V353" s="11">
        <v>69289957.800781295</v>
      </c>
      <c r="W353" s="11">
        <v>60482526.484375</v>
      </c>
      <c r="X353" s="11">
        <v>47809651.46875</v>
      </c>
      <c r="Y353" s="11">
        <v>39108267.8203125</v>
      </c>
      <c r="Z353" s="11">
        <v>35734282.15625</v>
      </c>
      <c r="AA353" s="11">
        <v>29561354.578125</v>
      </c>
      <c r="AB353" s="11">
        <v>32981157.207031298</v>
      </c>
      <c r="AC353" s="11" t="s">
        <v>3536</v>
      </c>
      <c r="AD353" s="11" t="s">
        <v>3536</v>
      </c>
      <c r="AE353" s="11" t="s">
        <v>3536</v>
      </c>
      <c r="AF353" s="11" t="s">
        <v>3536</v>
      </c>
      <c r="AG353" s="11" t="s">
        <v>3536</v>
      </c>
      <c r="AH353" s="11" t="s">
        <v>3536</v>
      </c>
      <c r="AI353" s="11" t="s">
        <v>3536</v>
      </c>
      <c r="AJ353" s="11" t="s">
        <v>3536</v>
      </c>
      <c r="AK353" s="11" t="s">
        <v>3536</v>
      </c>
      <c r="AL353" s="11" t="s">
        <v>3536</v>
      </c>
      <c r="AM353" s="11" t="s">
        <v>3536</v>
      </c>
      <c r="AN353" s="11" t="s">
        <v>3536</v>
      </c>
      <c r="AO353" s="11">
        <v>1</v>
      </c>
      <c r="AP353" s="10">
        <v>2.5974000000000001E-2</v>
      </c>
    </row>
    <row r="354" spans="1:42" x14ac:dyDescent="0.3">
      <c r="A354" s="10">
        <f t="shared" si="11"/>
        <v>0.2361630592223026</v>
      </c>
      <c r="B354" s="11">
        <f t="shared" si="10"/>
        <v>0.25022965833594435</v>
      </c>
      <c r="C354" s="11" t="s">
        <v>5172</v>
      </c>
      <c r="D354" s="11" t="s">
        <v>5173</v>
      </c>
      <c r="E354" s="11" t="s">
        <v>5174</v>
      </c>
      <c r="F354" s="11">
        <v>39</v>
      </c>
      <c r="G354" s="11">
        <v>15.4</v>
      </c>
      <c r="H354" s="11">
        <v>4</v>
      </c>
      <c r="I354" s="11" t="s">
        <v>5175</v>
      </c>
      <c r="J354" s="11" t="s">
        <v>5176</v>
      </c>
      <c r="K354" s="11" t="s">
        <v>3535</v>
      </c>
      <c r="L354" s="11" t="s">
        <v>3535</v>
      </c>
      <c r="M354" s="11" t="s">
        <v>3535</v>
      </c>
      <c r="N354" s="11">
        <v>0.69299999999999995</v>
      </c>
      <c r="O354" s="11">
        <v>121.1</v>
      </c>
      <c r="P354" s="11">
        <v>78.900000000000006</v>
      </c>
      <c r="Q354" s="11">
        <v>330925.109375</v>
      </c>
      <c r="R354" s="11">
        <v>282547.140625</v>
      </c>
      <c r="S354" s="11">
        <v>3925454.25</v>
      </c>
      <c r="T354" s="11">
        <v>660700.75</v>
      </c>
      <c r="U354" s="11">
        <v>327693.8359375</v>
      </c>
      <c r="V354" s="11">
        <v>425603.140625</v>
      </c>
      <c r="W354" s="11">
        <v>377131.96875</v>
      </c>
      <c r="X354" s="11">
        <v>130559.59375</v>
      </c>
      <c r="Y354" s="11">
        <v>254246.625</v>
      </c>
      <c r="Z354" s="11">
        <v>288490.859375</v>
      </c>
      <c r="AA354" s="11">
        <v>220682.5390625</v>
      </c>
      <c r="AB354" s="11">
        <v>218486.609375</v>
      </c>
      <c r="AC354" s="11" t="s">
        <v>3536</v>
      </c>
      <c r="AD354" s="11" t="s">
        <v>3536</v>
      </c>
      <c r="AE354" s="11" t="s">
        <v>3536</v>
      </c>
      <c r="AF354" s="11" t="s">
        <v>3536</v>
      </c>
      <c r="AG354" s="11" t="s">
        <v>3536</v>
      </c>
      <c r="AH354" s="11" t="s">
        <v>3536</v>
      </c>
      <c r="AI354" s="11" t="s">
        <v>3536</v>
      </c>
      <c r="AJ354" s="11" t="s">
        <v>3536</v>
      </c>
      <c r="AK354" s="11" t="s">
        <v>3537</v>
      </c>
      <c r="AL354" s="11" t="s">
        <v>3537</v>
      </c>
      <c r="AM354" s="11" t="s">
        <v>3537</v>
      </c>
      <c r="AN354" s="11" t="s">
        <v>3537</v>
      </c>
      <c r="AO354" s="11">
        <v>1</v>
      </c>
      <c r="AP354" s="10">
        <v>2.5974000000000001E-2</v>
      </c>
    </row>
    <row r="355" spans="1:42" x14ac:dyDescent="0.3">
      <c r="A355" s="10">
        <f t="shared" si="11"/>
        <v>5.7507337823701245E-3</v>
      </c>
      <c r="B355" s="11">
        <f t="shared" si="10"/>
        <v>0.60335647451276386</v>
      </c>
      <c r="C355" s="11" t="s">
        <v>5177</v>
      </c>
      <c r="D355" s="11" t="s">
        <v>5178</v>
      </c>
      <c r="E355" s="11" t="s">
        <v>5179</v>
      </c>
      <c r="F355" s="11">
        <v>82</v>
      </c>
      <c r="G355" s="11">
        <v>15.9</v>
      </c>
      <c r="H355" s="11">
        <v>10</v>
      </c>
      <c r="I355" s="11" t="s">
        <v>5180</v>
      </c>
      <c r="J355" s="11" t="s">
        <v>3535</v>
      </c>
      <c r="K355" s="11" t="s">
        <v>3535</v>
      </c>
      <c r="L355" s="11" t="s">
        <v>3535</v>
      </c>
      <c r="M355" s="11" t="s">
        <v>3535</v>
      </c>
      <c r="N355" s="11">
        <v>0.65600000000000003</v>
      </c>
      <c r="O355" s="11">
        <v>119.8</v>
      </c>
      <c r="P355" s="11">
        <v>80.2</v>
      </c>
      <c r="Q355" s="11">
        <v>14182985.65625</v>
      </c>
      <c r="R355" s="11">
        <v>8775532.578125</v>
      </c>
      <c r="S355" s="11">
        <v>18511114.34375</v>
      </c>
      <c r="T355" s="11">
        <v>14362716.4375</v>
      </c>
      <c r="U355" s="11">
        <v>20489682.125</v>
      </c>
      <c r="V355" s="11">
        <v>16656882.28125</v>
      </c>
      <c r="W355" s="11">
        <v>10617945.3125</v>
      </c>
      <c r="X355" s="11">
        <v>10060526.75</v>
      </c>
      <c r="Y355" s="11">
        <v>9055682.859375</v>
      </c>
      <c r="Z355" s="11">
        <v>7200095.421875</v>
      </c>
      <c r="AA355" s="11">
        <v>8538697.734375</v>
      </c>
      <c r="AB355" s="11">
        <v>10626481.328125</v>
      </c>
      <c r="AC355" s="11" t="s">
        <v>3536</v>
      </c>
      <c r="AD355" s="11" t="s">
        <v>3536</v>
      </c>
      <c r="AE355" s="11" t="s">
        <v>3536</v>
      </c>
      <c r="AF355" s="11" t="s">
        <v>3536</v>
      </c>
      <c r="AG355" s="11" t="s">
        <v>3536</v>
      </c>
      <c r="AH355" s="11" t="s">
        <v>3536</v>
      </c>
      <c r="AI355" s="11" t="s">
        <v>3536</v>
      </c>
      <c r="AJ355" s="11" t="s">
        <v>3536</v>
      </c>
      <c r="AK355" s="11" t="s">
        <v>3536</v>
      </c>
      <c r="AL355" s="11" t="s">
        <v>3536</v>
      </c>
      <c r="AM355" s="11" t="s">
        <v>3536</v>
      </c>
      <c r="AN355" s="11" t="s">
        <v>3536</v>
      </c>
      <c r="AO355" s="11">
        <v>1</v>
      </c>
      <c r="AP355" s="10">
        <v>2.5974000000000001E-2</v>
      </c>
    </row>
    <row r="356" spans="1:42" x14ac:dyDescent="0.3">
      <c r="A356" s="10">
        <f t="shared" si="11"/>
        <v>1.4033362152289296E-2</v>
      </c>
      <c r="B356" s="11">
        <f t="shared" si="10"/>
        <v>0.66594332115182642</v>
      </c>
      <c r="C356" s="11" t="s">
        <v>5181</v>
      </c>
      <c r="D356" s="11" t="s">
        <v>5182</v>
      </c>
      <c r="E356" s="11" t="s">
        <v>5183</v>
      </c>
      <c r="F356" s="11">
        <v>56</v>
      </c>
      <c r="G356" s="11">
        <v>38.9</v>
      </c>
      <c r="H356" s="11">
        <v>16</v>
      </c>
      <c r="I356" s="11" t="s">
        <v>3535</v>
      </c>
      <c r="J356" s="11" t="s">
        <v>3535</v>
      </c>
      <c r="K356" s="11" t="s">
        <v>3535</v>
      </c>
      <c r="L356" s="11" t="s">
        <v>3535</v>
      </c>
      <c r="M356" s="11" t="s">
        <v>3535</v>
      </c>
      <c r="N356" s="11">
        <v>0.65200000000000002</v>
      </c>
      <c r="O356" s="11">
        <v>111.5</v>
      </c>
      <c r="P356" s="11">
        <v>88.5</v>
      </c>
      <c r="Q356" s="11">
        <v>39292343.5</v>
      </c>
      <c r="R356" s="11">
        <v>32386877.09375</v>
      </c>
      <c r="S356" s="11">
        <v>60904457.65625</v>
      </c>
      <c r="T356" s="11">
        <v>51996045.8125</v>
      </c>
      <c r="U356" s="11">
        <v>58822219.3125</v>
      </c>
      <c r="V356" s="11">
        <v>51620925.1875</v>
      </c>
      <c r="W356" s="11">
        <v>42381134.34375</v>
      </c>
      <c r="X356" s="11">
        <v>37459722.375</v>
      </c>
      <c r="Y356" s="11">
        <v>29190674.78125</v>
      </c>
      <c r="Z356" s="11">
        <v>29780136.125</v>
      </c>
      <c r="AA356" s="11">
        <v>20891041.40625</v>
      </c>
      <c r="AB356" s="11">
        <v>36765799.875</v>
      </c>
      <c r="AC356" s="11" t="s">
        <v>3536</v>
      </c>
      <c r="AD356" s="11" t="s">
        <v>3536</v>
      </c>
      <c r="AE356" s="11" t="s">
        <v>3536</v>
      </c>
      <c r="AF356" s="11" t="s">
        <v>3536</v>
      </c>
      <c r="AG356" s="11" t="s">
        <v>3536</v>
      </c>
      <c r="AH356" s="11" t="s">
        <v>3536</v>
      </c>
      <c r="AI356" s="11" t="s">
        <v>3536</v>
      </c>
      <c r="AJ356" s="11" t="s">
        <v>3536</v>
      </c>
      <c r="AK356" s="11" t="s">
        <v>3536</v>
      </c>
      <c r="AL356" s="11" t="s">
        <v>3536</v>
      </c>
      <c r="AM356" s="11" t="s">
        <v>3536</v>
      </c>
      <c r="AN356" s="11" t="s">
        <v>3536</v>
      </c>
      <c r="AO356" s="11">
        <v>1</v>
      </c>
      <c r="AP356" s="10">
        <v>2.5974000000000001E-2</v>
      </c>
    </row>
    <row r="357" spans="1:42" x14ac:dyDescent="0.3">
      <c r="A357" s="10">
        <f t="shared" si="11"/>
        <v>5.3229718429650116E-2</v>
      </c>
      <c r="B357" s="11">
        <f t="shared" si="10"/>
        <v>0.43930863589898828</v>
      </c>
      <c r="C357" s="11" t="s">
        <v>5184</v>
      </c>
      <c r="D357" s="11" t="s">
        <v>5185</v>
      </c>
      <c r="E357" s="11" t="s">
        <v>5186</v>
      </c>
      <c r="F357" s="11">
        <v>32</v>
      </c>
      <c r="G357" s="11">
        <v>88.8</v>
      </c>
      <c r="H357" s="11">
        <v>15</v>
      </c>
      <c r="I357" s="11" t="s">
        <v>3535</v>
      </c>
      <c r="J357" s="11" t="s">
        <v>3535</v>
      </c>
      <c r="K357" s="11" t="s">
        <v>3535</v>
      </c>
      <c r="L357" s="11" t="s">
        <v>3535</v>
      </c>
      <c r="M357" s="11" t="s">
        <v>3535</v>
      </c>
      <c r="N357" s="11">
        <v>0.64200000000000002</v>
      </c>
      <c r="O357" s="11">
        <v>145.80000000000001</v>
      </c>
      <c r="P357" s="11">
        <v>54.2</v>
      </c>
      <c r="Q357" s="11">
        <v>10263999.875</v>
      </c>
      <c r="R357" s="11">
        <v>2418927.40625</v>
      </c>
      <c r="S357" s="11">
        <v>7214468.671875</v>
      </c>
      <c r="T357" s="11">
        <v>5798654.9375</v>
      </c>
      <c r="U357" s="11">
        <v>9780556.1875</v>
      </c>
      <c r="V357" s="11">
        <v>4616924.53125</v>
      </c>
      <c r="W357" s="11">
        <v>1507918.75</v>
      </c>
      <c r="X357" s="11">
        <v>2015657.65625</v>
      </c>
      <c r="Y357" s="11">
        <v>1754158.578125</v>
      </c>
      <c r="Z357" s="11">
        <v>1704004.265625</v>
      </c>
      <c r="AA357" s="11">
        <v>8826534.5</v>
      </c>
      <c r="AB357" s="11">
        <v>1805160.9296875</v>
      </c>
      <c r="AC357" s="11" t="s">
        <v>3536</v>
      </c>
      <c r="AD357" s="11" t="s">
        <v>3536</v>
      </c>
      <c r="AE357" s="11" t="s">
        <v>3536</v>
      </c>
      <c r="AF357" s="11" t="s">
        <v>3536</v>
      </c>
      <c r="AG357" s="11" t="s">
        <v>3536</v>
      </c>
      <c r="AH357" s="11" t="s">
        <v>3536</v>
      </c>
      <c r="AI357" s="11" t="s">
        <v>3536</v>
      </c>
      <c r="AJ357" s="11" t="s">
        <v>3536</v>
      </c>
      <c r="AK357" s="11" t="s">
        <v>3536</v>
      </c>
      <c r="AL357" s="11" t="s">
        <v>3536</v>
      </c>
      <c r="AM357" s="11" t="s">
        <v>3536</v>
      </c>
      <c r="AN357" s="11" t="s">
        <v>3536</v>
      </c>
      <c r="AO357" s="11">
        <v>1</v>
      </c>
      <c r="AP357" s="10">
        <v>2.5974000000000001E-2</v>
      </c>
    </row>
    <row r="358" spans="1:42" x14ac:dyDescent="0.3">
      <c r="A358" s="10">
        <f t="shared" si="11"/>
        <v>6.4586948289897259E-3</v>
      </c>
      <c r="B358" s="11">
        <f t="shared" si="10"/>
        <v>0.61538301046297472</v>
      </c>
      <c r="C358" s="11" t="s">
        <v>5187</v>
      </c>
      <c r="D358" s="11" t="s">
        <v>5188</v>
      </c>
      <c r="E358" s="11" t="s">
        <v>5189</v>
      </c>
      <c r="F358" s="11">
        <v>41</v>
      </c>
      <c r="G358" s="11">
        <v>9.3000000000000007</v>
      </c>
      <c r="H358" s="11">
        <v>3</v>
      </c>
      <c r="I358" s="11" t="s">
        <v>5190</v>
      </c>
      <c r="J358" s="11" t="s">
        <v>5191</v>
      </c>
      <c r="K358" s="11" t="s">
        <v>3535</v>
      </c>
      <c r="L358" s="11" t="s">
        <v>5192</v>
      </c>
      <c r="M358" s="11" t="s">
        <v>5193</v>
      </c>
      <c r="N358" s="11">
        <v>0.59599999999999997</v>
      </c>
      <c r="O358" s="11">
        <v>119.1</v>
      </c>
      <c r="P358" s="11">
        <v>80.900000000000006</v>
      </c>
      <c r="Q358" s="11">
        <v>41363003.21875</v>
      </c>
      <c r="R358" s="11">
        <v>60900712.078125</v>
      </c>
      <c r="S358" s="11">
        <v>72389854.625</v>
      </c>
      <c r="T358" s="11">
        <v>49188402.0625</v>
      </c>
      <c r="U358" s="11">
        <v>63506820.5625</v>
      </c>
      <c r="V358" s="11">
        <v>50849932.03125</v>
      </c>
      <c r="W358" s="11">
        <v>51013123.75</v>
      </c>
      <c r="X358" s="11">
        <v>32273071.5</v>
      </c>
      <c r="Y358" s="11">
        <v>24558243.546875</v>
      </c>
      <c r="Z358" s="11">
        <v>27724662.875</v>
      </c>
      <c r="AA358" s="11">
        <v>44520938.84375</v>
      </c>
      <c r="AB358" s="11">
        <v>28031708.75</v>
      </c>
      <c r="AC358" s="11" t="s">
        <v>3536</v>
      </c>
      <c r="AD358" s="11" t="s">
        <v>3536</v>
      </c>
      <c r="AE358" s="11" t="s">
        <v>3536</v>
      </c>
      <c r="AF358" s="11" t="s">
        <v>3536</v>
      </c>
      <c r="AG358" s="11" t="s">
        <v>3536</v>
      </c>
      <c r="AH358" s="11" t="s">
        <v>3536</v>
      </c>
      <c r="AI358" s="11" t="s">
        <v>3536</v>
      </c>
      <c r="AJ358" s="11" t="s">
        <v>3536</v>
      </c>
      <c r="AK358" s="11" t="s">
        <v>3536</v>
      </c>
      <c r="AL358" s="11" t="s">
        <v>3536</v>
      </c>
      <c r="AM358" s="11" t="s">
        <v>3536</v>
      </c>
      <c r="AN358" s="11" t="s">
        <v>3536</v>
      </c>
      <c r="AO358" s="11">
        <v>1</v>
      </c>
      <c r="AP358" s="10">
        <v>2.5974000000000001E-2</v>
      </c>
    </row>
    <row r="359" spans="1:42" x14ac:dyDescent="0.3">
      <c r="A359" s="10">
        <f t="shared" si="11"/>
        <v>1.836033515268206E-2</v>
      </c>
      <c r="B359" s="11">
        <f t="shared" si="10"/>
        <v>2.0668125131683093</v>
      </c>
      <c r="C359" s="11" t="s">
        <v>5194</v>
      </c>
      <c r="D359" s="11" t="s">
        <v>5195</v>
      </c>
      <c r="E359" s="11" t="s">
        <v>5196</v>
      </c>
      <c r="F359" s="11">
        <v>13</v>
      </c>
      <c r="G359" s="11">
        <v>27</v>
      </c>
      <c r="H359" s="11">
        <v>3</v>
      </c>
      <c r="I359" s="11" t="s">
        <v>5197</v>
      </c>
      <c r="J359" s="11" t="s">
        <v>4816</v>
      </c>
      <c r="K359" s="11" t="s">
        <v>5198</v>
      </c>
      <c r="L359" s="11" t="s">
        <v>5199</v>
      </c>
      <c r="M359" s="11" t="s">
        <v>3535</v>
      </c>
      <c r="N359" s="11">
        <v>1.7529999999999999</v>
      </c>
      <c r="O359" s="11">
        <v>67.3</v>
      </c>
      <c r="P359" s="11">
        <v>132.69999999999999</v>
      </c>
      <c r="Q359" s="11">
        <v>251814.59375</v>
      </c>
      <c r="R359" s="11">
        <v>140268.890625</v>
      </c>
      <c r="S359" s="11">
        <v>1000</v>
      </c>
      <c r="T359" s="11">
        <v>395139.53125</v>
      </c>
      <c r="U359" s="11">
        <v>459358.0625</v>
      </c>
      <c r="V359" s="11">
        <v>260982.703125</v>
      </c>
      <c r="W359" s="11">
        <v>807406.5625</v>
      </c>
      <c r="X359" s="11">
        <v>508895.9375</v>
      </c>
      <c r="Y359" s="11">
        <v>572927.9375</v>
      </c>
      <c r="Z359" s="11">
        <v>326920.84375</v>
      </c>
      <c r="AA359" s="11">
        <v>426085.5</v>
      </c>
      <c r="AB359" s="11">
        <v>475681.71875</v>
      </c>
      <c r="AC359" s="11" t="s">
        <v>3536</v>
      </c>
      <c r="AD359" s="11" t="s">
        <v>3537</v>
      </c>
      <c r="AE359" s="11" t="s">
        <v>3536</v>
      </c>
      <c r="AF359" s="11" t="s">
        <v>3537</v>
      </c>
      <c r="AG359" s="11" t="s">
        <v>3536</v>
      </c>
      <c r="AH359" s="11" t="s">
        <v>3537</v>
      </c>
      <c r="AI359" s="11" t="s">
        <v>3536</v>
      </c>
      <c r="AJ359" s="11" t="s">
        <v>3536</v>
      </c>
      <c r="AK359" s="11" t="s">
        <v>3537</v>
      </c>
      <c r="AL359" s="11" t="s">
        <v>3537</v>
      </c>
      <c r="AM359" s="11" t="s">
        <v>3536</v>
      </c>
      <c r="AN359" s="11" t="s">
        <v>3536</v>
      </c>
      <c r="AO359" s="11">
        <v>1</v>
      </c>
      <c r="AP359" s="10">
        <v>3.0303E-2</v>
      </c>
    </row>
    <row r="360" spans="1:42" x14ac:dyDescent="0.3">
      <c r="A360" s="10">
        <f t="shared" si="11"/>
        <v>0.41892718193614742</v>
      </c>
      <c r="B360" s="11">
        <f t="shared" si="10"/>
        <v>0.80918251117933115</v>
      </c>
      <c r="C360" s="11" t="s">
        <v>5200</v>
      </c>
      <c r="D360" s="11" t="s">
        <v>5201</v>
      </c>
      <c r="E360" s="11" t="s">
        <v>5202</v>
      </c>
      <c r="F360" s="11">
        <v>9</v>
      </c>
      <c r="G360" s="11">
        <v>68.599999999999994</v>
      </c>
      <c r="H360" s="11">
        <v>4</v>
      </c>
      <c r="I360" s="11" t="s">
        <v>3535</v>
      </c>
      <c r="J360" s="11" t="s">
        <v>3535</v>
      </c>
      <c r="K360" s="11" t="s">
        <v>3535</v>
      </c>
      <c r="L360" s="11" t="s">
        <v>3535</v>
      </c>
      <c r="M360" s="11" t="s">
        <v>3535</v>
      </c>
      <c r="N360" s="11">
        <v>0.84399999999999997</v>
      </c>
      <c r="O360" s="11">
        <v>109.1</v>
      </c>
      <c r="P360" s="11">
        <v>90.9</v>
      </c>
      <c r="Q360" s="11">
        <v>214523.109375</v>
      </c>
      <c r="R360" s="11">
        <v>1000</v>
      </c>
      <c r="S360" s="11">
        <v>174661.390625</v>
      </c>
      <c r="T360" s="11">
        <v>181246.859375</v>
      </c>
      <c r="U360" s="11">
        <v>212412.3125</v>
      </c>
      <c r="V360" s="11">
        <v>121891</v>
      </c>
      <c r="W360" s="11">
        <v>107430.3046875</v>
      </c>
      <c r="X360" s="11">
        <v>142344.796875</v>
      </c>
      <c r="Y360" s="11">
        <v>138450.1875</v>
      </c>
      <c r="Z360" s="11">
        <v>90337.2421875</v>
      </c>
      <c r="AA360" s="11">
        <v>112266.5</v>
      </c>
      <c r="AB360" s="11">
        <v>142075.625</v>
      </c>
      <c r="AC360" s="11" t="s">
        <v>3536</v>
      </c>
      <c r="AD360" s="11" t="s">
        <v>3536</v>
      </c>
      <c r="AE360" s="11" t="s">
        <v>3536</v>
      </c>
      <c r="AF360" s="11" t="s">
        <v>3536</v>
      </c>
      <c r="AG360" s="11" t="s">
        <v>3536</v>
      </c>
      <c r="AH360" s="11" t="s">
        <v>3536</v>
      </c>
      <c r="AI360" s="11" t="s">
        <v>3536</v>
      </c>
      <c r="AJ360" s="11" t="s">
        <v>3536</v>
      </c>
      <c r="AK360" s="11" t="s">
        <v>3536</v>
      </c>
      <c r="AL360" s="11" t="s">
        <v>3537</v>
      </c>
      <c r="AM360" s="11" t="s">
        <v>3536</v>
      </c>
      <c r="AN360" s="11" t="s">
        <v>3536</v>
      </c>
      <c r="AO360" s="11">
        <v>1</v>
      </c>
      <c r="AP360" s="10">
        <v>3.0303E-2</v>
      </c>
    </row>
    <row r="361" spans="1:42" x14ac:dyDescent="0.3">
      <c r="A361" s="10">
        <f t="shared" si="11"/>
        <v>3.1306984073314822E-2</v>
      </c>
      <c r="B361" s="11">
        <f t="shared" si="10"/>
        <v>1.314992786060786</v>
      </c>
      <c r="C361" s="11" t="s">
        <v>5203</v>
      </c>
      <c r="D361" s="11" t="s">
        <v>5204</v>
      </c>
      <c r="E361" s="11" t="s">
        <v>5205</v>
      </c>
      <c r="F361" s="11">
        <v>14</v>
      </c>
      <c r="G361" s="11">
        <v>38.700000000000003</v>
      </c>
      <c r="H361" s="11">
        <v>5</v>
      </c>
      <c r="I361" s="11" t="s">
        <v>3535</v>
      </c>
      <c r="J361" s="11" t="s">
        <v>3535</v>
      </c>
      <c r="K361" s="11" t="s">
        <v>3535</v>
      </c>
      <c r="L361" s="11" t="s">
        <v>3535</v>
      </c>
      <c r="M361" s="11" t="s">
        <v>3535</v>
      </c>
      <c r="N361" s="11">
        <v>2.1339999999999999</v>
      </c>
      <c r="O361" s="11">
        <v>75.5</v>
      </c>
      <c r="P361" s="11">
        <v>124.5</v>
      </c>
      <c r="Q361" s="11">
        <v>3860533.203125</v>
      </c>
      <c r="R361" s="11">
        <v>2041528.984375</v>
      </c>
      <c r="S361" s="11">
        <v>2979276.796875</v>
      </c>
      <c r="T361" s="11">
        <v>4566593.890625</v>
      </c>
      <c r="U361" s="11">
        <v>3694463.59375</v>
      </c>
      <c r="V361" s="11">
        <v>3014261.625</v>
      </c>
      <c r="W361" s="11">
        <v>3583000.5625</v>
      </c>
      <c r="X361" s="11">
        <v>4640549.890625</v>
      </c>
      <c r="Y361" s="11">
        <v>5183824.125</v>
      </c>
      <c r="Z361" s="11">
        <v>4318167.71875</v>
      </c>
      <c r="AA361" s="11">
        <v>4704753.875</v>
      </c>
      <c r="AB361" s="11">
        <v>4075563.8125</v>
      </c>
      <c r="AC361" s="11" t="s">
        <v>3536</v>
      </c>
      <c r="AD361" s="11" t="s">
        <v>3537</v>
      </c>
      <c r="AE361" s="11" t="s">
        <v>3537</v>
      </c>
      <c r="AF361" s="11" t="s">
        <v>3536</v>
      </c>
      <c r="AG361" s="11" t="s">
        <v>3536</v>
      </c>
      <c r="AH361" s="11" t="s">
        <v>3537</v>
      </c>
      <c r="AI361" s="11" t="s">
        <v>3536</v>
      </c>
      <c r="AJ361" s="11" t="s">
        <v>3536</v>
      </c>
      <c r="AK361" s="11" t="s">
        <v>3536</v>
      </c>
      <c r="AL361" s="11" t="s">
        <v>3536</v>
      </c>
      <c r="AM361" s="11" t="s">
        <v>3536</v>
      </c>
      <c r="AN361" s="11" t="s">
        <v>3536</v>
      </c>
      <c r="AO361" s="11">
        <v>1</v>
      </c>
      <c r="AP361" s="10">
        <v>4.1126000000000003E-2</v>
      </c>
    </row>
    <row r="362" spans="1:42" x14ac:dyDescent="0.3">
      <c r="A362" s="10">
        <f t="shared" si="11"/>
        <v>4.1299456697845162E-2</v>
      </c>
      <c r="B362" s="11">
        <f t="shared" si="10"/>
        <v>1.8096746525969858</v>
      </c>
      <c r="C362" s="11" t="s">
        <v>5206</v>
      </c>
      <c r="D362" s="11" t="s">
        <v>5207</v>
      </c>
      <c r="E362" s="11" t="s">
        <v>5208</v>
      </c>
      <c r="F362" s="11">
        <v>55</v>
      </c>
      <c r="G362" s="11">
        <v>36.200000000000003</v>
      </c>
      <c r="H362" s="11">
        <v>13</v>
      </c>
      <c r="I362" s="11" t="s">
        <v>5209</v>
      </c>
      <c r="J362" s="11" t="s">
        <v>5210</v>
      </c>
      <c r="K362" s="11" t="s">
        <v>5211</v>
      </c>
      <c r="L362" s="11" t="s">
        <v>5212</v>
      </c>
      <c r="M362" s="11" t="s">
        <v>5213</v>
      </c>
      <c r="N362" s="11">
        <v>2.0270000000000001</v>
      </c>
      <c r="O362" s="11">
        <v>61.7</v>
      </c>
      <c r="P362" s="11">
        <v>138.30000000000001</v>
      </c>
      <c r="Q362" s="11">
        <v>7815074.109375</v>
      </c>
      <c r="R362" s="11">
        <v>6505000.8984375</v>
      </c>
      <c r="S362" s="11">
        <v>13877790.25</v>
      </c>
      <c r="T362" s="11">
        <v>10817864.453125</v>
      </c>
      <c r="U362" s="11">
        <v>16308517.84375</v>
      </c>
      <c r="V362" s="11">
        <v>13150410.3125</v>
      </c>
      <c r="W362" s="11">
        <v>26886190.875</v>
      </c>
      <c r="X362" s="11">
        <v>32042465.5</v>
      </c>
      <c r="Y362" s="11">
        <v>25026073.0625</v>
      </c>
      <c r="Z362" s="11">
        <v>17298231.578125</v>
      </c>
      <c r="AA362" s="11">
        <v>7837796.515625</v>
      </c>
      <c r="AB362" s="11">
        <v>14826095.15625</v>
      </c>
      <c r="AC362" s="11" t="s">
        <v>3536</v>
      </c>
      <c r="AD362" s="11" t="s">
        <v>3536</v>
      </c>
      <c r="AE362" s="11" t="s">
        <v>3536</v>
      </c>
      <c r="AF362" s="11" t="s">
        <v>3536</v>
      </c>
      <c r="AG362" s="11" t="s">
        <v>3536</v>
      </c>
      <c r="AH362" s="11" t="s">
        <v>3536</v>
      </c>
      <c r="AI362" s="11" t="s">
        <v>3536</v>
      </c>
      <c r="AJ362" s="11" t="s">
        <v>3536</v>
      </c>
      <c r="AK362" s="11" t="s">
        <v>3536</v>
      </c>
      <c r="AL362" s="11" t="s">
        <v>3536</v>
      </c>
      <c r="AM362" s="11" t="s">
        <v>3536</v>
      </c>
      <c r="AN362" s="11" t="s">
        <v>3536</v>
      </c>
      <c r="AO362" s="11">
        <v>1</v>
      </c>
      <c r="AP362" s="10">
        <v>4.1126000000000003E-2</v>
      </c>
    </row>
    <row r="363" spans="1:42" x14ac:dyDescent="0.3">
      <c r="A363" s="10">
        <f t="shared" si="11"/>
        <v>0.17093692215943532</v>
      </c>
      <c r="B363" s="11">
        <f t="shared" si="10"/>
        <v>1.8765497538197873</v>
      </c>
      <c r="C363" s="11" t="s">
        <v>5214</v>
      </c>
      <c r="D363" s="11" t="s">
        <v>5215</v>
      </c>
      <c r="E363" s="11" t="s">
        <v>5216</v>
      </c>
      <c r="F363" s="11">
        <v>11</v>
      </c>
      <c r="G363" s="11">
        <v>37.4</v>
      </c>
      <c r="H363" s="11">
        <v>2</v>
      </c>
      <c r="I363" s="11" t="s">
        <v>4501</v>
      </c>
      <c r="J363" s="11" t="s">
        <v>5217</v>
      </c>
      <c r="K363" s="11" t="s">
        <v>3535</v>
      </c>
      <c r="L363" s="11" t="s">
        <v>3535</v>
      </c>
      <c r="M363" s="11" t="s">
        <v>3535</v>
      </c>
      <c r="N363" s="11">
        <v>1.84</v>
      </c>
      <c r="O363" s="11">
        <v>65.599999999999994</v>
      </c>
      <c r="P363" s="11">
        <v>134.4</v>
      </c>
      <c r="Q363" s="11">
        <v>514259.625</v>
      </c>
      <c r="R363" s="11">
        <v>260252.15625</v>
      </c>
      <c r="S363" s="11">
        <v>1183252.46875</v>
      </c>
      <c r="T363" s="11">
        <v>468574.46875</v>
      </c>
      <c r="U363" s="11">
        <v>550333.5625</v>
      </c>
      <c r="V363" s="11">
        <v>409858.53125</v>
      </c>
      <c r="W363" s="11">
        <v>724768.75</v>
      </c>
      <c r="X363" s="11">
        <v>778046.125</v>
      </c>
      <c r="Y363" s="11">
        <v>610554.125</v>
      </c>
      <c r="Z363" s="11">
        <v>755790.875</v>
      </c>
      <c r="AA363" s="11">
        <v>2592585.9375</v>
      </c>
      <c r="AB363" s="11">
        <v>893247.75</v>
      </c>
      <c r="AC363" s="11" t="s">
        <v>3536</v>
      </c>
      <c r="AD363" s="11" t="s">
        <v>3537</v>
      </c>
      <c r="AE363" s="11" t="s">
        <v>3536</v>
      </c>
      <c r="AF363" s="11" t="s">
        <v>3536</v>
      </c>
      <c r="AG363" s="11" t="s">
        <v>3536</v>
      </c>
      <c r="AH363" s="11" t="s">
        <v>3536</v>
      </c>
      <c r="AI363" s="11" t="s">
        <v>3536</v>
      </c>
      <c r="AJ363" s="11" t="s">
        <v>3536</v>
      </c>
      <c r="AK363" s="11" t="s">
        <v>3536</v>
      </c>
      <c r="AL363" s="11" t="s">
        <v>3536</v>
      </c>
      <c r="AM363" s="11" t="s">
        <v>3536</v>
      </c>
      <c r="AN363" s="11" t="s">
        <v>3536</v>
      </c>
      <c r="AO363" s="11">
        <v>1</v>
      </c>
      <c r="AP363" s="10">
        <v>4.1126000000000003E-2</v>
      </c>
    </row>
    <row r="364" spans="1:42" x14ac:dyDescent="0.3">
      <c r="A364" s="10">
        <f t="shared" si="11"/>
        <v>6.716976120882602E-2</v>
      </c>
      <c r="B364" s="11">
        <f t="shared" si="10"/>
        <v>1.5607204293591797</v>
      </c>
      <c r="C364" s="11" t="s">
        <v>5218</v>
      </c>
      <c r="D364" s="11" t="s">
        <v>5219</v>
      </c>
      <c r="E364" s="11" t="s">
        <v>5220</v>
      </c>
      <c r="F364" s="11">
        <v>5</v>
      </c>
      <c r="G364" s="11">
        <v>87.4</v>
      </c>
      <c r="H364" s="11">
        <v>3</v>
      </c>
      <c r="I364" s="11" t="s">
        <v>3535</v>
      </c>
      <c r="J364" s="11" t="s">
        <v>3535</v>
      </c>
      <c r="K364" s="11" t="s">
        <v>3535</v>
      </c>
      <c r="L364" s="11" t="s">
        <v>3535</v>
      </c>
      <c r="M364" s="11" t="s">
        <v>3535</v>
      </c>
      <c r="N364" s="11">
        <v>1.8109999999999999</v>
      </c>
      <c r="O364" s="11">
        <v>69.8</v>
      </c>
      <c r="P364" s="11">
        <v>130.19999999999999</v>
      </c>
      <c r="Q364" s="11">
        <v>455684</v>
      </c>
      <c r="R364" s="11">
        <v>824519.125</v>
      </c>
      <c r="S364" s="11">
        <v>1689459.71875</v>
      </c>
      <c r="T364" s="11">
        <v>1728559.265625</v>
      </c>
      <c r="U364" s="11">
        <v>1708033</v>
      </c>
      <c r="V364" s="11">
        <v>1371862.625</v>
      </c>
      <c r="W364" s="11">
        <v>2293885.53125</v>
      </c>
      <c r="X364" s="11">
        <v>2467416.234375</v>
      </c>
      <c r="Y364" s="11">
        <v>2180712.578125</v>
      </c>
      <c r="Z364" s="11">
        <v>2111240.59375</v>
      </c>
      <c r="AA364" s="11">
        <v>662537.921875</v>
      </c>
      <c r="AB364" s="11">
        <v>2423674.390625</v>
      </c>
      <c r="AC364" s="11" t="s">
        <v>3537</v>
      </c>
      <c r="AD364" s="11" t="s">
        <v>3536</v>
      </c>
      <c r="AE364" s="11" t="s">
        <v>3536</v>
      </c>
      <c r="AF364" s="11" t="s">
        <v>3536</v>
      </c>
      <c r="AG364" s="11" t="s">
        <v>3536</v>
      </c>
      <c r="AH364" s="11" t="s">
        <v>3536</v>
      </c>
      <c r="AI364" s="11" t="s">
        <v>3536</v>
      </c>
      <c r="AJ364" s="11" t="s">
        <v>3536</v>
      </c>
      <c r="AK364" s="11" t="s">
        <v>3536</v>
      </c>
      <c r="AL364" s="11" t="s">
        <v>3536</v>
      </c>
      <c r="AM364" s="11" t="s">
        <v>3537</v>
      </c>
      <c r="AN364" s="11" t="s">
        <v>3536</v>
      </c>
      <c r="AO364" s="11">
        <v>1</v>
      </c>
      <c r="AP364" s="10">
        <v>4.1126000000000003E-2</v>
      </c>
    </row>
    <row r="365" spans="1:42" x14ac:dyDescent="0.3">
      <c r="A365" s="10">
        <f t="shared" si="11"/>
        <v>2.5919279578785627E-2</v>
      </c>
      <c r="B365" s="11">
        <f t="shared" si="10"/>
        <v>1.2961285124651682</v>
      </c>
      <c r="C365" s="11" t="s">
        <v>5221</v>
      </c>
      <c r="D365" s="11" t="s">
        <v>5222</v>
      </c>
      <c r="E365" s="11" t="s">
        <v>5223</v>
      </c>
      <c r="F365" s="11">
        <v>32</v>
      </c>
      <c r="G365" s="11">
        <v>58</v>
      </c>
      <c r="H365" s="11">
        <v>10</v>
      </c>
      <c r="I365" s="11" t="s">
        <v>3535</v>
      </c>
      <c r="J365" s="11" t="s">
        <v>3535</v>
      </c>
      <c r="K365" s="11" t="s">
        <v>3535</v>
      </c>
      <c r="L365" s="11" t="s">
        <v>3535</v>
      </c>
      <c r="M365" s="11" t="s">
        <v>3535</v>
      </c>
      <c r="N365" s="11">
        <v>1.794</v>
      </c>
      <c r="O365" s="11">
        <v>82.8</v>
      </c>
      <c r="P365" s="11">
        <v>117.2</v>
      </c>
      <c r="Q365" s="11">
        <v>6496664.265625</v>
      </c>
      <c r="R365" s="11">
        <v>4052200.0625</v>
      </c>
      <c r="S365" s="11">
        <v>6984073.625</v>
      </c>
      <c r="T365" s="11">
        <v>6205693.40625</v>
      </c>
      <c r="U365" s="11">
        <v>7015260.96875</v>
      </c>
      <c r="V365" s="11">
        <v>5956700.25</v>
      </c>
      <c r="W365" s="11">
        <v>8524351.578125</v>
      </c>
      <c r="X365" s="11">
        <v>7769527.25</v>
      </c>
      <c r="Y365" s="11">
        <v>7286609.015625</v>
      </c>
      <c r="Z365" s="11">
        <v>5768101.625</v>
      </c>
      <c r="AA365" s="11">
        <v>9385510.78125</v>
      </c>
      <c r="AB365" s="11">
        <v>8847545.5</v>
      </c>
      <c r="AC365" s="11" t="s">
        <v>3536</v>
      </c>
      <c r="AD365" s="11" t="s">
        <v>3536</v>
      </c>
      <c r="AE365" s="11" t="s">
        <v>3536</v>
      </c>
      <c r="AF365" s="11" t="s">
        <v>3536</v>
      </c>
      <c r="AG365" s="11" t="s">
        <v>3536</v>
      </c>
      <c r="AH365" s="11" t="s">
        <v>3536</v>
      </c>
      <c r="AI365" s="11" t="s">
        <v>3536</v>
      </c>
      <c r="AJ365" s="11" t="s">
        <v>3536</v>
      </c>
      <c r="AK365" s="11" t="s">
        <v>3536</v>
      </c>
      <c r="AL365" s="11" t="s">
        <v>3536</v>
      </c>
      <c r="AM365" s="11" t="s">
        <v>3536</v>
      </c>
      <c r="AN365" s="11" t="s">
        <v>3536</v>
      </c>
      <c r="AO365" s="11">
        <v>1</v>
      </c>
      <c r="AP365" s="10">
        <v>4.1126000000000003E-2</v>
      </c>
    </row>
    <row r="366" spans="1:42" x14ac:dyDescent="0.3">
      <c r="A366" s="10">
        <f t="shared" si="11"/>
        <v>3.0539344875655669E-2</v>
      </c>
      <c r="B366" s="11">
        <f t="shared" si="10"/>
        <v>2.1546107601997049</v>
      </c>
      <c r="C366" s="11" t="s">
        <v>5224</v>
      </c>
      <c r="D366" s="11" t="s">
        <v>3533</v>
      </c>
      <c r="E366" s="11" t="s">
        <v>5225</v>
      </c>
      <c r="F366" s="11">
        <v>27</v>
      </c>
      <c r="G366" s="11">
        <v>13.4</v>
      </c>
      <c r="H366" s="11">
        <v>2</v>
      </c>
      <c r="I366" s="11" t="s">
        <v>3535</v>
      </c>
      <c r="J366" s="11" t="s">
        <v>3535</v>
      </c>
      <c r="K366" s="11" t="s">
        <v>3535</v>
      </c>
      <c r="L366" s="11" t="s">
        <v>3535</v>
      </c>
      <c r="M366" s="11" t="s">
        <v>5226</v>
      </c>
      <c r="N366" s="11">
        <v>1.7849999999999999</v>
      </c>
      <c r="O366" s="11">
        <v>58</v>
      </c>
      <c r="P366" s="11">
        <v>142</v>
      </c>
      <c r="Q366" s="11">
        <v>1392489.375</v>
      </c>
      <c r="R366" s="11">
        <v>655453.25</v>
      </c>
      <c r="S366" s="11">
        <v>1000122.1875</v>
      </c>
      <c r="T366" s="11">
        <v>1375132.875</v>
      </c>
      <c r="U366" s="11">
        <v>1350276.25</v>
      </c>
      <c r="V366" s="11">
        <v>920355.125</v>
      </c>
      <c r="W366" s="11">
        <v>4098857</v>
      </c>
      <c r="X366" s="11">
        <v>2882201.4375</v>
      </c>
      <c r="Y366" s="11">
        <v>696926.25</v>
      </c>
      <c r="Z366" s="11">
        <v>1680746.0625</v>
      </c>
      <c r="AA366" s="11">
        <v>3173532.4375</v>
      </c>
      <c r="AB366" s="11">
        <v>1890332.9375</v>
      </c>
      <c r="AC366" s="11" t="s">
        <v>3537</v>
      </c>
      <c r="AD366" s="11" t="s">
        <v>3537</v>
      </c>
      <c r="AE366" s="11" t="s">
        <v>3537</v>
      </c>
      <c r="AF366" s="11" t="s">
        <v>3537</v>
      </c>
      <c r="AG366" s="11" t="s">
        <v>3537</v>
      </c>
      <c r="AH366" s="11" t="s">
        <v>3537</v>
      </c>
      <c r="AI366" s="11" t="s">
        <v>3536</v>
      </c>
      <c r="AJ366" s="11" t="s">
        <v>3536</v>
      </c>
      <c r="AK366" s="11" t="s">
        <v>3536</v>
      </c>
      <c r="AL366" s="11" t="s">
        <v>3536</v>
      </c>
      <c r="AM366" s="11" t="s">
        <v>3536</v>
      </c>
      <c r="AN366" s="11" t="s">
        <v>3536</v>
      </c>
      <c r="AO366" s="11">
        <v>1</v>
      </c>
      <c r="AP366" s="10">
        <v>4.1126000000000003E-2</v>
      </c>
    </row>
    <row r="367" spans="1:42" x14ac:dyDescent="0.3">
      <c r="A367" s="10">
        <f t="shared" si="11"/>
        <v>1.8422354884101422E-2</v>
      </c>
      <c r="B367" s="11">
        <f t="shared" si="10"/>
        <v>1.5466773392048903</v>
      </c>
      <c r="C367" s="11" t="s">
        <v>5227</v>
      </c>
      <c r="D367" s="11" t="s">
        <v>3533</v>
      </c>
      <c r="E367" s="11" t="s">
        <v>5228</v>
      </c>
      <c r="F367" s="11">
        <v>12</v>
      </c>
      <c r="G367" s="11">
        <v>12.8</v>
      </c>
      <c r="H367" s="11">
        <v>1</v>
      </c>
      <c r="I367" s="11" t="s">
        <v>5229</v>
      </c>
      <c r="J367" s="11" t="s">
        <v>3642</v>
      </c>
      <c r="K367" s="11" t="s">
        <v>5230</v>
      </c>
      <c r="L367" s="11" t="s">
        <v>3535</v>
      </c>
      <c r="M367" s="11" t="s">
        <v>3535</v>
      </c>
      <c r="N367" s="11">
        <v>1.732</v>
      </c>
      <c r="O367" s="11">
        <v>74.900000000000006</v>
      </c>
      <c r="P367" s="11">
        <v>125.1</v>
      </c>
      <c r="Q367" s="11">
        <v>409442.46875</v>
      </c>
      <c r="R367" s="11">
        <v>246070.28125</v>
      </c>
      <c r="S367" s="11">
        <v>298719.25</v>
      </c>
      <c r="T367" s="11">
        <v>448137.5</v>
      </c>
      <c r="U367" s="11">
        <v>584372.5625</v>
      </c>
      <c r="V367" s="11">
        <v>396555.40625</v>
      </c>
      <c r="W367" s="11">
        <v>649900.3125</v>
      </c>
      <c r="X367" s="11">
        <v>799005.125</v>
      </c>
      <c r="Y367" s="11">
        <v>548316.3125</v>
      </c>
      <c r="Z367" s="11">
        <v>375964.8125</v>
      </c>
      <c r="AA367" s="11">
        <v>591227.875</v>
      </c>
      <c r="AB367" s="11">
        <v>721777.75</v>
      </c>
      <c r="AC367" s="11" t="s">
        <v>3536</v>
      </c>
      <c r="AD367" s="11" t="s">
        <v>3536</v>
      </c>
      <c r="AE367" s="11" t="s">
        <v>3536</v>
      </c>
      <c r="AF367" s="11" t="s">
        <v>3537</v>
      </c>
      <c r="AG367" s="11" t="s">
        <v>3537</v>
      </c>
      <c r="AH367" s="11" t="s">
        <v>3536</v>
      </c>
      <c r="AI367" s="11" t="s">
        <v>3536</v>
      </c>
      <c r="AJ367" s="11" t="s">
        <v>3536</v>
      </c>
      <c r="AK367" s="11" t="s">
        <v>3537</v>
      </c>
      <c r="AL367" s="11" t="s">
        <v>3536</v>
      </c>
      <c r="AM367" s="11" t="s">
        <v>3536</v>
      </c>
      <c r="AN367" s="11" t="s">
        <v>3536</v>
      </c>
      <c r="AO367" s="11">
        <v>1</v>
      </c>
      <c r="AP367" s="10">
        <v>4.1126000000000003E-2</v>
      </c>
    </row>
    <row r="368" spans="1:42" x14ac:dyDescent="0.3">
      <c r="A368" s="10">
        <f t="shared" si="11"/>
        <v>5.2254762917765804E-2</v>
      </c>
      <c r="B368" s="11">
        <f t="shared" si="10"/>
        <v>1.5483247772812021</v>
      </c>
      <c r="C368" s="11" t="s">
        <v>5231</v>
      </c>
      <c r="D368" s="11" t="s">
        <v>3533</v>
      </c>
      <c r="E368" s="11" t="s">
        <v>5232</v>
      </c>
      <c r="F368" s="11">
        <v>38</v>
      </c>
      <c r="G368" s="11">
        <v>12.3</v>
      </c>
      <c r="H368" s="11">
        <v>3</v>
      </c>
      <c r="I368" s="11" t="s">
        <v>3535</v>
      </c>
      <c r="J368" s="11" t="s">
        <v>3535</v>
      </c>
      <c r="K368" s="11" t="s">
        <v>3535</v>
      </c>
      <c r="L368" s="11" t="s">
        <v>3535</v>
      </c>
      <c r="M368" s="11" t="s">
        <v>3535</v>
      </c>
      <c r="N368" s="11">
        <v>1.6339999999999999</v>
      </c>
      <c r="O368" s="11">
        <v>60.6</v>
      </c>
      <c r="P368" s="11">
        <v>139.4</v>
      </c>
      <c r="Q368" s="11">
        <v>1534091.25</v>
      </c>
      <c r="R368" s="11">
        <v>2337019.53125</v>
      </c>
      <c r="S368" s="11">
        <v>2622714.3125</v>
      </c>
      <c r="T368" s="11">
        <v>1840718.375</v>
      </c>
      <c r="U368" s="11">
        <v>4646229.5</v>
      </c>
      <c r="V368" s="11">
        <v>1933882.875</v>
      </c>
      <c r="W368" s="11">
        <v>5102879.125</v>
      </c>
      <c r="X368" s="11">
        <v>4667859.5625</v>
      </c>
      <c r="Y368" s="11">
        <v>3009367.0625</v>
      </c>
      <c r="Z368" s="11">
        <v>3724597.25</v>
      </c>
      <c r="AA368" s="11">
        <v>2405397.5</v>
      </c>
      <c r="AB368" s="11">
        <v>4182630.6875</v>
      </c>
      <c r="AC368" s="11" t="s">
        <v>3536</v>
      </c>
      <c r="AD368" s="11" t="s">
        <v>3536</v>
      </c>
      <c r="AE368" s="11" t="s">
        <v>3536</v>
      </c>
      <c r="AF368" s="11" t="s">
        <v>3536</v>
      </c>
      <c r="AG368" s="11" t="s">
        <v>3536</v>
      </c>
      <c r="AH368" s="11" t="s">
        <v>3536</v>
      </c>
      <c r="AI368" s="11" t="s">
        <v>3536</v>
      </c>
      <c r="AJ368" s="11" t="s">
        <v>3536</v>
      </c>
      <c r="AK368" s="11" t="s">
        <v>3536</v>
      </c>
      <c r="AL368" s="11" t="s">
        <v>3536</v>
      </c>
      <c r="AM368" s="11" t="s">
        <v>3536</v>
      </c>
      <c r="AN368" s="11" t="s">
        <v>3536</v>
      </c>
      <c r="AO368" s="11">
        <v>1</v>
      </c>
      <c r="AP368" s="10">
        <v>4.1126000000000003E-2</v>
      </c>
    </row>
    <row r="369" spans="1:42" x14ac:dyDescent="0.3">
      <c r="A369" s="10">
        <f t="shared" si="11"/>
        <v>2.2575819432516676E-2</v>
      </c>
      <c r="B369" s="11">
        <f t="shared" si="10"/>
        <v>1.3855506842262602</v>
      </c>
      <c r="C369" s="11" t="s">
        <v>5233</v>
      </c>
      <c r="D369" s="11" t="s">
        <v>5234</v>
      </c>
      <c r="E369" s="11" t="s">
        <v>5235</v>
      </c>
      <c r="F369" s="11">
        <v>56</v>
      </c>
      <c r="G369" s="11">
        <v>41.7</v>
      </c>
      <c r="H369" s="11">
        <v>15</v>
      </c>
      <c r="I369" s="11" t="s">
        <v>3535</v>
      </c>
      <c r="J369" s="11" t="s">
        <v>3535</v>
      </c>
      <c r="K369" s="11" t="s">
        <v>3535</v>
      </c>
      <c r="L369" s="11" t="s">
        <v>3535</v>
      </c>
      <c r="M369" s="11" t="s">
        <v>3535</v>
      </c>
      <c r="N369" s="11">
        <v>1.518</v>
      </c>
      <c r="O369" s="11">
        <v>77.900000000000006</v>
      </c>
      <c r="P369" s="11">
        <v>122.1</v>
      </c>
      <c r="Q369" s="11">
        <v>25601813.25</v>
      </c>
      <c r="R369" s="11">
        <v>17221529.515625</v>
      </c>
      <c r="S369" s="11">
        <v>36457747.875</v>
      </c>
      <c r="T369" s="11">
        <v>32277573.90625</v>
      </c>
      <c r="U369" s="11">
        <v>38792868.5390625</v>
      </c>
      <c r="V369" s="11">
        <v>28000596.375</v>
      </c>
      <c r="W369" s="11">
        <v>53665907.25</v>
      </c>
      <c r="X369" s="11">
        <v>43339280.6875</v>
      </c>
      <c r="Y369" s="11">
        <v>35736965.21875</v>
      </c>
      <c r="Z369" s="11">
        <v>36036490.03125</v>
      </c>
      <c r="AA369" s="11">
        <v>37151191.3828125</v>
      </c>
      <c r="AB369" s="11">
        <v>41186080.4375</v>
      </c>
      <c r="AC369" s="11" t="s">
        <v>3536</v>
      </c>
      <c r="AD369" s="11" t="s">
        <v>3536</v>
      </c>
      <c r="AE369" s="11" t="s">
        <v>3536</v>
      </c>
      <c r="AF369" s="11" t="s">
        <v>3536</v>
      </c>
      <c r="AG369" s="11" t="s">
        <v>3536</v>
      </c>
      <c r="AH369" s="11" t="s">
        <v>3536</v>
      </c>
      <c r="AI369" s="11" t="s">
        <v>3536</v>
      </c>
      <c r="AJ369" s="11" t="s">
        <v>3536</v>
      </c>
      <c r="AK369" s="11" t="s">
        <v>3536</v>
      </c>
      <c r="AL369" s="11" t="s">
        <v>3536</v>
      </c>
      <c r="AM369" s="11" t="s">
        <v>3536</v>
      </c>
      <c r="AN369" s="11" t="s">
        <v>3536</v>
      </c>
      <c r="AO369" s="11">
        <v>1</v>
      </c>
      <c r="AP369" s="10">
        <v>4.1126000000000003E-2</v>
      </c>
    </row>
    <row r="370" spans="1:42" x14ac:dyDescent="0.3">
      <c r="A370" s="10">
        <f t="shared" si="11"/>
        <v>3.6921966865664242E-2</v>
      </c>
      <c r="B370" s="11">
        <f t="shared" si="10"/>
        <v>1.3356322557213949</v>
      </c>
      <c r="C370" s="11" t="s">
        <v>5236</v>
      </c>
      <c r="D370" s="11" t="s">
        <v>3533</v>
      </c>
      <c r="E370" s="11" t="s">
        <v>5237</v>
      </c>
      <c r="F370" s="11">
        <v>66</v>
      </c>
      <c r="G370" s="11">
        <v>11.9</v>
      </c>
      <c r="H370" s="11">
        <v>4</v>
      </c>
      <c r="I370" s="11" t="s">
        <v>5238</v>
      </c>
      <c r="J370" s="11" t="s">
        <v>5239</v>
      </c>
      <c r="K370" s="11" t="s">
        <v>5240</v>
      </c>
      <c r="L370" s="11" t="s">
        <v>5241</v>
      </c>
      <c r="M370" s="11" t="s">
        <v>3535</v>
      </c>
      <c r="N370" s="11">
        <v>1.4990000000000001</v>
      </c>
      <c r="O370" s="11">
        <v>80</v>
      </c>
      <c r="P370" s="11">
        <v>120</v>
      </c>
      <c r="Q370" s="11">
        <v>4325375.875</v>
      </c>
      <c r="R370" s="11">
        <v>3303482.875</v>
      </c>
      <c r="S370" s="11">
        <v>4935004.53125</v>
      </c>
      <c r="T370" s="11">
        <v>4954089.9375</v>
      </c>
      <c r="U370" s="11">
        <v>7102434.75</v>
      </c>
      <c r="V370" s="11">
        <v>5206795.65625</v>
      </c>
      <c r="W370" s="11">
        <v>7195905.375</v>
      </c>
      <c r="X370" s="11">
        <v>8431943.0625</v>
      </c>
      <c r="Y370" s="11">
        <v>6678492.90625</v>
      </c>
      <c r="Z370" s="11">
        <v>4974507.625</v>
      </c>
      <c r="AA370" s="11">
        <v>6466279.609375</v>
      </c>
      <c r="AB370" s="11">
        <v>6091019.96875</v>
      </c>
      <c r="AC370" s="11" t="s">
        <v>3536</v>
      </c>
      <c r="AD370" s="11" t="s">
        <v>3536</v>
      </c>
      <c r="AE370" s="11" t="s">
        <v>3536</v>
      </c>
      <c r="AF370" s="11" t="s">
        <v>3536</v>
      </c>
      <c r="AG370" s="11" t="s">
        <v>3536</v>
      </c>
      <c r="AH370" s="11" t="s">
        <v>3536</v>
      </c>
      <c r="AI370" s="11" t="s">
        <v>3536</v>
      </c>
      <c r="AJ370" s="11" t="s">
        <v>3536</v>
      </c>
      <c r="AK370" s="11" t="s">
        <v>3536</v>
      </c>
      <c r="AL370" s="11" t="s">
        <v>3536</v>
      </c>
      <c r="AM370" s="11" t="s">
        <v>3536</v>
      </c>
      <c r="AN370" s="11" t="s">
        <v>3536</v>
      </c>
      <c r="AO370" s="11">
        <v>1</v>
      </c>
      <c r="AP370" s="10">
        <v>4.1126000000000003E-2</v>
      </c>
    </row>
    <row r="371" spans="1:42" x14ac:dyDescent="0.3">
      <c r="A371" s="10">
        <f t="shared" si="11"/>
        <v>1.8627266080102612E-2</v>
      </c>
      <c r="B371" s="11">
        <f t="shared" si="10"/>
        <v>1.3346700058899037</v>
      </c>
      <c r="C371" s="11" t="s">
        <v>5242</v>
      </c>
      <c r="D371" s="11" t="s">
        <v>3533</v>
      </c>
      <c r="E371" s="11" t="s">
        <v>5243</v>
      </c>
      <c r="F371" s="11">
        <v>6</v>
      </c>
      <c r="G371" s="11">
        <v>39.6</v>
      </c>
      <c r="H371" s="11">
        <v>1</v>
      </c>
      <c r="I371" s="11" t="s">
        <v>3535</v>
      </c>
      <c r="J371" s="11" t="s">
        <v>3535</v>
      </c>
      <c r="K371" s="11" t="s">
        <v>3535</v>
      </c>
      <c r="L371" s="11" t="s">
        <v>3535</v>
      </c>
      <c r="M371" s="11" t="s">
        <v>3535</v>
      </c>
      <c r="N371" s="11">
        <v>1.4930000000000001</v>
      </c>
      <c r="O371" s="11">
        <v>82.2</v>
      </c>
      <c r="P371" s="11">
        <v>117.8</v>
      </c>
      <c r="Q371" s="11">
        <v>1719275.375</v>
      </c>
      <c r="R371" s="11">
        <v>1664017.5625</v>
      </c>
      <c r="S371" s="11">
        <v>2144252.5625</v>
      </c>
      <c r="T371" s="11">
        <v>2359983.9375</v>
      </c>
      <c r="U371" s="11">
        <v>2851893.5</v>
      </c>
      <c r="V371" s="11">
        <v>2125919.375</v>
      </c>
      <c r="W371" s="11">
        <v>3267378.625</v>
      </c>
      <c r="X371" s="11">
        <v>2944857.1875</v>
      </c>
      <c r="Y371" s="11">
        <v>2859195.875</v>
      </c>
      <c r="Z371" s="11">
        <v>2093255.1875</v>
      </c>
      <c r="AA371" s="11">
        <v>2685098.375</v>
      </c>
      <c r="AB371" s="11">
        <v>3321201.25</v>
      </c>
      <c r="AC371" s="11" t="s">
        <v>3536</v>
      </c>
      <c r="AD371" s="11" t="s">
        <v>3536</v>
      </c>
      <c r="AE371" s="11" t="s">
        <v>3536</v>
      </c>
      <c r="AF371" s="11" t="s">
        <v>3537</v>
      </c>
      <c r="AG371" s="11" t="s">
        <v>3536</v>
      </c>
      <c r="AH371" s="11" t="s">
        <v>3536</v>
      </c>
      <c r="AI371" s="11" t="s">
        <v>3537</v>
      </c>
      <c r="AJ371" s="11" t="s">
        <v>3536</v>
      </c>
      <c r="AK371" s="11" t="s">
        <v>3536</v>
      </c>
      <c r="AL371" s="11" t="s">
        <v>3536</v>
      </c>
      <c r="AM371" s="11" t="s">
        <v>3536</v>
      </c>
      <c r="AN371" s="11" t="s">
        <v>3536</v>
      </c>
      <c r="AO371" s="11">
        <v>1</v>
      </c>
      <c r="AP371" s="10">
        <v>4.1126000000000003E-2</v>
      </c>
    </row>
    <row r="372" spans="1:42" x14ac:dyDescent="0.3">
      <c r="A372" s="10">
        <f t="shared" si="11"/>
        <v>3.5538130283026555E-2</v>
      </c>
      <c r="B372" s="11">
        <f t="shared" si="10"/>
        <v>1.4102786477202516</v>
      </c>
      <c r="C372" s="11" t="s">
        <v>5244</v>
      </c>
      <c r="D372" s="11" t="s">
        <v>5245</v>
      </c>
      <c r="E372" s="11" t="s">
        <v>5246</v>
      </c>
      <c r="F372" s="11">
        <v>34</v>
      </c>
      <c r="G372" s="11">
        <v>97.1</v>
      </c>
      <c r="H372" s="11">
        <v>23</v>
      </c>
      <c r="I372" s="11" t="s">
        <v>5247</v>
      </c>
      <c r="J372" s="11" t="s">
        <v>5248</v>
      </c>
      <c r="K372" s="11" t="s">
        <v>5249</v>
      </c>
      <c r="L372" s="11" t="s">
        <v>5250</v>
      </c>
      <c r="M372" s="11" t="s">
        <v>3535</v>
      </c>
      <c r="N372" s="11">
        <v>1.4830000000000001</v>
      </c>
      <c r="O372" s="11">
        <v>74.599999999999994</v>
      </c>
      <c r="P372" s="11">
        <v>125.4</v>
      </c>
      <c r="Q372" s="11">
        <v>15852114</v>
      </c>
      <c r="R372" s="11">
        <v>12163758.625</v>
      </c>
      <c r="S372" s="11">
        <v>26830829.4375</v>
      </c>
      <c r="T372" s="11">
        <v>15818665.875</v>
      </c>
      <c r="U372" s="11">
        <v>21321298.953125</v>
      </c>
      <c r="V372" s="11">
        <v>17012353.6875</v>
      </c>
      <c r="W372" s="11">
        <v>30134047.28125</v>
      </c>
      <c r="X372" s="11">
        <v>29431116.96875</v>
      </c>
      <c r="Y372" s="11">
        <v>26025624.4375</v>
      </c>
      <c r="Z372" s="11">
        <v>18046396.453125</v>
      </c>
      <c r="AA372" s="11">
        <v>30342684.3125</v>
      </c>
      <c r="AB372" s="11">
        <v>19739121.890625</v>
      </c>
      <c r="AC372" s="11" t="s">
        <v>3536</v>
      </c>
      <c r="AD372" s="11" t="s">
        <v>3536</v>
      </c>
      <c r="AE372" s="11" t="s">
        <v>3536</v>
      </c>
      <c r="AF372" s="11" t="s">
        <v>3536</v>
      </c>
      <c r="AG372" s="11" t="s">
        <v>3536</v>
      </c>
      <c r="AH372" s="11" t="s">
        <v>3536</v>
      </c>
      <c r="AI372" s="11" t="s">
        <v>3536</v>
      </c>
      <c r="AJ372" s="11" t="s">
        <v>3536</v>
      </c>
      <c r="AK372" s="11" t="s">
        <v>3536</v>
      </c>
      <c r="AL372" s="11" t="s">
        <v>3536</v>
      </c>
      <c r="AM372" s="11" t="s">
        <v>3536</v>
      </c>
      <c r="AN372" s="11" t="s">
        <v>3536</v>
      </c>
      <c r="AO372" s="11">
        <v>1</v>
      </c>
      <c r="AP372" s="10">
        <v>4.1126000000000003E-2</v>
      </c>
    </row>
    <row r="373" spans="1:42" x14ac:dyDescent="0.3">
      <c r="A373" s="10">
        <f t="shared" si="11"/>
        <v>0.12421161161153879</v>
      </c>
      <c r="B373" s="11">
        <f t="shared" si="10"/>
        <v>1.7354333945960778</v>
      </c>
      <c r="C373" s="11" t="s">
        <v>5251</v>
      </c>
      <c r="D373" s="11" t="s">
        <v>5252</v>
      </c>
      <c r="E373" s="11" t="s">
        <v>5253</v>
      </c>
      <c r="F373" s="11">
        <v>15</v>
      </c>
      <c r="G373" s="11">
        <v>31.7</v>
      </c>
      <c r="H373" s="11">
        <v>4</v>
      </c>
      <c r="I373" s="11" t="s">
        <v>3535</v>
      </c>
      <c r="J373" s="11" t="s">
        <v>3535</v>
      </c>
      <c r="K373" s="11" t="s">
        <v>3535</v>
      </c>
      <c r="L373" s="11" t="s">
        <v>3535</v>
      </c>
      <c r="M373" s="11" t="s">
        <v>3535</v>
      </c>
      <c r="N373" s="11">
        <v>1.472</v>
      </c>
      <c r="O373" s="11">
        <v>72.099999999999994</v>
      </c>
      <c r="P373" s="11">
        <v>127.9</v>
      </c>
      <c r="Q373" s="11">
        <v>423266.375</v>
      </c>
      <c r="R373" s="11">
        <v>387617.375</v>
      </c>
      <c r="S373" s="11">
        <v>810012.265625</v>
      </c>
      <c r="T373" s="11">
        <v>563455.578125</v>
      </c>
      <c r="U373" s="11">
        <v>629051.546875</v>
      </c>
      <c r="V373" s="11">
        <v>494420.5</v>
      </c>
      <c r="W373" s="11">
        <v>843232.171875</v>
      </c>
      <c r="X373" s="11">
        <v>2063147.15625</v>
      </c>
      <c r="Y373" s="11">
        <v>881910.1875</v>
      </c>
      <c r="Z373" s="11">
        <v>426935.921875</v>
      </c>
      <c r="AA373" s="11">
        <v>890331.515625</v>
      </c>
      <c r="AB373" s="11">
        <v>634950.65625</v>
      </c>
      <c r="AC373" s="11" t="s">
        <v>3537</v>
      </c>
      <c r="AD373" s="11" t="s">
        <v>3536</v>
      </c>
      <c r="AE373" s="11" t="s">
        <v>3536</v>
      </c>
      <c r="AF373" s="11" t="s">
        <v>3536</v>
      </c>
      <c r="AG373" s="11" t="s">
        <v>3536</v>
      </c>
      <c r="AH373" s="11" t="s">
        <v>3537</v>
      </c>
      <c r="AI373" s="11" t="s">
        <v>3536</v>
      </c>
      <c r="AJ373" s="11" t="s">
        <v>3536</v>
      </c>
      <c r="AK373" s="11" t="s">
        <v>3536</v>
      </c>
      <c r="AL373" s="11" t="s">
        <v>3536</v>
      </c>
      <c r="AM373" s="11" t="s">
        <v>3536</v>
      </c>
      <c r="AN373" s="11" t="s">
        <v>3536</v>
      </c>
      <c r="AO373" s="11">
        <v>1</v>
      </c>
      <c r="AP373" s="10">
        <v>4.1126000000000003E-2</v>
      </c>
    </row>
    <row r="374" spans="1:42" x14ac:dyDescent="0.3">
      <c r="A374" s="10">
        <f t="shared" si="11"/>
        <v>4.1146968277786355E-2</v>
      </c>
      <c r="B374" s="11">
        <f t="shared" si="10"/>
        <v>1.3605269239668327</v>
      </c>
      <c r="C374" s="11" t="s">
        <v>5254</v>
      </c>
      <c r="D374" s="11" t="s">
        <v>5255</v>
      </c>
      <c r="E374" s="11" t="s">
        <v>5256</v>
      </c>
      <c r="F374" s="11">
        <v>17</v>
      </c>
      <c r="G374" s="11">
        <v>87.1</v>
      </c>
      <c r="H374" s="11">
        <v>11</v>
      </c>
      <c r="I374" s="11" t="s">
        <v>5257</v>
      </c>
      <c r="J374" s="11" t="s">
        <v>5258</v>
      </c>
      <c r="K374" s="11" t="s">
        <v>3535</v>
      </c>
      <c r="L374" s="11" t="s">
        <v>3535</v>
      </c>
      <c r="M374" s="11" t="s">
        <v>5259</v>
      </c>
      <c r="N374" s="11">
        <v>1.377</v>
      </c>
      <c r="O374" s="11">
        <v>79</v>
      </c>
      <c r="P374" s="11">
        <v>121</v>
      </c>
      <c r="Q374" s="11">
        <v>4348260.828125</v>
      </c>
      <c r="R374" s="11">
        <v>3003593.84375</v>
      </c>
      <c r="S374" s="11">
        <v>6916264.9375</v>
      </c>
      <c r="T374" s="11">
        <v>6170066.1875</v>
      </c>
      <c r="U374" s="11">
        <v>6902957.21875</v>
      </c>
      <c r="V374" s="11">
        <v>4009405.953125</v>
      </c>
      <c r="W374" s="11">
        <v>7500043.5625</v>
      </c>
      <c r="X374" s="11">
        <v>8317165.890625</v>
      </c>
      <c r="Y374" s="11">
        <v>8057630.078125</v>
      </c>
      <c r="Z374" s="11">
        <v>5533699.234375</v>
      </c>
      <c r="AA374" s="11">
        <v>6921828.328125</v>
      </c>
      <c r="AB374" s="11">
        <v>6322898.859375</v>
      </c>
      <c r="AC374" s="11" t="s">
        <v>3536</v>
      </c>
      <c r="AD374" s="11" t="s">
        <v>3536</v>
      </c>
      <c r="AE374" s="11" t="s">
        <v>3536</v>
      </c>
      <c r="AF374" s="11" t="s">
        <v>3536</v>
      </c>
      <c r="AG374" s="11" t="s">
        <v>3536</v>
      </c>
      <c r="AH374" s="11" t="s">
        <v>3536</v>
      </c>
      <c r="AI374" s="11" t="s">
        <v>3536</v>
      </c>
      <c r="AJ374" s="11" t="s">
        <v>3536</v>
      </c>
      <c r="AK374" s="11" t="s">
        <v>3536</v>
      </c>
      <c r="AL374" s="11" t="s">
        <v>3536</v>
      </c>
      <c r="AM374" s="11" t="s">
        <v>3536</v>
      </c>
      <c r="AN374" s="11" t="s">
        <v>3536</v>
      </c>
      <c r="AO374" s="11">
        <v>1</v>
      </c>
      <c r="AP374" s="10">
        <v>4.1126000000000003E-2</v>
      </c>
    </row>
    <row r="375" spans="1:42" x14ac:dyDescent="0.3">
      <c r="A375" s="10">
        <f t="shared" si="11"/>
        <v>4.0796927394306466E-2</v>
      </c>
      <c r="B375" s="11">
        <f t="shared" si="10"/>
        <v>1.2460225537342982</v>
      </c>
      <c r="C375" s="11" t="s">
        <v>5260</v>
      </c>
      <c r="D375" s="11" t="s">
        <v>5261</v>
      </c>
      <c r="E375" s="11" t="s">
        <v>5262</v>
      </c>
      <c r="F375" s="11">
        <v>60</v>
      </c>
      <c r="G375" s="11">
        <v>38.299999999999997</v>
      </c>
      <c r="H375" s="11">
        <v>21</v>
      </c>
      <c r="I375" s="11" t="s">
        <v>5263</v>
      </c>
      <c r="J375" s="11" t="s">
        <v>5264</v>
      </c>
      <c r="K375" s="11" t="s">
        <v>5265</v>
      </c>
      <c r="L375" s="11" t="s">
        <v>5266</v>
      </c>
      <c r="M375" s="11" t="s">
        <v>5267</v>
      </c>
      <c r="N375" s="11">
        <v>1.367</v>
      </c>
      <c r="O375" s="11">
        <v>81.900000000000006</v>
      </c>
      <c r="P375" s="11">
        <v>118.1</v>
      </c>
      <c r="Q375" s="11">
        <v>41651308.4375</v>
      </c>
      <c r="R375" s="11">
        <v>25831695.875</v>
      </c>
      <c r="S375" s="11">
        <v>53367904.09375</v>
      </c>
      <c r="T375" s="11">
        <v>43571774.5625</v>
      </c>
      <c r="U375" s="11">
        <v>41288017.734375</v>
      </c>
      <c r="V375" s="11">
        <v>39535914.640625</v>
      </c>
      <c r="W375" s="11">
        <v>56862110.75</v>
      </c>
      <c r="X375" s="11">
        <v>56991173.78125</v>
      </c>
      <c r="Y375" s="11">
        <v>48439736.4375</v>
      </c>
      <c r="Z375" s="11">
        <v>43212339.140625</v>
      </c>
      <c r="AA375" s="11">
        <v>53112649.09375</v>
      </c>
      <c r="AB375" s="11">
        <v>46964804.7421875</v>
      </c>
      <c r="AC375" s="11" t="s">
        <v>3536</v>
      </c>
      <c r="AD375" s="11" t="s">
        <v>3536</v>
      </c>
      <c r="AE375" s="11" t="s">
        <v>3536</v>
      </c>
      <c r="AF375" s="11" t="s">
        <v>3536</v>
      </c>
      <c r="AG375" s="11" t="s">
        <v>3536</v>
      </c>
      <c r="AH375" s="11" t="s">
        <v>3536</v>
      </c>
      <c r="AI375" s="11" t="s">
        <v>3536</v>
      </c>
      <c r="AJ375" s="11" t="s">
        <v>3536</v>
      </c>
      <c r="AK375" s="11" t="s">
        <v>3536</v>
      </c>
      <c r="AL375" s="11" t="s">
        <v>3536</v>
      </c>
      <c r="AM375" s="11" t="s">
        <v>3536</v>
      </c>
      <c r="AN375" s="11" t="s">
        <v>3536</v>
      </c>
      <c r="AO375" s="11">
        <v>1</v>
      </c>
      <c r="AP375" s="10">
        <v>4.1126000000000003E-2</v>
      </c>
    </row>
    <row r="376" spans="1:42" x14ac:dyDescent="0.3">
      <c r="A376" s="10">
        <f t="shared" si="11"/>
        <v>1.8528673736551132E-2</v>
      </c>
      <c r="B376" s="11">
        <f t="shared" si="10"/>
        <v>1.3533400584125508</v>
      </c>
      <c r="C376" s="11" t="s">
        <v>5268</v>
      </c>
      <c r="D376" s="11" t="s">
        <v>3554</v>
      </c>
      <c r="E376" s="11" t="s">
        <v>5269</v>
      </c>
      <c r="F376" s="11">
        <v>38</v>
      </c>
      <c r="G376" s="11">
        <v>32.799999999999997</v>
      </c>
      <c r="H376" s="11">
        <v>10</v>
      </c>
      <c r="I376" s="11" t="s">
        <v>3535</v>
      </c>
      <c r="J376" s="11" t="s">
        <v>3535</v>
      </c>
      <c r="K376" s="11" t="s">
        <v>3535</v>
      </c>
      <c r="L376" s="11" t="s">
        <v>3535</v>
      </c>
      <c r="M376" s="11" t="s">
        <v>3535</v>
      </c>
      <c r="N376" s="11">
        <v>1.3620000000000001</v>
      </c>
      <c r="O376" s="11">
        <v>77.2</v>
      </c>
      <c r="P376" s="11">
        <v>122.8</v>
      </c>
      <c r="Q376" s="11">
        <v>5843980.40625</v>
      </c>
      <c r="R376" s="11">
        <v>3457243.0078125</v>
      </c>
      <c r="S376" s="11">
        <v>6116638.59375</v>
      </c>
      <c r="T376" s="11">
        <v>6167942.96875</v>
      </c>
      <c r="U376" s="11">
        <v>7606208.75</v>
      </c>
      <c r="V376" s="11">
        <v>5261832.28125</v>
      </c>
      <c r="W376" s="11">
        <v>9222574.625</v>
      </c>
      <c r="X376" s="11">
        <v>8796551.71875</v>
      </c>
      <c r="Y376" s="11">
        <v>7693159.625</v>
      </c>
      <c r="Z376" s="11">
        <v>7533574.59375</v>
      </c>
      <c r="AA376" s="11">
        <v>6039955</v>
      </c>
      <c r="AB376" s="11">
        <v>7341954.40625</v>
      </c>
      <c r="AC376" s="11" t="s">
        <v>3536</v>
      </c>
      <c r="AD376" s="11" t="s">
        <v>3536</v>
      </c>
      <c r="AE376" s="11" t="s">
        <v>3536</v>
      </c>
      <c r="AF376" s="11" t="s">
        <v>3536</v>
      </c>
      <c r="AG376" s="11" t="s">
        <v>3536</v>
      </c>
      <c r="AH376" s="11" t="s">
        <v>3536</v>
      </c>
      <c r="AI376" s="11" t="s">
        <v>3536</v>
      </c>
      <c r="AJ376" s="11" t="s">
        <v>3536</v>
      </c>
      <c r="AK376" s="11" t="s">
        <v>3536</v>
      </c>
      <c r="AL376" s="11" t="s">
        <v>3536</v>
      </c>
      <c r="AM376" s="11" t="s">
        <v>3536</v>
      </c>
      <c r="AN376" s="11" t="s">
        <v>3536</v>
      </c>
      <c r="AO376" s="11">
        <v>1</v>
      </c>
      <c r="AP376" s="10">
        <v>4.1126000000000003E-2</v>
      </c>
    </row>
    <row r="377" spans="1:42" x14ac:dyDescent="0.3">
      <c r="A377" s="10">
        <f t="shared" si="11"/>
        <v>1.8931806558719247E-2</v>
      </c>
      <c r="B377" s="11">
        <f t="shared" si="10"/>
        <v>1.4038732392566533</v>
      </c>
      <c r="C377" s="11" t="s">
        <v>5270</v>
      </c>
      <c r="D377" s="11" t="s">
        <v>5271</v>
      </c>
      <c r="E377" s="11" t="s">
        <v>5272</v>
      </c>
      <c r="F377" s="11">
        <v>35</v>
      </c>
      <c r="G377" s="11">
        <v>67.3</v>
      </c>
      <c r="H377" s="11">
        <v>28</v>
      </c>
      <c r="I377" s="11" t="s">
        <v>3535</v>
      </c>
      <c r="J377" s="11" t="s">
        <v>3535</v>
      </c>
      <c r="K377" s="11" t="s">
        <v>3535</v>
      </c>
      <c r="L377" s="11" t="s">
        <v>3535</v>
      </c>
      <c r="M377" s="11" t="s">
        <v>3535</v>
      </c>
      <c r="N377" s="11">
        <v>1.258</v>
      </c>
      <c r="O377" s="11">
        <v>79.2</v>
      </c>
      <c r="P377" s="11">
        <v>120.8</v>
      </c>
      <c r="Q377" s="11">
        <v>62869366.841796897</v>
      </c>
      <c r="R377" s="11">
        <v>40319052.621093802</v>
      </c>
      <c r="S377" s="11">
        <v>75508197.3984375</v>
      </c>
      <c r="T377" s="11">
        <v>75647977.296875</v>
      </c>
      <c r="U377" s="11">
        <v>89755680.2578125</v>
      </c>
      <c r="V377" s="11">
        <v>64507910.625</v>
      </c>
      <c r="W377" s="11">
        <v>108535569.697266</v>
      </c>
      <c r="X377" s="11">
        <v>103583538.40625</v>
      </c>
      <c r="Y377" s="11">
        <v>84138208.939453095</v>
      </c>
      <c r="Z377" s="11">
        <v>74807588.3125</v>
      </c>
      <c r="AA377" s="11">
        <v>119329750.066406</v>
      </c>
      <c r="AB377" s="11">
        <v>83239440.8984375</v>
      </c>
      <c r="AC377" s="11" t="s">
        <v>3536</v>
      </c>
      <c r="AD377" s="11" t="s">
        <v>3536</v>
      </c>
      <c r="AE377" s="11" t="s">
        <v>3536</v>
      </c>
      <c r="AF377" s="11" t="s">
        <v>3536</v>
      </c>
      <c r="AG377" s="11" t="s">
        <v>3536</v>
      </c>
      <c r="AH377" s="11" t="s">
        <v>3536</v>
      </c>
      <c r="AI377" s="11" t="s">
        <v>3536</v>
      </c>
      <c r="AJ377" s="11" t="s">
        <v>3536</v>
      </c>
      <c r="AK377" s="11" t="s">
        <v>3536</v>
      </c>
      <c r="AL377" s="11" t="s">
        <v>3536</v>
      </c>
      <c r="AM377" s="11" t="s">
        <v>3536</v>
      </c>
      <c r="AN377" s="11" t="s">
        <v>3536</v>
      </c>
      <c r="AO377" s="11">
        <v>1</v>
      </c>
      <c r="AP377" s="10">
        <v>4.1126000000000003E-2</v>
      </c>
    </row>
    <row r="378" spans="1:42" x14ac:dyDescent="0.3">
      <c r="A378" s="10">
        <f t="shared" si="11"/>
        <v>1.9522715215936837E-2</v>
      </c>
      <c r="B378" s="11">
        <f t="shared" si="10"/>
        <v>1.4956125213243108</v>
      </c>
      <c r="C378" s="11" t="s">
        <v>5273</v>
      </c>
      <c r="D378" s="11" t="s">
        <v>5274</v>
      </c>
      <c r="E378" s="11" t="s">
        <v>5275</v>
      </c>
      <c r="F378" s="11">
        <v>15</v>
      </c>
      <c r="G378" s="11">
        <v>38</v>
      </c>
      <c r="H378" s="11">
        <v>3</v>
      </c>
      <c r="I378" s="11" t="s">
        <v>5276</v>
      </c>
      <c r="J378" s="11" t="s">
        <v>5277</v>
      </c>
      <c r="K378" s="11" t="s">
        <v>5278</v>
      </c>
      <c r="L378" s="11" t="s">
        <v>5279</v>
      </c>
      <c r="M378" s="11" t="s">
        <v>5280</v>
      </c>
      <c r="N378" s="11">
        <v>1.248</v>
      </c>
      <c r="O378" s="11">
        <v>73.3</v>
      </c>
      <c r="P378" s="11">
        <v>126.7</v>
      </c>
      <c r="Q378" s="11">
        <v>1104196.625</v>
      </c>
      <c r="R378" s="11">
        <v>451257</v>
      </c>
      <c r="S378" s="11">
        <v>1212666.5</v>
      </c>
      <c r="T378" s="11">
        <v>1002725.0625</v>
      </c>
      <c r="U378" s="11">
        <v>1009465.8125</v>
      </c>
      <c r="V378" s="11">
        <v>1135618.75</v>
      </c>
      <c r="W378" s="11">
        <v>1888951.65625</v>
      </c>
      <c r="X378" s="11">
        <v>1740682.0625</v>
      </c>
      <c r="Y378" s="11">
        <v>1614009.8125</v>
      </c>
      <c r="Z378" s="11">
        <v>989443.453125</v>
      </c>
      <c r="AA378" s="11">
        <v>1325978.4375</v>
      </c>
      <c r="AB378" s="11">
        <v>1288873.1875</v>
      </c>
      <c r="AC378" s="11" t="s">
        <v>3537</v>
      </c>
      <c r="AD378" s="11" t="s">
        <v>3537</v>
      </c>
      <c r="AE378" s="11" t="s">
        <v>3536</v>
      </c>
      <c r="AF378" s="11" t="s">
        <v>3537</v>
      </c>
      <c r="AG378" s="11" t="s">
        <v>3536</v>
      </c>
      <c r="AH378" s="11" t="s">
        <v>3536</v>
      </c>
      <c r="AI378" s="11" t="s">
        <v>3536</v>
      </c>
      <c r="AJ378" s="11" t="s">
        <v>3536</v>
      </c>
      <c r="AK378" s="11" t="s">
        <v>3536</v>
      </c>
      <c r="AL378" s="11" t="s">
        <v>3536</v>
      </c>
      <c r="AM378" s="11" t="s">
        <v>3536</v>
      </c>
      <c r="AN378" s="11" t="s">
        <v>3536</v>
      </c>
      <c r="AO378" s="11">
        <v>1</v>
      </c>
      <c r="AP378" s="10">
        <v>4.1126000000000003E-2</v>
      </c>
    </row>
    <row r="379" spans="1:42" x14ac:dyDescent="0.3">
      <c r="A379" s="10">
        <f t="shared" si="11"/>
        <v>2.1845172875279612E-2</v>
      </c>
      <c r="B379" s="11">
        <f t="shared" si="10"/>
        <v>1.3816880936505311</v>
      </c>
      <c r="C379" s="11" t="s">
        <v>5281</v>
      </c>
      <c r="D379" s="11" t="s">
        <v>4509</v>
      </c>
      <c r="E379" s="11" t="s">
        <v>5282</v>
      </c>
      <c r="F379" s="11">
        <v>14</v>
      </c>
      <c r="G379" s="11">
        <v>28.8</v>
      </c>
      <c r="H379" s="11">
        <v>3</v>
      </c>
      <c r="I379" s="11" t="s">
        <v>5283</v>
      </c>
      <c r="J379" s="11" t="s">
        <v>5284</v>
      </c>
      <c r="K379" s="11" t="s">
        <v>3535</v>
      </c>
      <c r="L379" s="11" t="s">
        <v>5285</v>
      </c>
      <c r="M379" s="11" t="s">
        <v>3535</v>
      </c>
      <c r="N379" s="11">
        <v>1.1559999999999999</v>
      </c>
      <c r="O379" s="11">
        <v>77.8</v>
      </c>
      <c r="P379" s="11">
        <v>122.2</v>
      </c>
      <c r="Q379" s="11">
        <v>958260.1875</v>
      </c>
      <c r="R379" s="11">
        <v>647756.84375</v>
      </c>
      <c r="S379" s="11">
        <v>1050125.75</v>
      </c>
      <c r="T379" s="11">
        <v>1161830.25</v>
      </c>
      <c r="U379" s="11">
        <v>1516908.125</v>
      </c>
      <c r="V379" s="11">
        <v>934175.65625</v>
      </c>
      <c r="W379" s="11">
        <v>1406161.0625</v>
      </c>
      <c r="X379" s="11">
        <v>1837483.1875</v>
      </c>
      <c r="Y379" s="11">
        <v>1506705.3125</v>
      </c>
      <c r="Z379" s="11">
        <v>1205933.875</v>
      </c>
      <c r="AA379" s="11">
        <v>1329637.03125</v>
      </c>
      <c r="AB379" s="11">
        <v>1375960.6875</v>
      </c>
      <c r="AC379" s="11" t="s">
        <v>3536</v>
      </c>
      <c r="AD379" s="11" t="s">
        <v>3536</v>
      </c>
      <c r="AE379" s="11" t="s">
        <v>3536</v>
      </c>
      <c r="AF379" s="11" t="s">
        <v>3536</v>
      </c>
      <c r="AG379" s="11" t="s">
        <v>3536</v>
      </c>
      <c r="AH379" s="11" t="s">
        <v>3536</v>
      </c>
      <c r="AI379" s="11" t="s">
        <v>3536</v>
      </c>
      <c r="AJ379" s="11" t="s">
        <v>3536</v>
      </c>
      <c r="AK379" s="11" t="s">
        <v>3536</v>
      </c>
      <c r="AL379" s="11" t="s">
        <v>3536</v>
      </c>
      <c r="AM379" s="11" t="s">
        <v>3536</v>
      </c>
      <c r="AN379" s="11" t="s">
        <v>3536</v>
      </c>
      <c r="AO379" s="11">
        <v>1</v>
      </c>
      <c r="AP379" s="10">
        <v>4.1126000000000003E-2</v>
      </c>
    </row>
    <row r="380" spans="1:42" x14ac:dyDescent="0.3">
      <c r="A380" s="10">
        <f t="shared" si="11"/>
        <v>2.9994430927835245E-2</v>
      </c>
      <c r="B380" s="11">
        <f t="shared" si="10"/>
        <v>1.358989227411765</v>
      </c>
      <c r="C380" s="11" t="s">
        <v>5286</v>
      </c>
      <c r="D380" s="11" t="s">
        <v>3548</v>
      </c>
      <c r="E380" s="11" t="s">
        <v>5287</v>
      </c>
      <c r="F380" s="11">
        <v>9</v>
      </c>
      <c r="G380" s="11">
        <v>37.700000000000003</v>
      </c>
      <c r="H380" s="11">
        <v>4</v>
      </c>
      <c r="I380" s="11" t="s">
        <v>3535</v>
      </c>
      <c r="J380" s="11" t="s">
        <v>3535</v>
      </c>
      <c r="K380" s="11" t="s">
        <v>3535</v>
      </c>
      <c r="L380" s="11" t="s">
        <v>3535</v>
      </c>
      <c r="M380" s="11" t="s">
        <v>3535</v>
      </c>
      <c r="N380" s="11">
        <v>1.0880000000000001</v>
      </c>
      <c r="O380" s="11">
        <v>80.3</v>
      </c>
      <c r="P380" s="11">
        <v>119.7</v>
      </c>
      <c r="Q380" s="11">
        <v>3042332.25</v>
      </c>
      <c r="R380" s="11">
        <v>2433071.25</v>
      </c>
      <c r="S380" s="11">
        <v>5254624</v>
      </c>
      <c r="T380" s="11">
        <v>4503964</v>
      </c>
      <c r="U380" s="11">
        <v>4787279</v>
      </c>
      <c r="V380" s="11">
        <v>3855025</v>
      </c>
      <c r="W380" s="11">
        <v>5759490.125</v>
      </c>
      <c r="X380" s="11">
        <v>6412444.625</v>
      </c>
      <c r="Y380" s="11">
        <v>4840633.09375</v>
      </c>
      <c r="Z380" s="11">
        <v>4286353.84375</v>
      </c>
      <c r="AA380" s="11">
        <v>6273091.6875</v>
      </c>
      <c r="AB380" s="11">
        <v>4875615</v>
      </c>
      <c r="AC380" s="11" t="s">
        <v>3537</v>
      </c>
      <c r="AD380" s="11" t="s">
        <v>3537</v>
      </c>
      <c r="AE380" s="11" t="s">
        <v>3537</v>
      </c>
      <c r="AF380" s="11" t="s">
        <v>3537</v>
      </c>
      <c r="AG380" s="11" t="s">
        <v>3537</v>
      </c>
      <c r="AH380" s="11" t="s">
        <v>3537</v>
      </c>
      <c r="AI380" s="11" t="s">
        <v>3536</v>
      </c>
      <c r="AJ380" s="11" t="s">
        <v>3536</v>
      </c>
      <c r="AK380" s="11" t="s">
        <v>3536</v>
      </c>
      <c r="AL380" s="11" t="s">
        <v>3536</v>
      </c>
      <c r="AM380" s="11" t="s">
        <v>3536</v>
      </c>
      <c r="AN380" s="11" t="s">
        <v>3536</v>
      </c>
      <c r="AO380" s="11">
        <v>1</v>
      </c>
      <c r="AP380" s="10">
        <v>4.1126000000000003E-2</v>
      </c>
    </row>
    <row r="381" spans="1:42" x14ac:dyDescent="0.3">
      <c r="A381" s="10">
        <f t="shared" si="11"/>
        <v>2.3863306980692785E-2</v>
      </c>
      <c r="B381" s="11">
        <f t="shared" si="10"/>
        <v>1.3404940439903428</v>
      </c>
      <c r="C381" s="11" t="s">
        <v>5288</v>
      </c>
      <c r="D381" s="11" t="s">
        <v>5289</v>
      </c>
      <c r="E381" s="11" t="s">
        <v>5290</v>
      </c>
      <c r="F381" s="11">
        <v>40</v>
      </c>
      <c r="G381" s="11">
        <v>18.7</v>
      </c>
      <c r="H381" s="11">
        <v>4</v>
      </c>
      <c r="I381" s="11" t="s">
        <v>3535</v>
      </c>
      <c r="J381" s="11" t="s">
        <v>3535</v>
      </c>
      <c r="K381" s="11" t="s">
        <v>3535</v>
      </c>
      <c r="L381" s="11" t="s">
        <v>3535</v>
      </c>
      <c r="M381" s="11" t="s">
        <v>3535</v>
      </c>
      <c r="N381" s="11">
        <v>1.0860000000000001</v>
      </c>
      <c r="O381" s="11">
        <v>77.5</v>
      </c>
      <c r="P381" s="11">
        <v>122.5</v>
      </c>
      <c r="Q381" s="11">
        <v>982102.71875</v>
      </c>
      <c r="R381" s="11">
        <v>661540.4375</v>
      </c>
      <c r="S381" s="11">
        <v>1325216.46875</v>
      </c>
      <c r="T381" s="11">
        <v>983195.421875</v>
      </c>
      <c r="U381" s="11">
        <v>1054241.78125</v>
      </c>
      <c r="V381" s="11">
        <v>913479.03125</v>
      </c>
      <c r="W381" s="11">
        <v>1625523.71875</v>
      </c>
      <c r="X381" s="11">
        <v>1547058.359375</v>
      </c>
      <c r="Y381" s="11">
        <v>1295637.421875</v>
      </c>
      <c r="Z381" s="11">
        <v>1203588.046875</v>
      </c>
      <c r="AA381" s="11">
        <v>1036753.078125</v>
      </c>
      <c r="AB381" s="11">
        <v>1226863.65625</v>
      </c>
      <c r="AC381" s="11" t="s">
        <v>3536</v>
      </c>
      <c r="AD381" s="11" t="s">
        <v>3536</v>
      </c>
      <c r="AE381" s="11" t="s">
        <v>3536</v>
      </c>
      <c r="AF381" s="11" t="s">
        <v>3536</v>
      </c>
      <c r="AG381" s="11" t="s">
        <v>3536</v>
      </c>
      <c r="AH381" s="11" t="s">
        <v>3536</v>
      </c>
      <c r="AI381" s="11" t="s">
        <v>3536</v>
      </c>
      <c r="AJ381" s="11" t="s">
        <v>3536</v>
      </c>
      <c r="AK381" s="11" t="s">
        <v>3536</v>
      </c>
      <c r="AL381" s="11" t="s">
        <v>3536</v>
      </c>
      <c r="AM381" s="11" t="s">
        <v>3536</v>
      </c>
      <c r="AN381" s="11" t="s">
        <v>3536</v>
      </c>
      <c r="AO381" s="11">
        <v>1</v>
      </c>
      <c r="AP381" s="10">
        <v>4.1126000000000003E-2</v>
      </c>
    </row>
    <row r="382" spans="1:42" x14ac:dyDescent="0.3">
      <c r="A382" s="10">
        <f t="shared" si="11"/>
        <v>1.5530759354352714E-2</v>
      </c>
      <c r="B382" s="11">
        <f t="shared" si="10"/>
        <v>0.54706594616933557</v>
      </c>
      <c r="C382" s="11" t="s">
        <v>5291</v>
      </c>
      <c r="D382" s="11" t="s">
        <v>3533</v>
      </c>
      <c r="E382" s="11" t="s">
        <v>5292</v>
      </c>
      <c r="F382" s="11">
        <v>51</v>
      </c>
      <c r="G382" s="11">
        <v>17.5</v>
      </c>
      <c r="H382" s="11">
        <v>6</v>
      </c>
      <c r="I382" s="11" t="s">
        <v>5293</v>
      </c>
      <c r="J382" s="11" t="s">
        <v>5294</v>
      </c>
      <c r="K382" s="11" t="s">
        <v>3535</v>
      </c>
      <c r="L382" s="11" t="s">
        <v>3535</v>
      </c>
      <c r="M382" s="11" t="s">
        <v>3535</v>
      </c>
      <c r="N382" s="11">
        <v>1.0009999999999999</v>
      </c>
      <c r="O382" s="11">
        <v>127.7</v>
      </c>
      <c r="P382" s="11">
        <v>72.3</v>
      </c>
      <c r="Q382" s="11">
        <v>6888809.90625</v>
      </c>
      <c r="R382" s="11">
        <v>4635063.1875</v>
      </c>
      <c r="S382" s="11">
        <v>9976776.625</v>
      </c>
      <c r="T382" s="11">
        <v>8403069.6875</v>
      </c>
      <c r="U382" s="11">
        <v>3180672.5625</v>
      </c>
      <c r="V382" s="11">
        <v>7468927.34375</v>
      </c>
      <c r="W382" s="11">
        <v>4700428.875</v>
      </c>
      <c r="X382" s="11">
        <v>4028137.9375</v>
      </c>
      <c r="Y382" s="11">
        <v>2908193.875</v>
      </c>
      <c r="Z382" s="11">
        <v>2978659.53125</v>
      </c>
      <c r="AA382" s="11">
        <v>3719434.1875</v>
      </c>
      <c r="AB382" s="11">
        <v>3850485.59375</v>
      </c>
      <c r="AC382" s="11" t="s">
        <v>3536</v>
      </c>
      <c r="AD382" s="11" t="s">
        <v>3536</v>
      </c>
      <c r="AE382" s="11" t="s">
        <v>3536</v>
      </c>
      <c r="AF382" s="11" t="s">
        <v>3536</v>
      </c>
      <c r="AG382" s="11" t="s">
        <v>3536</v>
      </c>
      <c r="AH382" s="11" t="s">
        <v>3536</v>
      </c>
      <c r="AI382" s="11" t="s">
        <v>3536</v>
      </c>
      <c r="AJ382" s="11" t="s">
        <v>3536</v>
      </c>
      <c r="AK382" s="11" t="s">
        <v>3536</v>
      </c>
      <c r="AL382" s="11" t="s">
        <v>3536</v>
      </c>
      <c r="AM382" s="11" t="s">
        <v>3536</v>
      </c>
      <c r="AN382" s="11" t="s">
        <v>3536</v>
      </c>
      <c r="AO382" s="11">
        <v>1</v>
      </c>
      <c r="AP382" s="10">
        <v>4.1126000000000003E-2</v>
      </c>
    </row>
    <row r="383" spans="1:42" x14ac:dyDescent="0.3">
      <c r="A383" s="10">
        <f t="shared" si="11"/>
        <v>3.0526618375758312E-2</v>
      </c>
      <c r="B383" s="11">
        <f t="shared" si="10"/>
        <v>0.75728614635557623</v>
      </c>
      <c r="C383" s="11" t="s">
        <v>5295</v>
      </c>
      <c r="D383" s="11" t="s">
        <v>5296</v>
      </c>
      <c r="E383" s="11" t="s">
        <v>5297</v>
      </c>
      <c r="F383" s="11">
        <v>42</v>
      </c>
      <c r="G383" s="11">
        <v>50.4</v>
      </c>
      <c r="H383" s="11">
        <v>14</v>
      </c>
      <c r="I383" s="11" t="s">
        <v>5298</v>
      </c>
      <c r="J383" s="11" t="s">
        <v>5299</v>
      </c>
      <c r="K383" s="11" t="s">
        <v>5300</v>
      </c>
      <c r="L383" s="11" t="s">
        <v>5301</v>
      </c>
      <c r="M383" s="11" t="s">
        <v>5302</v>
      </c>
      <c r="N383" s="11">
        <v>0.99199999999999999</v>
      </c>
      <c r="O383" s="11">
        <v>106.6</v>
      </c>
      <c r="P383" s="11">
        <v>93.4</v>
      </c>
      <c r="Q383" s="11">
        <v>12923724.40625</v>
      </c>
      <c r="R383" s="11">
        <v>8757710.4140625</v>
      </c>
      <c r="S383" s="11">
        <v>14112184.96875</v>
      </c>
      <c r="T383" s="11">
        <v>13310009.796875</v>
      </c>
      <c r="U383" s="11">
        <v>12796764.3828125</v>
      </c>
      <c r="V383" s="11">
        <v>11286989.09375</v>
      </c>
      <c r="W383" s="11">
        <v>12017874.0078125</v>
      </c>
      <c r="X383" s="11">
        <v>11456532.859375</v>
      </c>
      <c r="Y383" s="11">
        <v>9335680.5</v>
      </c>
      <c r="Z383" s="11">
        <v>7270318.3984375</v>
      </c>
      <c r="AA383" s="11">
        <v>6775474.453125</v>
      </c>
      <c r="AB383" s="11">
        <v>8567911.0625</v>
      </c>
      <c r="AC383" s="11" t="s">
        <v>3536</v>
      </c>
      <c r="AD383" s="11" t="s">
        <v>3536</v>
      </c>
      <c r="AE383" s="11" t="s">
        <v>3536</v>
      </c>
      <c r="AF383" s="11" t="s">
        <v>3536</v>
      </c>
      <c r="AG383" s="11" t="s">
        <v>3536</v>
      </c>
      <c r="AH383" s="11" t="s">
        <v>3536</v>
      </c>
      <c r="AI383" s="11" t="s">
        <v>3536</v>
      </c>
      <c r="AJ383" s="11" t="s">
        <v>3536</v>
      </c>
      <c r="AK383" s="11" t="s">
        <v>3536</v>
      </c>
      <c r="AL383" s="11" t="s">
        <v>3536</v>
      </c>
      <c r="AM383" s="11" t="s">
        <v>3536</v>
      </c>
      <c r="AN383" s="11" t="s">
        <v>3536</v>
      </c>
      <c r="AO383" s="11">
        <v>1</v>
      </c>
      <c r="AP383" s="10">
        <v>4.1126000000000003E-2</v>
      </c>
    </row>
    <row r="384" spans="1:42" x14ac:dyDescent="0.3">
      <c r="A384" s="10">
        <f t="shared" si="11"/>
        <v>4.2329538674163267E-2</v>
      </c>
      <c r="B384" s="11">
        <f t="shared" si="10"/>
        <v>0.70115838227174188</v>
      </c>
      <c r="C384" s="11" t="s">
        <v>5303</v>
      </c>
      <c r="D384" s="11" t="s">
        <v>5304</v>
      </c>
      <c r="E384" s="11" t="s">
        <v>5305</v>
      </c>
      <c r="F384" s="11">
        <v>21</v>
      </c>
      <c r="G384" s="11">
        <v>37.299999999999997</v>
      </c>
      <c r="H384" s="11">
        <v>7</v>
      </c>
      <c r="I384" s="11" t="s">
        <v>5306</v>
      </c>
      <c r="J384" s="11" t="s">
        <v>5307</v>
      </c>
      <c r="K384" s="11" t="s">
        <v>3535</v>
      </c>
      <c r="L384" s="11" t="s">
        <v>3535</v>
      </c>
      <c r="M384" s="11" t="s">
        <v>5308</v>
      </c>
      <c r="N384" s="11">
        <v>0.94199999999999995</v>
      </c>
      <c r="O384" s="11">
        <v>109.6</v>
      </c>
      <c r="P384" s="11">
        <v>90.4</v>
      </c>
      <c r="Q384" s="11">
        <v>3157325.328125</v>
      </c>
      <c r="R384" s="11">
        <v>2492546.15625</v>
      </c>
      <c r="S384" s="11">
        <v>4690326.71875</v>
      </c>
      <c r="T384" s="11">
        <v>3991853.96875</v>
      </c>
      <c r="U384" s="11">
        <v>5863472.90625</v>
      </c>
      <c r="V384" s="11">
        <v>4157330.03125</v>
      </c>
      <c r="W384" s="11">
        <v>3647416.15625</v>
      </c>
      <c r="X384" s="11">
        <v>2934583.109375</v>
      </c>
      <c r="Y384" s="11">
        <v>3028733.5625</v>
      </c>
      <c r="Z384" s="11">
        <v>2777279.0859375</v>
      </c>
      <c r="AA384" s="11">
        <v>2224351</v>
      </c>
      <c r="AB384" s="11">
        <v>2462845.578125</v>
      </c>
      <c r="AC384" s="11" t="s">
        <v>3536</v>
      </c>
      <c r="AD384" s="11" t="s">
        <v>3536</v>
      </c>
      <c r="AE384" s="11" t="s">
        <v>3536</v>
      </c>
      <c r="AF384" s="11" t="s">
        <v>3536</v>
      </c>
      <c r="AG384" s="11" t="s">
        <v>3536</v>
      </c>
      <c r="AH384" s="11" t="s">
        <v>3536</v>
      </c>
      <c r="AI384" s="11" t="s">
        <v>3536</v>
      </c>
      <c r="AJ384" s="11" t="s">
        <v>3536</v>
      </c>
      <c r="AK384" s="11" t="s">
        <v>3536</v>
      </c>
      <c r="AL384" s="11" t="s">
        <v>3536</v>
      </c>
      <c r="AM384" s="11" t="s">
        <v>3536</v>
      </c>
      <c r="AN384" s="11" t="s">
        <v>3536</v>
      </c>
      <c r="AO384" s="11">
        <v>1</v>
      </c>
      <c r="AP384" s="10">
        <v>4.1126000000000003E-2</v>
      </c>
    </row>
    <row r="385" spans="1:42" x14ac:dyDescent="0.3">
      <c r="A385" s="10">
        <f t="shared" si="11"/>
        <v>3.6734648068031839E-2</v>
      </c>
      <c r="B385" s="11">
        <f t="shared" si="10"/>
        <v>0.72522333897254765</v>
      </c>
      <c r="C385" s="11" t="s">
        <v>5309</v>
      </c>
      <c r="D385" s="11" t="s">
        <v>5310</v>
      </c>
      <c r="E385" s="11" t="s">
        <v>5311</v>
      </c>
      <c r="F385" s="11">
        <v>15</v>
      </c>
      <c r="G385" s="11">
        <v>86.7</v>
      </c>
      <c r="H385" s="11">
        <v>8</v>
      </c>
      <c r="I385" s="11" t="s">
        <v>3535</v>
      </c>
      <c r="J385" s="11" t="s">
        <v>3535</v>
      </c>
      <c r="K385" s="11" t="s">
        <v>3535</v>
      </c>
      <c r="L385" s="11" t="s">
        <v>3535</v>
      </c>
      <c r="M385" s="11" t="s">
        <v>3535</v>
      </c>
      <c r="N385" s="11">
        <v>0.92100000000000004</v>
      </c>
      <c r="O385" s="11">
        <v>111.9</v>
      </c>
      <c r="P385" s="11">
        <v>88.1</v>
      </c>
      <c r="Q385" s="11">
        <v>3024834.90625</v>
      </c>
      <c r="R385" s="11">
        <v>1896328.1875</v>
      </c>
      <c r="S385" s="11">
        <v>3332604.09375</v>
      </c>
      <c r="T385" s="11">
        <v>2608999.875</v>
      </c>
      <c r="U385" s="11">
        <v>3420416.875</v>
      </c>
      <c r="V385" s="11">
        <v>3441747.46875</v>
      </c>
      <c r="W385" s="11">
        <v>2403813.71875</v>
      </c>
      <c r="X385" s="11">
        <v>3078089.75</v>
      </c>
      <c r="Y385" s="11">
        <v>1701254.28125</v>
      </c>
      <c r="Z385" s="11">
        <v>1670357.71875</v>
      </c>
      <c r="AA385" s="11">
        <v>2285698.59375</v>
      </c>
      <c r="AB385" s="11">
        <v>1715319.875</v>
      </c>
      <c r="AC385" s="11" t="s">
        <v>3536</v>
      </c>
      <c r="AD385" s="11" t="s">
        <v>3536</v>
      </c>
      <c r="AE385" s="11" t="s">
        <v>3536</v>
      </c>
      <c r="AF385" s="11" t="s">
        <v>3536</v>
      </c>
      <c r="AG385" s="11" t="s">
        <v>3536</v>
      </c>
      <c r="AH385" s="11" t="s">
        <v>3536</v>
      </c>
      <c r="AI385" s="11" t="s">
        <v>3536</v>
      </c>
      <c r="AJ385" s="11" t="s">
        <v>3536</v>
      </c>
      <c r="AK385" s="11" t="s">
        <v>3536</v>
      </c>
      <c r="AL385" s="11" t="s">
        <v>3536</v>
      </c>
      <c r="AM385" s="11" t="s">
        <v>3536</v>
      </c>
      <c r="AN385" s="11" t="s">
        <v>3536</v>
      </c>
      <c r="AO385" s="11">
        <v>1</v>
      </c>
      <c r="AP385" s="10">
        <v>4.1126000000000003E-2</v>
      </c>
    </row>
    <row r="386" spans="1:42" x14ac:dyDescent="0.3">
      <c r="A386" s="10">
        <f t="shared" si="11"/>
        <v>2.1990309153902241E-2</v>
      </c>
      <c r="B386" s="11">
        <f t="shared" ref="B386:B449" si="12">AVERAGE(W386:AB386)/AVERAGE(Q386:V386)</f>
        <v>0.64040186346810191</v>
      </c>
      <c r="C386" s="11" t="s">
        <v>5312</v>
      </c>
      <c r="D386" s="11" t="s">
        <v>4826</v>
      </c>
      <c r="E386" s="11" t="s">
        <v>5313</v>
      </c>
      <c r="F386" s="11">
        <v>29</v>
      </c>
      <c r="G386" s="11">
        <v>23.7</v>
      </c>
      <c r="H386" s="11">
        <v>5</v>
      </c>
      <c r="I386" s="11" t="s">
        <v>5314</v>
      </c>
      <c r="J386" s="11" t="s">
        <v>5315</v>
      </c>
      <c r="K386" s="11" t="s">
        <v>5316</v>
      </c>
      <c r="L386" s="11" t="s">
        <v>3535</v>
      </c>
      <c r="M386" s="11" t="s">
        <v>3535</v>
      </c>
      <c r="N386" s="11">
        <v>0.88500000000000001</v>
      </c>
      <c r="O386" s="11">
        <v>114.5</v>
      </c>
      <c r="P386" s="11">
        <v>85.5</v>
      </c>
      <c r="Q386" s="11">
        <v>2347345.203125</v>
      </c>
      <c r="R386" s="11">
        <v>1082892.359375</v>
      </c>
      <c r="S386" s="11">
        <v>2042303.65625</v>
      </c>
      <c r="T386" s="11">
        <v>1914333.375</v>
      </c>
      <c r="U386" s="11">
        <v>2232695.921875</v>
      </c>
      <c r="V386" s="11">
        <v>2067519.125</v>
      </c>
      <c r="W386" s="11">
        <v>1587588.09375</v>
      </c>
      <c r="X386" s="11">
        <v>1205309.28125</v>
      </c>
      <c r="Y386" s="11">
        <v>1162195.859375</v>
      </c>
      <c r="Z386" s="11">
        <v>566984.140625</v>
      </c>
      <c r="AA386" s="11">
        <v>1865940.9375</v>
      </c>
      <c r="AB386" s="11">
        <v>1096415.671875</v>
      </c>
      <c r="AC386" s="11" t="s">
        <v>3536</v>
      </c>
      <c r="AD386" s="11" t="s">
        <v>3536</v>
      </c>
      <c r="AE386" s="11" t="s">
        <v>3536</v>
      </c>
      <c r="AF386" s="11" t="s">
        <v>3536</v>
      </c>
      <c r="AG386" s="11" t="s">
        <v>3536</v>
      </c>
      <c r="AH386" s="11" t="s">
        <v>3536</v>
      </c>
      <c r="AI386" s="11" t="s">
        <v>3536</v>
      </c>
      <c r="AJ386" s="11" t="s">
        <v>3536</v>
      </c>
      <c r="AK386" s="11" t="s">
        <v>3536</v>
      </c>
      <c r="AL386" s="11" t="s">
        <v>3536</v>
      </c>
      <c r="AM386" s="11" t="s">
        <v>3536</v>
      </c>
      <c r="AN386" s="11" t="s">
        <v>3537</v>
      </c>
      <c r="AO386" s="11">
        <v>1</v>
      </c>
      <c r="AP386" s="10">
        <v>4.1126000000000003E-2</v>
      </c>
    </row>
    <row r="387" spans="1:42" x14ac:dyDescent="0.3">
      <c r="A387" s="10">
        <f t="shared" ref="A387:A450" si="13">TTEST(Q387:V387,W387:AB387,2,2)</f>
        <v>4.9352040907208281E-2</v>
      </c>
      <c r="B387" s="11">
        <f t="shared" si="12"/>
        <v>0.65045106013355725</v>
      </c>
      <c r="C387" s="11" t="s">
        <v>5317</v>
      </c>
      <c r="D387" s="11" t="s">
        <v>5318</v>
      </c>
      <c r="E387" s="11" t="s">
        <v>5319</v>
      </c>
      <c r="F387" s="11">
        <v>46</v>
      </c>
      <c r="G387" s="11">
        <v>19.100000000000001</v>
      </c>
      <c r="H387" s="11">
        <v>6</v>
      </c>
      <c r="I387" s="11" t="s">
        <v>5320</v>
      </c>
      <c r="J387" s="11" t="s">
        <v>5321</v>
      </c>
      <c r="K387" s="11" t="s">
        <v>5322</v>
      </c>
      <c r="L387" s="11" t="s">
        <v>5323</v>
      </c>
      <c r="M387" s="11" t="s">
        <v>3535</v>
      </c>
      <c r="N387" s="11">
        <v>0.878</v>
      </c>
      <c r="O387" s="11">
        <v>121.4</v>
      </c>
      <c r="P387" s="11">
        <v>78.599999999999994</v>
      </c>
      <c r="Q387" s="11">
        <v>1656708.140625</v>
      </c>
      <c r="R387" s="11">
        <v>1613725.546875</v>
      </c>
      <c r="S387" s="11">
        <v>2801299.125</v>
      </c>
      <c r="T387" s="11">
        <v>1616785.3203125</v>
      </c>
      <c r="U387" s="11">
        <v>1984257.5</v>
      </c>
      <c r="V387" s="11">
        <v>2163535.9453125</v>
      </c>
      <c r="W387" s="11">
        <v>2437471.640625</v>
      </c>
      <c r="X387" s="11">
        <v>1291854.17578125</v>
      </c>
      <c r="Y387" s="11">
        <v>815942.064453125</v>
      </c>
      <c r="Z387" s="11">
        <v>931999.59765625</v>
      </c>
      <c r="AA387" s="11">
        <v>1254976.3300781299</v>
      </c>
      <c r="AB387" s="11">
        <v>966697.60546875</v>
      </c>
      <c r="AC387" s="11" t="s">
        <v>3536</v>
      </c>
      <c r="AD387" s="11" t="s">
        <v>3536</v>
      </c>
      <c r="AE387" s="11" t="s">
        <v>3536</v>
      </c>
      <c r="AF387" s="11" t="s">
        <v>3536</v>
      </c>
      <c r="AG387" s="11" t="s">
        <v>3536</v>
      </c>
      <c r="AH387" s="11" t="s">
        <v>3536</v>
      </c>
      <c r="AI387" s="11" t="s">
        <v>3536</v>
      </c>
      <c r="AJ387" s="11" t="s">
        <v>3536</v>
      </c>
      <c r="AK387" s="11" t="s">
        <v>3536</v>
      </c>
      <c r="AL387" s="11" t="s">
        <v>3536</v>
      </c>
      <c r="AM387" s="11" t="s">
        <v>3537</v>
      </c>
      <c r="AN387" s="11" t="s">
        <v>3536</v>
      </c>
      <c r="AO387" s="11">
        <v>1</v>
      </c>
      <c r="AP387" s="10">
        <v>4.1126000000000003E-2</v>
      </c>
    </row>
    <row r="388" spans="1:42" x14ac:dyDescent="0.3">
      <c r="A388" s="10">
        <f t="shared" si="13"/>
        <v>2.9016860404295391E-2</v>
      </c>
      <c r="B388" s="11">
        <f t="shared" si="12"/>
        <v>0.76139010980932609</v>
      </c>
      <c r="C388" s="11" t="s">
        <v>5324</v>
      </c>
      <c r="D388" s="11" t="s">
        <v>3533</v>
      </c>
      <c r="E388" s="11" t="s">
        <v>5325</v>
      </c>
      <c r="F388" s="11">
        <v>9</v>
      </c>
      <c r="G388" s="11">
        <v>23.2</v>
      </c>
      <c r="H388" s="11">
        <v>1</v>
      </c>
      <c r="I388" s="11" t="s">
        <v>5326</v>
      </c>
      <c r="J388" s="11" t="s">
        <v>3616</v>
      </c>
      <c r="K388" s="11" t="s">
        <v>3535</v>
      </c>
      <c r="L388" s="11" t="s">
        <v>5327</v>
      </c>
      <c r="M388" s="11" t="s">
        <v>3535</v>
      </c>
      <c r="N388" s="11">
        <v>0.86899999999999999</v>
      </c>
      <c r="O388" s="11">
        <v>106.5</v>
      </c>
      <c r="P388" s="11">
        <v>93.5</v>
      </c>
      <c r="Q388" s="11">
        <v>3161828.25</v>
      </c>
      <c r="R388" s="11">
        <v>2040098.375</v>
      </c>
      <c r="S388" s="11">
        <v>3918204</v>
      </c>
      <c r="T388" s="11">
        <v>3391674.5</v>
      </c>
      <c r="U388" s="11">
        <v>3882103.5</v>
      </c>
      <c r="V388" s="11">
        <v>3491959.25</v>
      </c>
      <c r="W388" s="11">
        <v>2912859.75</v>
      </c>
      <c r="X388" s="11">
        <v>2731836.5</v>
      </c>
      <c r="Y388" s="11">
        <v>2486171.5</v>
      </c>
      <c r="Z388" s="11">
        <v>1984174.875</v>
      </c>
      <c r="AA388" s="11">
        <v>2383715.5</v>
      </c>
      <c r="AB388" s="11">
        <v>2642145</v>
      </c>
      <c r="AC388" s="11" t="s">
        <v>3536</v>
      </c>
      <c r="AD388" s="11" t="s">
        <v>3536</v>
      </c>
      <c r="AE388" s="11" t="s">
        <v>3536</v>
      </c>
      <c r="AF388" s="11" t="s">
        <v>3536</v>
      </c>
      <c r="AG388" s="11" t="s">
        <v>3536</v>
      </c>
      <c r="AH388" s="11" t="s">
        <v>3536</v>
      </c>
      <c r="AI388" s="11" t="s">
        <v>3536</v>
      </c>
      <c r="AJ388" s="11" t="s">
        <v>3536</v>
      </c>
      <c r="AK388" s="11" t="s">
        <v>3536</v>
      </c>
      <c r="AL388" s="11" t="s">
        <v>3536</v>
      </c>
      <c r="AM388" s="11" t="s">
        <v>3536</v>
      </c>
      <c r="AN388" s="11" t="s">
        <v>3536</v>
      </c>
      <c r="AO388" s="11">
        <v>1</v>
      </c>
      <c r="AP388" s="10">
        <v>4.1126000000000003E-2</v>
      </c>
    </row>
    <row r="389" spans="1:42" x14ac:dyDescent="0.3">
      <c r="A389" s="10">
        <f t="shared" si="13"/>
        <v>2.0527816199502148E-2</v>
      </c>
      <c r="B389" s="11">
        <f t="shared" si="12"/>
        <v>0.73532597254494647</v>
      </c>
      <c r="C389" s="11" t="s">
        <v>5328</v>
      </c>
      <c r="D389" s="11" t="s">
        <v>5329</v>
      </c>
      <c r="E389" s="11" t="s">
        <v>5330</v>
      </c>
      <c r="F389" s="11">
        <v>9</v>
      </c>
      <c r="G389" s="11">
        <v>135.19999999999999</v>
      </c>
      <c r="H389" s="11">
        <v>9</v>
      </c>
      <c r="I389" s="11" t="s">
        <v>3535</v>
      </c>
      <c r="J389" s="11" t="s">
        <v>3535</v>
      </c>
      <c r="K389" s="11" t="s">
        <v>3535</v>
      </c>
      <c r="L389" s="11" t="s">
        <v>3535</v>
      </c>
      <c r="M389" s="11" t="s">
        <v>3535</v>
      </c>
      <c r="N389" s="11">
        <v>0.85399999999999998</v>
      </c>
      <c r="O389" s="11">
        <v>108.1</v>
      </c>
      <c r="P389" s="11">
        <v>91.9</v>
      </c>
      <c r="Q389" s="11">
        <v>4057848.671875</v>
      </c>
      <c r="R389" s="11">
        <v>2894343.5</v>
      </c>
      <c r="S389" s="11">
        <v>4423749.28125</v>
      </c>
      <c r="T389" s="11">
        <v>4588878.5</v>
      </c>
      <c r="U389" s="11">
        <v>5454321.5</v>
      </c>
      <c r="V389" s="11">
        <v>4153950</v>
      </c>
      <c r="W389" s="11">
        <v>4053252.71875</v>
      </c>
      <c r="X389" s="11">
        <v>3107576.6875</v>
      </c>
      <c r="Y389" s="11">
        <v>2987074.421875</v>
      </c>
      <c r="Z389" s="11">
        <v>2302384.375</v>
      </c>
      <c r="AA389" s="11">
        <v>3098558.328125</v>
      </c>
      <c r="AB389" s="11">
        <v>3255711.8125</v>
      </c>
      <c r="AC389" s="11" t="s">
        <v>3536</v>
      </c>
      <c r="AD389" s="11" t="s">
        <v>3536</v>
      </c>
      <c r="AE389" s="11" t="s">
        <v>3536</v>
      </c>
      <c r="AF389" s="11" t="s">
        <v>3536</v>
      </c>
      <c r="AG389" s="11" t="s">
        <v>3536</v>
      </c>
      <c r="AH389" s="11" t="s">
        <v>3536</v>
      </c>
      <c r="AI389" s="11" t="s">
        <v>3536</v>
      </c>
      <c r="AJ389" s="11" t="s">
        <v>3536</v>
      </c>
      <c r="AK389" s="11" t="s">
        <v>3536</v>
      </c>
      <c r="AL389" s="11" t="s">
        <v>3536</v>
      </c>
      <c r="AM389" s="11" t="s">
        <v>3536</v>
      </c>
      <c r="AN389" s="11" t="s">
        <v>3536</v>
      </c>
      <c r="AO389" s="11">
        <v>1</v>
      </c>
      <c r="AP389" s="10">
        <v>4.1126000000000003E-2</v>
      </c>
    </row>
    <row r="390" spans="1:42" x14ac:dyDescent="0.3">
      <c r="A390" s="10">
        <f t="shared" si="13"/>
        <v>5.3598874369675267E-2</v>
      </c>
      <c r="B390" s="11">
        <f t="shared" si="12"/>
        <v>0.80000074810296229</v>
      </c>
      <c r="C390" s="11" t="s">
        <v>5331</v>
      </c>
      <c r="D390" s="11" t="s">
        <v>5332</v>
      </c>
      <c r="E390" s="11" t="s">
        <v>5333</v>
      </c>
      <c r="F390" s="11">
        <v>73</v>
      </c>
      <c r="G390" s="11">
        <v>47.9</v>
      </c>
      <c r="H390" s="11">
        <v>39</v>
      </c>
      <c r="I390" s="11" t="s">
        <v>5334</v>
      </c>
      <c r="J390" s="11" t="s">
        <v>5335</v>
      </c>
      <c r="K390" s="11" t="s">
        <v>5336</v>
      </c>
      <c r="L390" s="11" t="s">
        <v>5337</v>
      </c>
      <c r="M390" s="11" t="s">
        <v>5338</v>
      </c>
      <c r="N390" s="11">
        <v>0.84699999999999998</v>
      </c>
      <c r="O390" s="11">
        <v>104.7</v>
      </c>
      <c r="P390" s="11">
        <v>95.3</v>
      </c>
      <c r="Q390" s="11">
        <v>537668201.421875</v>
      </c>
      <c r="R390" s="11">
        <v>391514780.61718798</v>
      </c>
      <c r="S390" s="11">
        <v>631124202.78125</v>
      </c>
      <c r="T390" s="11">
        <v>607325715.84375</v>
      </c>
      <c r="U390" s="11">
        <v>725894302.75</v>
      </c>
      <c r="V390" s="11">
        <v>543178044.640625</v>
      </c>
      <c r="W390" s="11">
        <v>536910678.34375</v>
      </c>
      <c r="X390" s="11">
        <v>517130018.74218798</v>
      </c>
      <c r="Y390" s="11">
        <v>420655281.15625</v>
      </c>
      <c r="Z390" s="11">
        <v>369630194.61718798</v>
      </c>
      <c r="AA390" s="11">
        <v>440061583.19531298</v>
      </c>
      <c r="AB390" s="11">
        <v>464979013.39843798</v>
      </c>
      <c r="AC390" s="11" t="s">
        <v>3536</v>
      </c>
      <c r="AD390" s="11" t="s">
        <v>3536</v>
      </c>
      <c r="AE390" s="11" t="s">
        <v>3536</v>
      </c>
      <c r="AF390" s="11" t="s">
        <v>3536</v>
      </c>
      <c r="AG390" s="11" t="s">
        <v>3536</v>
      </c>
      <c r="AH390" s="11" t="s">
        <v>3536</v>
      </c>
      <c r="AI390" s="11" t="s">
        <v>3536</v>
      </c>
      <c r="AJ390" s="11" t="s">
        <v>3536</v>
      </c>
      <c r="AK390" s="11" t="s">
        <v>3536</v>
      </c>
      <c r="AL390" s="11" t="s">
        <v>3536</v>
      </c>
      <c r="AM390" s="11" t="s">
        <v>3536</v>
      </c>
      <c r="AN390" s="11" t="s">
        <v>3536</v>
      </c>
      <c r="AO390" s="11">
        <v>1</v>
      </c>
      <c r="AP390" s="10">
        <v>4.1126000000000003E-2</v>
      </c>
    </row>
    <row r="391" spans="1:42" x14ac:dyDescent="0.3">
      <c r="A391" s="10">
        <f t="shared" si="13"/>
        <v>6.5254738940288992E-2</v>
      </c>
      <c r="B391" s="11">
        <f t="shared" si="12"/>
        <v>0.72097074814638251</v>
      </c>
      <c r="C391" s="11" t="s">
        <v>5339</v>
      </c>
      <c r="D391" s="11" t="s">
        <v>5340</v>
      </c>
      <c r="E391" s="11" t="s">
        <v>5341</v>
      </c>
      <c r="F391" s="11">
        <v>71</v>
      </c>
      <c r="G391" s="11">
        <v>33.5</v>
      </c>
      <c r="H391" s="11">
        <v>16</v>
      </c>
      <c r="I391" s="11" t="s">
        <v>4565</v>
      </c>
      <c r="J391" s="11" t="s">
        <v>5342</v>
      </c>
      <c r="K391" s="11" t="s">
        <v>3535</v>
      </c>
      <c r="L391" s="11" t="s">
        <v>5343</v>
      </c>
      <c r="M391" s="11" t="s">
        <v>5344</v>
      </c>
      <c r="N391" s="11">
        <v>0.82799999999999996</v>
      </c>
      <c r="O391" s="11">
        <v>110.1</v>
      </c>
      <c r="P391" s="11">
        <v>89.9</v>
      </c>
      <c r="Q391" s="11">
        <v>49971186.4296875</v>
      </c>
      <c r="R391" s="11">
        <v>42149325.8125</v>
      </c>
      <c r="S391" s="11">
        <v>90268484.9375</v>
      </c>
      <c r="T391" s="11">
        <v>64328269.84375</v>
      </c>
      <c r="U391" s="11">
        <v>87041272.3125</v>
      </c>
      <c r="V391" s="11">
        <v>66031530</v>
      </c>
      <c r="W391" s="11">
        <v>63152698.703125</v>
      </c>
      <c r="X391" s="11">
        <v>58422676.40625</v>
      </c>
      <c r="Y391" s="11">
        <v>41896575.84375</v>
      </c>
      <c r="Z391" s="11">
        <v>40167553.75</v>
      </c>
      <c r="AA391" s="11">
        <v>36829865.046875</v>
      </c>
      <c r="AB391" s="11">
        <v>47767575.640625</v>
      </c>
      <c r="AC391" s="11" t="s">
        <v>3536</v>
      </c>
      <c r="AD391" s="11" t="s">
        <v>3536</v>
      </c>
      <c r="AE391" s="11" t="s">
        <v>3536</v>
      </c>
      <c r="AF391" s="11" t="s">
        <v>3536</v>
      </c>
      <c r="AG391" s="11" t="s">
        <v>3536</v>
      </c>
      <c r="AH391" s="11" t="s">
        <v>3536</v>
      </c>
      <c r="AI391" s="11" t="s">
        <v>3536</v>
      </c>
      <c r="AJ391" s="11" t="s">
        <v>3536</v>
      </c>
      <c r="AK391" s="11" t="s">
        <v>3536</v>
      </c>
      <c r="AL391" s="11" t="s">
        <v>3536</v>
      </c>
      <c r="AM391" s="11" t="s">
        <v>3536</v>
      </c>
      <c r="AN391" s="11" t="s">
        <v>3536</v>
      </c>
      <c r="AO391" s="11">
        <v>1</v>
      </c>
      <c r="AP391" s="10">
        <v>4.1126000000000003E-2</v>
      </c>
    </row>
    <row r="392" spans="1:42" x14ac:dyDescent="0.3">
      <c r="A392" s="10">
        <f t="shared" si="13"/>
        <v>4.0149549290098306E-2</v>
      </c>
      <c r="B392" s="11">
        <f t="shared" si="12"/>
        <v>0.63065851374279391</v>
      </c>
      <c r="C392" s="11" t="s">
        <v>5345</v>
      </c>
      <c r="D392" s="11" t="s">
        <v>5346</v>
      </c>
      <c r="E392" s="11" t="s">
        <v>5347</v>
      </c>
      <c r="F392" s="11">
        <v>52</v>
      </c>
      <c r="G392" s="11">
        <v>18.8</v>
      </c>
      <c r="H392" s="11">
        <v>9</v>
      </c>
      <c r="I392" s="11" t="s">
        <v>4152</v>
      </c>
      <c r="J392" s="11" t="s">
        <v>4153</v>
      </c>
      <c r="K392" s="11" t="s">
        <v>5348</v>
      </c>
      <c r="L392" s="11" t="s">
        <v>5349</v>
      </c>
      <c r="M392" s="11" t="s">
        <v>3535</v>
      </c>
      <c r="N392" s="11">
        <v>0.82299999999999995</v>
      </c>
      <c r="O392" s="11">
        <v>113.5</v>
      </c>
      <c r="P392" s="11">
        <v>86.5</v>
      </c>
      <c r="Q392" s="11">
        <v>2848579.0625</v>
      </c>
      <c r="R392" s="11">
        <v>1768953.2265625</v>
      </c>
      <c r="S392" s="11">
        <v>4608382.625</v>
      </c>
      <c r="T392" s="11">
        <v>3472827.203125</v>
      </c>
      <c r="U392" s="11">
        <v>5274656.421875</v>
      </c>
      <c r="V392" s="11">
        <v>2782009.34375</v>
      </c>
      <c r="W392" s="11">
        <v>2304789.484375</v>
      </c>
      <c r="X392" s="11">
        <v>2354293.515625</v>
      </c>
      <c r="Y392" s="11">
        <v>2490038.015625</v>
      </c>
      <c r="Z392" s="11">
        <v>1624350.46875</v>
      </c>
      <c r="AA392" s="11">
        <v>1989038.90625</v>
      </c>
      <c r="AB392" s="11">
        <v>2327064.296875</v>
      </c>
      <c r="AC392" s="11" t="s">
        <v>3536</v>
      </c>
      <c r="AD392" s="11" t="s">
        <v>3536</v>
      </c>
      <c r="AE392" s="11" t="s">
        <v>3536</v>
      </c>
      <c r="AF392" s="11" t="s">
        <v>3536</v>
      </c>
      <c r="AG392" s="11" t="s">
        <v>3536</v>
      </c>
      <c r="AH392" s="11" t="s">
        <v>3536</v>
      </c>
      <c r="AI392" s="11" t="s">
        <v>3536</v>
      </c>
      <c r="AJ392" s="11" t="s">
        <v>3536</v>
      </c>
      <c r="AK392" s="11" t="s">
        <v>3536</v>
      </c>
      <c r="AL392" s="11" t="s">
        <v>3536</v>
      </c>
      <c r="AM392" s="11" t="s">
        <v>3536</v>
      </c>
      <c r="AN392" s="11" t="s">
        <v>3536</v>
      </c>
      <c r="AO392" s="11">
        <v>1</v>
      </c>
      <c r="AP392" s="10">
        <v>4.1126000000000003E-2</v>
      </c>
    </row>
    <row r="393" spans="1:42" x14ac:dyDescent="0.3">
      <c r="A393" s="10">
        <f t="shared" si="13"/>
        <v>2.7436020057623117E-2</v>
      </c>
      <c r="B393" s="11">
        <f t="shared" si="12"/>
        <v>0.58104585618255011</v>
      </c>
      <c r="C393" s="11" t="s">
        <v>5350</v>
      </c>
      <c r="D393" s="11" t="s">
        <v>5351</v>
      </c>
      <c r="E393" s="11" t="s">
        <v>5352</v>
      </c>
      <c r="F393" s="11">
        <v>22</v>
      </c>
      <c r="G393" s="11">
        <v>23.2</v>
      </c>
      <c r="H393" s="11">
        <v>3</v>
      </c>
      <c r="I393" s="11" t="s">
        <v>4720</v>
      </c>
      <c r="J393" s="11" t="s">
        <v>3535</v>
      </c>
      <c r="K393" s="11" t="s">
        <v>5353</v>
      </c>
      <c r="L393" s="11" t="s">
        <v>3535</v>
      </c>
      <c r="M393" s="11" t="s">
        <v>3535</v>
      </c>
      <c r="N393" s="11">
        <v>0.82</v>
      </c>
      <c r="O393" s="11">
        <v>118.6</v>
      </c>
      <c r="P393" s="11">
        <v>81.400000000000006</v>
      </c>
      <c r="Q393" s="11">
        <v>1828274.75</v>
      </c>
      <c r="R393" s="11">
        <v>1125545.34375</v>
      </c>
      <c r="S393" s="11">
        <v>2675834.15625</v>
      </c>
      <c r="T393" s="11">
        <v>2639427.875</v>
      </c>
      <c r="U393" s="11">
        <v>3430425.3125</v>
      </c>
      <c r="V393" s="11">
        <v>1572618.53125</v>
      </c>
      <c r="W393" s="11">
        <v>1359633.875</v>
      </c>
      <c r="X393" s="11">
        <v>1304761.375</v>
      </c>
      <c r="Y393" s="11">
        <v>1565034.09375</v>
      </c>
      <c r="Z393" s="11">
        <v>1262571.5</v>
      </c>
      <c r="AA393" s="11">
        <v>878637.8125</v>
      </c>
      <c r="AB393" s="11">
        <v>1341075.140625</v>
      </c>
      <c r="AC393" s="11" t="s">
        <v>3536</v>
      </c>
      <c r="AD393" s="11" t="s">
        <v>3536</v>
      </c>
      <c r="AE393" s="11" t="s">
        <v>3536</v>
      </c>
      <c r="AF393" s="11" t="s">
        <v>3536</v>
      </c>
      <c r="AG393" s="11" t="s">
        <v>3537</v>
      </c>
      <c r="AH393" s="11" t="s">
        <v>3536</v>
      </c>
      <c r="AI393" s="11" t="s">
        <v>3537</v>
      </c>
      <c r="AJ393" s="11" t="s">
        <v>3536</v>
      </c>
      <c r="AK393" s="11" t="s">
        <v>3537</v>
      </c>
      <c r="AL393" s="11" t="s">
        <v>3536</v>
      </c>
      <c r="AM393" s="11" t="s">
        <v>3537</v>
      </c>
      <c r="AN393" s="11" t="s">
        <v>3536</v>
      </c>
      <c r="AO393" s="11">
        <v>1</v>
      </c>
      <c r="AP393" s="10">
        <v>4.1126000000000003E-2</v>
      </c>
    </row>
    <row r="394" spans="1:42" x14ac:dyDescent="0.3">
      <c r="A394" s="10">
        <f t="shared" si="13"/>
        <v>3.3269755098549847E-2</v>
      </c>
      <c r="B394" s="11">
        <f t="shared" si="12"/>
        <v>0.73655319308386258</v>
      </c>
      <c r="C394" s="11" t="s">
        <v>5354</v>
      </c>
      <c r="D394" s="11" t="s">
        <v>5355</v>
      </c>
      <c r="E394" s="11" t="s">
        <v>5356</v>
      </c>
      <c r="F394" s="11">
        <v>63</v>
      </c>
      <c r="G394" s="11">
        <v>16.600000000000001</v>
      </c>
      <c r="H394" s="11">
        <v>12</v>
      </c>
      <c r="I394" s="11" t="s">
        <v>5357</v>
      </c>
      <c r="J394" s="11" t="s">
        <v>5358</v>
      </c>
      <c r="K394" s="11" t="s">
        <v>5359</v>
      </c>
      <c r="L394" s="11" t="s">
        <v>5360</v>
      </c>
      <c r="M394" s="11" t="s">
        <v>5361</v>
      </c>
      <c r="N394" s="11">
        <v>0.81899999999999995</v>
      </c>
      <c r="O394" s="11">
        <v>110.5</v>
      </c>
      <c r="P394" s="11">
        <v>89.5</v>
      </c>
      <c r="Q394" s="11">
        <v>31858346.6875</v>
      </c>
      <c r="R394" s="11">
        <v>23217911.875</v>
      </c>
      <c r="S394" s="11">
        <v>46384971.90625</v>
      </c>
      <c r="T394" s="11">
        <v>37021643.875</v>
      </c>
      <c r="U394" s="11">
        <v>35633058.8515625</v>
      </c>
      <c r="V394" s="11">
        <v>30658481.34375</v>
      </c>
      <c r="W394" s="11">
        <v>33492894.75</v>
      </c>
      <c r="X394" s="11">
        <v>24679930.84375</v>
      </c>
      <c r="Y394" s="11">
        <v>22076633.15625</v>
      </c>
      <c r="Z394" s="11">
        <v>21239189.5</v>
      </c>
      <c r="AA394" s="11">
        <v>26450012.21875</v>
      </c>
      <c r="AB394" s="11">
        <v>22888588.421875</v>
      </c>
      <c r="AC394" s="11" t="s">
        <v>3536</v>
      </c>
      <c r="AD394" s="11" t="s">
        <v>3536</v>
      </c>
      <c r="AE394" s="11" t="s">
        <v>3536</v>
      </c>
      <c r="AF394" s="11" t="s">
        <v>3536</v>
      </c>
      <c r="AG394" s="11" t="s">
        <v>3536</v>
      </c>
      <c r="AH394" s="11" t="s">
        <v>3536</v>
      </c>
      <c r="AI394" s="11" t="s">
        <v>3536</v>
      </c>
      <c r="AJ394" s="11" t="s">
        <v>3536</v>
      </c>
      <c r="AK394" s="11" t="s">
        <v>3536</v>
      </c>
      <c r="AL394" s="11" t="s">
        <v>3536</v>
      </c>
      <c r="AM394" s="11" t="s">
        <v>3536</v>
      </c>
      <c r="AN394" s="11" t="s">
        <v>3536</v>
      </c>
      <c r="AO394" s="11">
        <v>1</v>
      </c>
      <c r="AP394" s="10">
        <v>4.1126000000000003E-2</v>
      </c>
    </row>
    <row r="395" spans="1:42" x14ac:dyDescent="0.3">
      <c r="A395" s="10">
        <f t="shared" si="13"/>
        <v>5.4653364475021121E-3</v>
      </c>
      <c r="B395" s="11">
        <f t="shared" si="12"/>
        <v>0.67001145391952655</v>
      </c>
      <c r="C395" s="11" t="s">
        <v>5362</v>
      </c>
      <c r="D395" s="11" t="s">
        <v>5363</v>
      </c>
      <c r="E395" s="11" t="s">
        <v>5364</v>
      </c>
      <c r="F395" s="11">
        <v>75</v>
      </c>
      <c r="G395" s="11">
        <v>31.5</v>
      </c>
      <c r="H395" s="11">
        <v>14</v>
      </c>
      <c r="I395" s="11" t="s">
        <v>3535</v>
      </c>
      <c r="J395" s="11" t="s">
        <v>4043</v>
      </c>
      <c r="K395" s="11" t="s">
        <v>3535</v>
      </c>
      <c r="L395" s="11" t="s">
        <v>3535</v>
      </c>
      <c r="M395" s="11" t="s">
        <v>5365</v>
      </c>
      <c r="N395" s="11">
        <v>0.80600000000000005</v>
      </c>
      <c r="O395" s="11">
        <v>114</v>
      </c>
      <c r="P395" s="11">
        <v>86</v>
      </c>
      <c r="Q395" s="11">
        <v>31720974.125</v>
      </c>
      <c r="R395" s="11">
        <v>18600034.4375</v>
      </c>
      <c r="S395" s="11">
        <v>29153104</v>
      </c>
      <c r="T395" s="11">
        <v>35515030.25</v>
      </c>
      <c r="U395" s="11">
        <v>38836408.9375</v>
      </c>
      <c r="V395" s="11">
        <v>31195064.5625</v>
      </c>
      <c r="W395" s="11">
        <v>20841302.59375</v>
      </c>
      <c r="X395" s="11">
        <v>21838461.875</v>
      </c>
      <c r="Y395" s="11">
        <v>21575493.0625</v>
      </c>
      <c r="Z395" s="11">
        <v>18375356.71875</v>
      </c>
      <c r="AA395" s="11">
        <v>19497871.890625</v>
      </c>
      <c r="AB395" s="11">
        <v>21837446</v>
      </c>
      <c r="AC395" s="11" t="s">
        <v>3536</v>
      </c>
      <c r="AD395" s="11" t="s">
        <v>3536</v>
      </c>
      <c r="AE395" s="11" t="s">
        <v>3536</v>
      </c>
      <c r="AF395" s="11" t="s">
        <v>3536</v>
      </c>
      <c r="AG395" s="11" t="s">
        <v>3536</v>
      </c>
      <c r="AH395" s="11" t="s">
        <v>3536</v>
      </c>
      <c r="AI395" s="11" t="s">
        <v>3536</v>
      </c>
      <c r="AJ395" s="11" t="s">
        <v>3536</v>
      </c>
      <c r="AK395" s="11" t="s">
        <v>3536</v>
      </c>
      <c r="AL395" s="11" t="s">
        <v>3536</v>
      </c>
      <c r="AM395" s="11" t="s">
        <v>3536</v>
      </c>
      <c r="AN395" s="11" t="s">
        <v>3536</v>
      </c>
      <c r="AO395" s="11">
        <v>1</v>
      </c>
      <c r="AP395" s="10">
        <v>4.1126000000000003E-2</v>
      </c>
    </row>
    <row r="396" spans="1:42" x14ac:dyDescent="0.3">
      <c r="A396" s="10">
        <f t="shared" si="13"/>
        <v>2.3295444560385056E-2</v>
      </c>
      <c r="B396" s="11">
        <f t="shared" si="12"/>
        <v>0.66785539590865517</v>
      </c>
      <c r="C396" s="11" t="s">
        <v>5366</v>
      </c>
      <c r="D396" s="11" t="s">
        <v>3533</v>
      </c>
      <c r="E396" s="11" t="s">
        <v>5367</v>
      </c>
      <c r="F396" s="11">
        <v>36</v>
      </c>
      <c r="G396" s="11">
        <v>35.4</v>
      </c>
      <c r="H396" s="11">
        <v>8</v>
      </c>
      <c r="I396" s="11" t="s">
        <v>3535</v>
      </c>
      <c r="J396" s="11" t="s">
        <v>3535</v>
      </c>
      <c r="K396" s="11" t="s">
        <v>3535</v>
      </c>
      <c r="L396" s="11" t="s">
        <v>5368</v>
      </c>
      <c r="M396" s="11" t="s">
        <v>3535</v>
      </c>
      <c r="N396" s="11">
        <v>0.80500000000000005</v>
      </c>
      <c r="O396" s="11">
        <v>112.8</v>
      </c>
      <c r="P396" s="11">
        <v>87.2</v>
      </c>
      <c r="Q396" s="11">
        <v>4744735.125</v>
      </c>
      <c r="R396" s="11">
        <v>3326801.828125</v>
      </c>
      <c r="S396" s="11">
        <v>6305424.875</v>
      </c>
      <c r="T396" s="11">
        <v>4864783.21875</v>
      </c>
      <c r="U396" s="11">
        <v>7839173.0625</v>
      </c>
      <c r="V396" s="11">
        <v>5406566.46875</v>
      </c>
      <c r="W396" s="11">
        <v>4310839.796875</v>
      </c>
      <c r="X396" s="11">
        <v>4260852.28125</v>
      </c>
      <c r="Y396" s="11">
        <v>3633670.46875</v>
      </c>
      <c r="Z396" s="11">
        <v>2742368.453125</v>
      </c>
      <c r="AA396" s="11">
        <v>3370183.859375</v>
      </c>
      <c r="AB396" s="11">
        <v>3379027.015625</v>
      </c>
      <c r="AC396" s="11" t="s">
        <v>3536</v>
      </c>
      <c r="AD396" s="11" t="s">
        <v>3536</v>
      </c>
      <c r="AE396" s="11" t="s">
        <v>3536</v>
      </c>
      <c r="AF396" s="11" t="s">
        <v>3536</v>
      </c>
      <c r="AG396" s="11" t="s">
        <v>3536</v>
      </c>
      <c r="AH396" s="11" t="s">
        <v>3536</v>
      </c>
      <c r="AI396" s="11" t="s">
        <v>3536</v>
      </c>
      <c r="AJ396" s="11" t="s">
        <v>3536</v>
      </c>
      <c r="AK396" s="11" t="s">
        <v>3536</v>
      </c>
      <c r="AL396" s="11" t="s">
        <v>3536</v>
      </c>
      <c r="AM396" s="11" t="s">
        <v>3536</v>
      </c>
      <c r="AN396" s="11" t="s">
        <v>3536</v>
      </c>
      <c r="AO396" s="11">
        <v>1</v>
      </c>
      <c r="AP396" s="10">
        <v>4.1126000000000003E-2</v>
      </c>
    </row>
    <row r="397" spans="1:42" x14ac:dyDescent="0.3">
      <c r="A397" s="10">
        <f t="shared" si="13"/>
        <v>5.2853572891105864E-2</v>
      </c>
      <c r="B397" s="11">
        <f t="shared" si="12"/>
        <v>0.71089339125969686</v>
      </c>
      <c r="C397" s="11" t="s">
        <v>5369</v>
      </c>
      <c r="D397" s="11" t="s">
        <v>5370</v>
      </c>
      <c r="E397" s="11" t="s">
        <v>5371</v>
      </c>
      <c r="F397" s="11">
        <v>6</v>
      </c>
      <c r="G397" s="11">
        <v>21.3</v>
      </c>
      <c r="H397" s="11">
        <v>1</v>
      </c>
      <c r="I397" s="11" t="s">
        <v>5372</v>
      </c>
      <c r="J397" s="11" t="s">
        <v>5373</v>
      </c>
      <c r="K397" s="11" t="s">
        <v>5374</v>
      </c>
      <c r="L397" s="11" t="s">
        <v>3535</v>
      </c>
      <c r="M397" s="11" t="s">
        <v>3535</v>
      </c>
      <c r="N397" s="11">
        <v>0.80200000000000005</v>
      </c>
      <c r="O397" s="11">
        <v>110.5</v>
      </c>
      <c r="P397" s="11">
        <v>89.5</v>
      </c>
      <c r="Q397" s="11">
        <v>274223.3125</v>
      </c>
      <c r="R397" s="11">
        <v>284081.90625</v>
      </c>
      <c r="S397" s="11">
        <v>495196.0625</v>
      </c>
      <c r="T397" s="11">
        <v>440545.03125</v>
      </c>
      <c r="U397" s="11">
        <v>300545.15625</v>
      </c>
      <c r="V397" s="11">
        <v>239787.34375</v>
      </c>
      <c r="W397" s="11">
        <v>217592.21875</v>
      </c>
      <c r="X397" s="11">
        <v>291731.1875</v>
      </c>
      <c r="Y397" s="11">
        <v>190350.015625</v>
      </c>
      <c r="Z397" s="11">
        <v>249649.0625</v>
      </c>
      <c r="AA397" s="11">
        <v>267105.125</v>
      </c>
      <c r="AB397" s="11">
        <v>229798.84375</v>
      </c>
      <c r="AC397" s="11" t="s">
        <v>3537</v>
      </c>
      <c r="AD397" s="11" t="s">
        <v>3536</v>
      </c>
      <c r="AE397" s="11" t="s">
        <v>3536</v>
      </c>
      <c r="AF397" s="11" t="s">
        <v>3536</v>
      </c>
      <c r="AG397" s="11" t="s">
        <v>3536</v>
      </c>
      <c r="AH397" s="11" t="s">
        <v>3536</v>
      </c>
      <c r="AI397" s="11" t="s">
        <v>3536</v>
      </c>
      <c r="AJ397" s="11" t="s">
        <v>3536</v>
      </c>
      <c r="AK397" s="11" t="s">
        <v>3537</v>
      </c>
      <c r="AL397" s="11" t="s">
        <v>3537</v>
      </c>
      <c r="AM397" s="11" t="s">
        <v>3536</v>
      </c>
      <c r="AN397" s="11" t="s">
        <v>3536</v>
      </c>
      <c r="AO397" s="11">
        <v>1</v>
      </c>
      <c r="AP397" s="10">
        <v>4.1126000000000003E-2</v>
      </c>
    </row>
    <row r="398" spans="1:42" x14ac:dyDescent="0.3">
      <c r="A398" s="10">
        <f t="shared" si="13"/>
        <v>2.9545728877084447E-2</v>
      </c>
      <c r="B398" s="11">
        <f t="shared" si="12"/>
        <v>0.73492211714861988</v>
      </c>
      <c r="C398" s="11" t="s">
        <v>5375</v>
      </c>
      <c r="D398" s="11" t="s">
        <v>5376</v>
      </c>
      <c r="E398" s="11" t="s">
        <v>5377</v>
      </c>
      <c r="F398" s="11">
        <v>71</v>
      </c>
      <c r="G398" s="11">
        <v>63.1</v>
      </c>
      <c r="H398" s="11">
        <v>38</v>
      </c>
      <c r="I398" s="11" t="s">
        <v>3535</v>
      </c>
      <c r="J398" s="11" t="s">
        <v>3535</v>
      </c>
      <c r="K398" s="11" t="s">
        <v>3535</v>
      </c>
      <c r="L398" s="11" t="s">
        <v>3535</v>
      </c>
      <c r="M398" s="11" t="s">
        <v>3535</v>
      </c>
      <c r="N398" s="11">
        <v>0.77600000000000002</v>
      </c>
      <c r="O398" s="11">
        <v>111.8</v>
      </c>
      <c r="P398" s="11">
        <v>88.2</v>
      </c>
      <c r="Q398" s="11">
        <v>296443996.703125</v>
      </c>
      <c r="R398" s="11">
        <v>223700490.20703101</v>
      </c>
      <c r="S398" s="11">
        <v>402592961.28125</v>
      </c>
      <c r="T398" s="11">
        <v>368395165.78125</v>
      </c>
      <c r="U398" s="11">
        <v>398935451.265625</v>
      </c>
      <c r="V398" s="11">
        <v>308777660.484375</v>
      </c>
      <c r="W398" s="11">
        <v>289625521.15625</v>
      </c>
      <c r="X398" s="11">
        <v>256297629.80468801</v>
      </c>
      <c r="Y398" s="11">
        <v>207884418.57031301</v>
      </c>
      <c r="Z398" s="11">
        <v>189778462.63281301</v>
      </c>
      <c r="AA398" s="11">
        <v>312102562.109375</v>
      </c>
      <c r="AB398" s="11">
        <v>213307338.328125</v>
      </c>
      <c r="AC398" s="11" t="s">
        <v>3536</v>
      </c>
      <c r="AD398" s="11" t="s">
        <v>3536</v>
      </c>
      <c r="AE398" s="11" t="s">
        <v>3536</v>
      </c>
      <c r="AF398" s="11" t="s">
        <v>3536</v>
      </c>
      <c r="AG398" s="11" t="s">
        <v>3536</v>
      </c>
      <c r="AH398" s="11" t="s">
        <v>3536</v>
      </c>
      <c r="AI398" s="11" t="s">
        <v>3536</v>
      </c>
      <c r="AJ398" s="11" t="s">
        <v>3536</v>
      </c>
      <c r="AK398" s="11" t="s">
        <v>3536</v>
      </c>
      <c r="AL398" s="11" t="s">
        <v>3536</v>
      </c>
      <c r="AM398" s="11" t="s">
        <v>3536</v>
      </c>
      <c r="AN398" s="11" t="s">
        <v>3536</v>
      </c>
      <c r="AO398" s="11">
        <v>1</v>
      </c>
      <c r="AP398" s="10">
        <v>4.1126000000000003E-2</v>
      </c>
    </row>
    <row r="399" spans="1:42" x14ac:dyDescent="0.3">
      <c r="A399" s="10">
        <f t="shared" si="13"/>
        <v>3.2952537614182549E-2</v>
      </c>
      <c r="B399" s="11">
        <f t="shared" si="12"/>
        <v>0.65149831391157853</v>
      </c>
      <c r="C399" s="11" t="s">
        <v>5378</v>
      </c>
      <c r="D399" s="11" t="s">
        <v>5379</v>
      </c>
      <c r="E399" s="11" t="s">
        <v>5380</v>
      </c>
      <c r="F399" s="11">
        <v>9</v>
      </c>
      <c r="G399" s="11">
        <v>29.3</v>
      </c>
      <c r="H399" s="11">
        <v>2</v>
      </c>
      <c r="I399" s="11" t="s">
        <v>3535</v>
      </c>
      <c r="J399" s="11" t="s">
        <v>3535</v>
      </c>
      <c r="K399" s="11" t="s">
        <v>3535</v>
      </c>
      <c r="L399" s="11" t="s">
        <v>3535</v>
      </c>
      <c r="M399" s="11" t="s">
        <v>3535</v>
      </c>
      <c r="N399" s="11">
        <v>0.76200000000000001</v>
      </c>
      <c r="O399" s="11">
        <v>115.5</v>
      </c>
      <c r="P399" s="11">
        <v>84.5</v>
      </c>
      <c r="Q399" s="11">
        <v>593419.5625</v>
      </c>
      <c r="R399" s="11">
        <v>686514.40625</v>
      </c>
      <c r="S399" s="11">
        <v>1193931.9375</v>
      </c>
      <c r="T399" s="11">
        <v>1034291.6875</v>
      </c>
      <c r="U399" s="11">
        <v>1321056.625</v>
      </c>
      <c r="V399" s="11">
        <v>1097725.09375</v>
      </c>
      <c r="W399" s="11">
        <v>922960.71875</v>
      </c>
      <c r="X399" s="11">
        <v>802808.65625</v>
      </c>
      <c r="Y399" s="11">
        <v>492806.15625</v>
      </c>
      <c r="Z399" s="11">
        <v>599888.875</v>
      </c>
      <c r="AA399" s="11">
        <v>590458.15625</v>
      </c>
      <c r="AB399" s="11">
        <v>452468.40625</v>
      </c>
      <c r="AC399" s="11" t="s">
        <v>3536</v>
      </c>
      <c r="AD399" s="11" t="s">
        <v>3537</v>
      </c>
      <c r="AE399" s="11" t="s">
        <v>3536</v>
      </c>
      <c r="AF399" s="11" t="s">
        <v>3537</v>
      </c>
      <c r="AG399" s="11" t="s">
        <v>3536</v>
      </c>
      <c r="AH399" s="11" t="s">
        <v>3536</v>
      </c>
      <c r="AI399" s="11" t="s">
        <v>3536</v>
      </c>
      <c r="AJ399" s="11" t="s">
        <v>3537</v>
      </c>
      <c r="AK399" s="11" t="s">
        <v>3537</v>
      </c>
      <c r="AL399" s="11" t="s">
        <v>3537</v>
      </c>
      <c r="AM399" s="11" t="s">
        <v>3537</v>
      </c>
      <c r="AN399" s="11" t="s">
        <v>3536</v>
      </c>
      <c r="AO399" s="11">
        <v>1</v>
      </c>
      <c r="AP399" s="10">
        <v>4.1126000000000003E-2</v>
      </c>
    </row>
    <row r="400" spans="1:42" x14ac:dyDescent="0.3">
      <c r="A400" s="10">
        <f t="shared" si="13"/>
        <v>8.0707089303849993E-3</v>
      </c>
      <c r="B400" s="11">
        <f t="shared" si="12"/>
        <v>0.61815198363429902</v>
      </c>
      <c r="C400" s="11" t="s">
        <v>5381</v>
      </c>
      <c r="D400" s="11" t="s">
        <v>3533</v>
      </c>
      <c r="E400" s="11" t="s">
        <v>5382</v>
      </c>
      <c r="F400" s="11">
        <v>25</v>
      </c>
      <c r="G400" s="11">
        <v>9.3000000000000007</v>
      </c>
      <c r="H400" s="11">
        <v>2</v>
      </c>
      <c r="I400" s="11" t="s">
        <v>5383</v>
      </c>
      <c r="J400" s="11" t="s">
        <v>5384</v>
      </c>
      <c r="K400" s="11" t="s">
        <v>5385</v>
      </c>
      <c r="L400" s="11" t="s">
        <v>3535</v>
      </c>
      <c r="M400" s="11" t="s">
        <v>3535</v>
      </c>
      <c r="N400" s="11">
        <v>0.72</v>
      </c>
      <c r="O400" s="11">
        <v>119.4</v>
      </c>
      <c r="P400" s="11">
        <v>80.599999999999994</v>
      </c>
      <c r="Q400" s="11">
        <v>6335098.75</v>
      </c>
      <c r="R400" s="11">
        <v>3805951.375</v>
      </c>
      <c r="S400" s="11">
        <v>6427360.75</v>
      </c>
      <c r="T400" s="11">
        <v>7661798.75</v>
      </c>
      <c r="U400" s="11">
        <v>9507201.5</v>
      </c>
      <c r="V400" s="11">
        <v>7192030.25</v>
      </c>
      <c r="W400" s="11">
        <v>5065131.25</v>
      </c>
      <c r="X400" s="11">
        <v>4524971</v>
      </c>
      <c r="Y400" s="11">
        <v>4022876.125</v>
      </c>
      <c r="Z400" s="11">
        <v>3945320.625</v>
      </c>
      <c r="AA400" s="11">
        <v>3743594.5</v>
      </c>
      <c r="AB400" s="11">
        <v>3998721.875</v>
      </c>
      <c r="AC400" s="11" t="s">
        <v>3536</v>
      </c>
      <c r="AD400" s="11" t="s">
        <v>3536</v>
      </c>
      <c r="AE400" s="11" t="s">
        <v>3536</v>
      </c>
      <c r="AF400" s="11" t="s">
        <v>3536</v>
      </c>
      <c r="AG400" s="11" t="s">
        <v>3536</v>
      </c>
      <c r="AH400" s="11" t="s">
        <v>3536</v>
      </c>
      <c r="AI400" s="11" t="s">
        <v>3536</v>
      </c>
      <c r="AJ400" s="11" t="s">
        <v>3536</v>
      </c>
      <c r="AK400" s="11" t="s">
        <v>3536</v>
      </c>
      <c r="AL400" s="11" t="s">
        <v>3536</v>
      </c>
      <c r="AM400" s="11" t="s">
        <v>3536</v>
      </c>
      <c r="AN400" s="11" t="s">
        <v>3536</v>
      </c>
      <c r="AO400" s="11">
        <v>1</v>
      </c>
      <c r="AP400" s="10">
        <v>4.1126000000000003E-2</v>
      </c>
    </row>
    <row r="401" spans="1:42" x14ac:dyDescent="0.3">
      <c r="A401" s="10">
        <f t="shared" si="13"/>
        <v>2.9288907970847988E-2</v>
      </c>
      <c r="B401" s="11">
        <f t="shared" si="12"/>
        <v>0.54322338802203063</v>
      </c>
      <c r="C401" s="11" t="s">
        <v>5386</v>
      </c>
      <c r="D401" s="11" t="s">
        <v>5387</v>
      </c>
      <c r="E401" s="11" t="s">
        <v>5388</v>
      </c>
      <c r="F401" s="11">
        <v>26</v>
      </c>
      <c r="G401" s="11">
        <v>72</v>
      </c>
      <c r="H401" s="11">
        <v>12</v>
      </c>
      <c r="I401" s="11" t="s">
        <v>5389</v>
      </c>
      <c r="J401" s="11" t="s">
        <v>5390</v>
      </c>
      <c r="K401" s="11" t="s">
        <v>3535</v>
      </c>
      <c r="L401" s="11" t="s">
        <v>5391</v>
      </c>
      <c r="M401" s="11" t="s">
        <v>3535</v>
      </c>
      <c r="N401" s="11">
        <v>0.7</v>
      </c>
      <c r="O401" s="11">
        <v>126.1</v>
      </c>
      <c r="P401" s="11">
        <v>73.900000000000006</v>
      </c>
      <c r="Q401" s="11">
        <v>3778296.53125</v>
      </c>
      <c r="R401" s="11">
        <v>2734778.078125</v>
      </c>
      <c r="S401" s="11">
        <v>7266943.796875</v>
      </c>
      <c r="T401" s="11">
        <v>6865215.046875</v>
      </c>
      <c r="U401" s="11">
        <v>8360147.96875</v>
      </c>
      <c r="V401" s="11">
        <v>6185739.546875</v>
      </c>
      <c r="W401" s="11">
        <v>5380995.703125</v>
      </c>
      <c r="X401" s="11">
        <v>3716140.609375</v>
      </c>
      <c r="Y401" s="11">
        <v>2446869.4453125</v>
      </c>
      <c r="Z401" s="11">
        <v>3421533.09375</v>
      </c>
      <c r="AA401" s="11">
        <v>1147552.890625</v>
      </c>
      <c r="AB401" s="11">
        <v>3003548.21875</v>
      </c>
      <c r="AC401" s="11" t="s">
        <v>3536</v>
      </c>
      <c r="AD401" s="11" t="s">
        <v>3536</v>
      </c>
      <c r="AE401" s="11" t="s">
        <v>3536</v>
      </c>
      <c r="AF401" s="11" t="s">
        <v>3536</v>
      </c>
      <c r="AG401" s="11" t="s">
        <v>3536</v>
      </c>
      <c r="AH401" s="11" t="s">
        <v>3536</v>
      </c>
      <c r="AI401" s="11" t="s">
        <v>3536</v>
      </c>
      <c r="AJ401" s="11" t="s">
        <v>3536</v>
      </c>
      <c r="AK401" s="11" t="s">
        <v>3536</v>
      </c>
      <c r="AL401" s="11" t="s">
        <v>3536</v>
      </c>
      <c r="AM401" s="11" t="s">
        <v>3536</v>
      </c>
      <c r="AN401" s="11" t="s">
        <v>3536</v>
      </c>
      <c r="AO401" s="11">
        <v>1</v>
      </c>
      <c r="AP401" s="10">
        <v>4.1126000000000003E-2</v>
      </c>
    </row>
    <row r="402" spans="1:42" x14ac:dyDescent="0.3">
      <c r="A402" s="10">
        <f t="shared" si="13"/>
        <v>5.8526840646331664E-3</v>
      </c>
      <c r="B402" s="11">
        <f t="shared" si="12"/>
        <v>0.67255559838304391</v>
      </c>
      <c r="C402" s="11" t="s">
        <v>5392</v>
      </c>
      <c r="D402" s="11" t="s">
        <v>5393</v>
      </c>
      <c r="E402" s="11" t="s">
        <v>5394</v>
      </c>
      <c r="F402" s="11">
        <v>42</v>
      </c>
      <c r="G402" s="11">
        <v>40.299999999999997</v>
      </c>
      <c r="H402" s="11">
        <v>13</v>
      </c>
      <c r="I402" s="11" t="s">
        <v>5395</v>
      </c>
      <c r="J402" s="11" t="s">
        <v>5396</v>
      </c>
      <c r="K402" s="11" t="s">
        <v>3535</v>
      </c>
      <c r="L402" s="11" t="s">
        <v>3535</v>
      </c>
      <c r="M402" s="11" t="s">
        <v>3535</v>
      </c>
      <c r="N402" s="11">
        <v>0.60399999999999998</v>
      </c>
      <c r="O402" s="11">
        <v>113.5</v>
      </c>
      <c r="P402" s="11">
        <v>86.5</v>
      </c>
      <c r="Q402" s="11">
        <v>20598987.546875</v>
      </c>
      <c r="R402" s="11">
        <v>28833447.5625</v>
      </c>
      <c r="S402" s="11">
        <v>31554782.375</v>
      </c>
      <c r="T402" s="11">
        <v>41610023.15625</v>
      </c>
      <c r="U402" s="11">
        <v>34196597.65625</v>
      </c>
      <c r="V402" s="11">
        <v>37521466.6875</v>
      </c>
      <c r="W402" s="11">
        <v>23363449.1875</v>
      </c>
      <c r="X402" s="11">
        <v>22313972.96875</v>
      </c>
      <c r="Y402" s="11">
        <v>19532762.0234375</v>
      </c>
      <c r="Z402" s="11">
        <v>20667589.65625</v>
      </c>
      <c r="AA402" s="11">
        <v>21844524.4765625</v>
      </c>
      <c r="AB402" s="11">
        <v>22965547.90625</v>
      </c>
      <c r="AC402" s="11" t="s">
        <v>3536</v>
      </c>
      <c r="AD402" s="11" t="s">
        <v>3536</v>
      </c>
      <c r="AE402" s="11" t="s">
        <v>3536</v>
      </c>
      <c r="AF402" s="11" t="s">
        <v>3536</v>
      </c>
      <c r="AG402" s="11" t="s">
        <v>3536</v>
      </c>
      <c r="AH402" s="11" t="s">
        <v>3536</v>
      </c>
      <c r="AI402" s="11" t="s">
        <v>3536</v>
      </c>
      <c r="AJ402" s="11" t="s">
        <v>3536</v>
      </c>
      <c r="AK402" s="11" t="s">
        <v>3536</v>
      </c>
      <c r="AL402" s="11" t="s">
        <v>3536</v>
      </c>
      <c r="AM402" s="11" t="s">
        <v>3536</v>
      </c>
      <c r="AN402" s="11" t="s">
        <v>3536</v>
      </c>
      <c r="AO402" s="11">
        <v>1</v>
      </c>
      <c r="AP402" s="10">
        <v>4.1126000000000003E-2</v>
      </c>
    </row>
    <row r="403" spans="1:42" x14ac:dyDescent="0.3">
      <c r="A403" s="10">
        <f t="shared" si="13"/>
        <v>1.6488315457176207E-2</v>
      </c>
      <c r="B403" s="11">
        <f t="shared" si="12"/>
        <v>0.71602431306568071</v>
      </c>
      <c r="C403" s="11" t="s">
        <v>5397</v>
      </c>
      <c r="D403" s="11" t="s">
        <v>5398</v>
      </c>
      <c r="E403" s="11" t="s">
        <v>5399</v>
      </c>
      <c r="F403" s="11">
        <v>67</v>
      </c>
      <c r="G403" s="11">
        <v>52.6</v>
      </c>
      <c r="H403" s="11">
        <v>25</v>
      </c>
      <c r="I403" s="11" t="s">
        <v>3535</v>
      </c>
      <c r="J403" s="11" t="s">
        <v>3535</v>
      </c>
      <c r="K403" s="11" t="s">
        <v>3535</v>
      </c>
      <c r="L403" s="11" t="s">
        <v>3535</v>
      </c>
      <c r="M403" s="11" t="s">
        <v>3535</v>
      </c>
      <c r="N403" s="11">
        <v>0.59</v>
      </c>
      <c r="O403" s="11">
        <v>109.8</v>
      </c>
      <c r="P403" s="11">
        <v>90.2</v>
      </c>
      <c r="Q403" s="11">
        <v>108018938.28125</v>
      </c>
      <c r="R403" s="11">
        <v>68923375.59375</v>
      </c>
      <c r="S403" s="11">
        <v>137349558.53125</v>
      </c>
      <c r="T403" s="11">
        <v>114913141.875</v>
      </c>
      <c r="U403" s="11">
        <v>133482220.875</v>
      </c>
      <c r="V403" s="11">
        <v>107628957.75</v>
      </c>
      <c r="W403" s="11">
        <v>99017064.84375</v>
      </c>
      <c r="X403" s="11">
        <v>84317421.3125</v>
      </c>
      <c r="Y403" s="11">
        <v>78390561.15625</v>
      </c>
      <c r="Z403" s="11">
        <v>64633984.9375</v>
      </c>
      <c r="AA403" s="11">
        <v>74852807.65625</v>
      </c>
      <c r="AB403" s="11">
        <v>78750851.65625</v>
      </c>
      <c r="AC403" s="11" t="s">
        <v>3536</v>
      </c>
      <c r="AD403" s="11" t="s">
        <v>3536</v>
      </c>
      <c r="AE403" s="11" t="s">
        <v>3536</v>
      </c>
      <c r="AF403" s="11" t="s">
        <v>3536</v>
      </c>
      <c r="AG403" s="11" t="s">
        <v>3536</v>
      </c>
      <c r="AH403" s="11" t="s">
        <v>3536</v>
      </c>
      <c r="AI403" s="11" t="s">
        <v>3536</v>
      </c>
      <c r="AJ403" s="11" t="s">
        <v>3536</v>
      </c>
      <c r="AK403" s="11" t="s">
        <v>3536</v>
      </c>
      <c r="AL403" s="11" t="s">
        <v>3536</v>
      </c>
      <c r="AM403" s="11" t="s">
        <v>3536</v>
      </c>
      <c r="AN403" s="11" t="s">
        <v>3536</v>
      </c>
      <c r="AO403" s="11">
        <v>1</v>
      </c>
      <c r="AP403" s="10">
        <v>4.1126000000000003E-2</v>
      </c>
    </row>
    <row r="404" spans="1:42" x14ac:dyDescent="0.3">
      <c r="A404" s="10">
        <f t="shared" si="13"/>
        <v>0.22367775558480657</v>
      </c>
      <c r="B404" s="11">
        <f t="shared" si="12"/>
        <v>1.6089442626456376</v>
      </c>
      <c r="C404" s="11" t="s">
        <v>5400</v>
      </c>
      <c r="D404" s="11" t="s">
        <v>3533</v>
      </c>
      <c r="E404" s="11" t="s">
        <v>5401</v>
      </c>
      <c r="F404" s="11">
        <v>11</v>
      </c>
      <c r="G404" s="11">
        <v>10.1</v>
      </c>
      <c r="H404" s="11">
        <v>1</v>
      </c>
      <c r="I404" s="11" t="s">
        <v>3535</v>
      </c>
      <c r="J404" s="11" t="s">
        <v>3535</v>
      </c>
      <c r="K404" s="11" t="s">
        <v>3535</v>
      </c>
      <c r="L404" s="11" t="s">
        <v>3535</v>
      </c>
      <c r="M404" s="11" t="s">
        <v>3535</v>
      </c>
      <c r="N404" s="11">
        <v>0.83099999999999996</v>
      </c>
      <c r="O404" s="11">
        <v>108</v>
      </c>
      <c r="P404" s="11">
        <v>92</v>
      </c>
      <c r="Q404" s="11">
        <v>1000</v>
      </c>
      <c r="R404" s="11">
        <v>220070.09375</v>
      </c>
      <c r="S404" s="11">
        <v>1000</v>
      </c>
      <c r="T404" s="11">
        <v>1000</v>
      </c>
      <c r="U404" s="11">
        <v>199990.359375</v>
      </c>
      <c r="V404" s="11">
        <v>231638.21875</v>
      </c>
      <c r="W404" s="11">
        <v>197177.078125</v>
      </c>
      <c r="X404" s="11">
        <v>216259.71875</v>
      </c>
      <c r="Y404" s="11">
        <v>191288.59375</v>
      </c>
      <c r="Z404" s="11">
        <v>124414.71875</v>
      </c>
      <c r="AA404" s="11">
        <v>198936.3125</v>
      </c>
      <c r="AB404" s="11">
        <v>125297.25</v>
      </c>
      <c r="AC404" s="11" t="s">
        <v>3966</v>
      </c>
      <c r="AD404" s="11" t="s">
        <v>3537</v>
      </c>
      <c r="AE404" s="11" t="s">
        <v>3966</v>
      </c>
      <c r="AF404" s="11" t="s">
        <v>3536</v>
      </c>
      <c r="AG404" s="11" t="s">
        <v>3536</v>
      </c>
      <c r="AH404" s="11" t="s">
        <v>3537</v>
      </c>
      <c r="AI404" s="11" t="s">
        <v>3536</v>
      </c>
      <c r="AJ404" s="11" t="s">
        <v>3537</v>
      </c>
      <c r="AK404" s="11" t="s">
        <v>3537</v>
      </c>
      <c r="AL404" s="11" t="s">
        <v>3537</v>
      </c>
      <c r="AM404" s="11" t="s">
        <v>3537</v>
      </c>
      <c r="AN404" s="11" t="s">
        <v>3537</v>
      </c>
      <c r="AO404" s="11">
        <v>1</v>
      </c>
      <c r="AP404" s="10">
        <v>4.7619000000000002E-2</v>
      </c>
    </row>
    <row r="405" spans="1:42" x14ac:dyDescent="0.3">
      <c r="A405" s="10">
        <f t="shared" si="13"/>
        <v>7.0064986397274575E-3</v>
      </c>
      <c r="B405" s="11">
        <f t="shared" si="12"/>
        <v>0.34026109238859931</v>
      </c>
      <c r="C405" s="11" t="s">
        <v>5402</v>
      </c>
      <c r="D405" s="11" t="s">
        <v>3533</v>
      </c>
      <c r="E405" s="11" t="s">
        <v>5403</v>
      </c>
      <c r="F405" s="11">
        <v>13</v>
      </c>
      <c r="G405" s="11">
        <v>12.5</v>
      </c>
      <c r="H405" s="11">
        <v>1</v>
      </c>
      <c r="I405" s="11" t="s">
        <v>3535</v>
      </c>
      <c r="J405" s="11" t="s">
        <v>3535</v>
      </c>
      <c r="K405" s="11" t="s">
        <v>3535</v>
      </c>
      <c r="L405" s="11" t="s">
        <v>3535</v>
      </c>
      <c r="M405" s="11" t="s">
        <v>3535</v>
      </c>
      <c r="N405" s="11">
        <v>0.69599999999999995</v>
      </c>
      <c r="O405" s="11">
        <v>118</v>
      </c>
      <c r="P405" s="11">
        <v>82</v>
      </c>
      <c r="Q405" s="11">
        <v>194816.625</v>
      </c>
      <c r="R405" s="11">
        <v>241176.96875</v>
      </c>
      <c r="S405" s="11">
        <v>424952.90625</v>
      </c>
      <c r="T405" s="11">
        <v>308454</v>
      </c>
      <c r="U405" s="11">
        <v>226246.578125</v>
      </c>
      <c r="V405" s="11">
        <v>270976.8125</v>
      </c>
      <c r="W405" s="11">
        <v>224956.328125</v>
      </c>
      <c r="X405" s="11">
        <v>178609.203125</v>
      </c>
      <c r="Y405" s="11">
        <v>160521.734375</v>
      </c>
      <c r="Z405" s="11">
        <v>1000</v>
      </c>
      <c r="AA405" s="11">
        <v>1000</v>
      </c>
      <c r="AB405" s="11">
        <v>1000</v>
      </c>
      <c r="AC405" s="11" t="s">
        <v>3537</v>
      </c>
      <c r="AD405" s="11" t="s">
        <v>3537</v>
      </c>
      <c r="AE405" s="11" t="s">
        <v>3537</v>
      </c>
      <c r="AF405" s="11" t="s">
        <v>3537</v>
      </c>
      <c r="AG405" s="11" t="s">
        <v>3537</v>
      </c>
      <c r="AH405" s="11" t="s">
        <v>3536</v>
      </c>
      <c r="AI405" s="11" t="s">
        <v>3537</v>
      </c>
      <c r="AJ405" s="11" t="s">
        <v>3537</v>
      </c>
      <c r="AK405" s="11" t="s">
        <v>3537</v>
      </c>
      <c r="AL405" s="11" t="s">
        <v>3966</v>
      </c>
      <c r="AM405" s="11" t="s">
        <v>3966</v>
      </c>
      <c r="AN405" s="11" t="s">
        <v>3536</v>
      </c>
      <c r="AO405" s="11">
        <v>1</v>
      </c>
      <c r="AP405" s="10">
        <v>4.7619000000000002E-2</v>
      </c>
    </row>
    <row r="406" spans="1:42" x14ac:dyDescent="0.3">
      <c r="A406" s="10">
        <f t="shared" si="13"/>
        <v>1.9800047355773929E-3</v>
      </c>
      <c r="B406" s="11">
        <f t="shared" si="12"/>
        <v>0.24840497143299892</v>
      </c>
      <c r="C406" s="11" t="s">
        <v>5404</v>
      </c>
      <c r="D406" s="11" t="s">
        <v>5405</v>
      </c>
      <c r="E406" s="11" t="s">
        <v>5406</v>
      </c>
      <c r="F406" s="11">
        <v>8</v>
      </c>
      <c r="G406" s="11">
        <v>16.100000000000001</v>
      </c>
      <c r="H406" s="11">
        <v>1</v>
      </c>
      <c r="I406" s="11" t="s">
        <v>3535</v>
      </c>
      <c r="J406" s="11" t="s">
        <v>3535</v>
      </c>
      <c r="K406" s="11" t="s">
        <v>3535</v>
      </c>
      <c r="L406" s="11" t="s">
        <v>3535</v>
      </c>
      <c r="M406" s="11" t="s">
        <v>3535</v>
      </c>
      <c r="N406" s="11">
        <v>0.63400000000000001</v>
      </c>
      <c r="O406" s="11">
        <v>125.2</v>
      </c>
      <c r="P406" s="11">
        <v>74.8</v>
      </c>
      <c r="Q406" s="11">
        <v>370587.0625</v>
      </c>
      <c r="R406" s="11">
        <v>161887.21875</v>
      </c>
      <c r="S406" s="11">
        <v>275999</v>
      </c>
      <c r="T406" s="11">
        <v>263096.90625</v>
      </c>
      <c r="U406" s="11">
        <v>480531.59375</v>
      </c>
      <c r="V406" s="11">
        <v>310859.5625</v>
      </c>
      <c r="W406" s="11">
        <v>1000</v>
      </c>
      <c r="X406" s="11">
        <v>188436.53125</v>
      </c>
      <c r="Y406" s="11">
        <v>1000</v>
      </c>
      <c r="Z406" s="11">
        <v>125941.359375</v>
      </c>
      <c r="AA406" s="11">
        <v>1000</v>
      </c>
      <c r="AB406" s="11">
        <v>145390.96875</v>
      </c>
      <c r="AC406" s="11" t="s">
        <v>3537</v>
      </c>
      <c r="AD406" s="11" t="s">
        <v>3537</v>
      </c>
      <c r="AE406" s="11" t="s">
        <v>3536</v>
      </c>
      <c r="AF406" s="11" t="s">
        <v>3536</v>
      </c>
      <c r="AG406" s="11" t="s">
        <v>3536</v>
      </c>
      <c r="AH406" s="11" t="s">
        <v>3536</v>
      </c>
      <c r="AI406" s="11" t="s">
        <v>3536</v>
      </c>
      <c r="AJ406" s="11" t="s">
        <v>3536</v>
      </c>
      <c r="AK406" s="11" t="s">
        <v>3966</v>
      </c>
      <c r="AL406" s="11" t="s">
        <v>3537</v>
      </c>
      <c r="AM406" s="11" t="s">
        <v>3966</v>
      </c>
      <c r="AN406" s="11" t="s">
        <v>3537</v>
      </c>
      <c r="AO406" s="11">
        <v>1</v>
      </c>
      <c r="AP406" s="10">
        <v>4.7619000000000002E-2</v>
      </c>
    </row>
    <row r="407" spans="1:42" x14ac:dyDescent="0.3">
      <c r="A407" s="10">
        <f t="shared" si="13"/>
        <v>1.2026009629522485E-2</v>
      </c>
      <c r="B407" s="11">
        <f t="shared" si="12"/>
        <v>2.0783534108719053</v>
      </c>
      <c r="C407" s="11" t="s">
        <v>5407</v>
      </c>
      <c r="D407" s="11" t="s">
        <v>3533</v>
      </c>
      <c r="E407" s="11" t="s">
        <v>5408</v>
      </c>
      <c r="F407" s="11">
        <v>2</v>
      </c>
      <c r="G407" s="11">
        <v>33.299999999999997</v>
      </c>
      <c r="H407" s="11">
        <v>1</v>
      </c>
      <c r="I407" s="11" t="s">
        <v>3535</v>
      </c>
      <c r="J407" s="11" t="s">
        <v>3535</v>
      </c>
      <c r="K407" s="11" t="s">
        <v>3535</v>
      </c>
      <c r="L407" s="11" t="s">
        <v>3535</v>
      </c>
      <c r="M407" s="11" t="s">
        <v>3535</v>
      </c>
      <c r="N407" s="11">
        <v>2.117</v>
      </c>
      <c r="O407" s="11">
        <v>64.2</v>
      </c>
      <c r="P407" s="11">
        <v>135.80000000000001</v>
      </c>
      <c r="Q407" s="11">
        <v>156103.09375</v>
      </c>
      <c r="R407" s="11">
        <v>88416.5625</v>
      </c>
      <c r="S407" s="11">
        <v>134100.078125</v>
      </c>
      <c r="T407" s="11">
        <v>178093.09375</v>
      </c>
      <c r="U407" s="11">
        <v>1000</v>
      </c>
      <c r="V407" s="11">
        <v>136385.265625</v>
      </c>
      <c r="W407" s="11">
        <v>204172.609375</v>
      </c>
      <c r="X407" s="11">
        <v>126341.59375</v>
      </c>
      <c r="Y407" s="11">
        <v>243385.1875</v>
      </c>
      <c r="Z407" s="11">
        <v>219783</v>
      </c>
      <c r="AA407" s="11">
        <v>305049.21875</v>
      </c>
      <c r="AB407" s="11">
        <v>343849.53125</v>
      </c>
      <c r="AC407" s="11" t="s">
        <v>3537</v>
      </c>
      <c r="AD407" s="11" t="s">
        <v>3537</v>
      </c>
      <c r="AE407" s="11" t="s">
        <v>3537</v>
      </c>
      <c r="AF407" s="11" t="s">
        <v>3537</v>
      </c>
      <c r="AG407" s="11" t="s">
        <v>3966</v>
      </c>
      <c r="AH407" s="11" t="s">
        <v>3537</v>
      </c>
      <c r="AI407" s="11" t="s">
        <v>3537</v>
      </c>
      <c r="AJ407" s="11" t="s">
        <v>3537</v>
      </c>
      <c r="AK407" s="11" t="s">
        <v>3537</v>
      </c>
      <c r="AL407" s="11" t="s">
        <v>3537</v>
      </c>
      <c r="AM407" s="11" t="s">
        <v>3536</v>
      </c>
      <c r="AN407" s="11" t="s">
        <v>3536</v>
      </c>
      <c r="AO407" s="11">
        <v>1</v>
      </c>
      <c r="AP407" s="10">
        <v>5.1948000000000001E-2</v>
      </c>
    </row>
    <row r="408" spans="1:42" x14ac:dyDescent="0.3">
      <c r="A408" s="10">
        <f t="shared" si="13"/>
        <v>0.33648001674421046</v>
      </c>
      <c r="B408" s="11">
        <f t="shared" si="12"/>
        <v>0.68363017920597358</v>
      </c>
      <c r="C408" s="11" t="s">
        <v>5409</v>
      </c>
      <c r="D408" s="11" t="s">
        <v>3533</v>
      </c>
      <c r="E408" s="11" t="s">
        <v>5410</v>
      </c>
      <c r="F408" s="11">
        <v>32</v>
      </c>
      <c r="G408" s="11">
        <v>8.1999999999999993</v>
      </c>
      <c r="H408" s="11">
        <v>2</v>
      </c>
      <c r="I408" s="11" t="s">
        <v>5411</v>
      </c>
      <c r="J408" s="11" t="s">
        <v>4129</v>
      </c>
      <c r="K408" s="11" t="s">
        <v>5412</v>
      </c>
      <c r="L408" s="11" t="s">
        <v>5413</v>
      </c>
      <c r="M408" s="11" t="s">
        <v>3535</v>
      </c>
      <c r="N408" s="11">
        <v>0.85399999999999998</v>
      </c>
      <c r="O408" s="11">
        <v>107.4</v>
      </c>
      <c r="P408" s="11">
        <v>92.6</v>
      </c>
      <c r="Q408" s="11">
        <v>493682.96875</v>
      </c>
      <c r="R408" s="11">
        <v>1000</v>
      </c>
      <c r="S408" s="11">
        <v>414449.1875</v>
      </c>
      <c r="T408" s="11">
        <v>505976.875</v>
      </c>
      <c r="U408" s="11">
        <v>1159558.4375</v>
      </c>
      <c r="V408" s="11">
        <v>439523</v>
      </c>
      <c r="W408" s="11">
        <v>274139.40625</v>
      </c>
      <c r="X408" s="11">
        <v>256037.140625</v>
      </c>
      <c r="Y408" s="11">
        <v>364033.40625</v>
      </c>
      <c r="Z408" s="11">
        <v>314212.75</v>
      </c>
      <c r="AA408" s="11">
        <v>323625.34375</v>
      </c>
      <c r="AB408" s="11">
        <v>528543.5234375</v>
      </c>
      <c r="AC408" s="11" t="s">
        <v>3537</v>
      </c>
      <c r="AD408" s="11" t="s">
        <v>3966</v>
      </c>
      <c r="AE408" s="11" t="s">
        <v>3536</v>
      </c>
      <c r="AF408" s="11" t="s">
        <v>3537</v>
      </c>
      <c r="AG408" s="11" t="s">
        <v>3536</v>
      </c>
      <c r="AH408" s="11" t="s">
        <v>3537</v>
      </c>
      <c r="AI408" s="11" t="s">
        <v>3537</v>
      </c>
      <c r="AJ408" s="11" t="s">
        <v>3537</v>
      </c>
      <c r="AK408" s="11" t="s">
        <v>3537</v>
      </c>
      <c r="AL408" s="11" t="s">
        <v>3536</v>
      </c>
      <c r="AM408" s="11" t="s">
        <v>3536</v>
      </c>
      <c r="AN408" s="11" t="s">
        <v>3537</v>
      </c>
      <c r="AO408" s="11">
        <v>1</v>
      </c>
      <c r="AP408" s="10">
        <v>5.1948000000000001E-2</v>
      </c>
    </row>
    <row r="409" spans="1:42" x14ac:dyDescent="0.3">
      <c r="A409" s="10">
        <f t="shared" si="13"/>
        <v>0.21824524779621884</v>
      </c>
      <c r="B409" s="11">
        <f t="shared" si="12"/>
        <v>0.61921170726490526</v>
      </c>
      <c r="C409" s="11" t="s">
        <v>5414</v>
      </c>
      <c r="D409" s="11" t="s">
        <v>5415</v>
      </c>
      <c r="E409" s="11" t="s">
        <v>5416</v>
      </c>
      <c r="F409" s="11">
        <v>13</v>
      </c>
      <c r="G409" s="11">
        <v>45.6</v>
      </c>
      <c r="H409" s="11">
        <v>4</v>
      </c>
      <c r="I409" s="11" t="s">
        <v>5417</v>
      </c>
      <c r="J409" s="11" t="s">
        <v>5418</v>
      </c>
      <c r="K409" s="11" t="s">
        <v>3535</v>
      </c>
      <c r="L409" s="11" t="s">
        <v>3535</v>
      </c>
      <c r="M409" s="11" t="s">
        <v>3535</v>
      </c>
      <c r="N409" s="11">
        <v>0.82499999999999996</v>
      </c>
      <c r="O409" s="11">
        <v>139.9</v>
      </c>
      <c r="P409" s="11">
        <v>60.1</v>
      </c>
      <c r="Q409" s="11">
        <v>1182459.75</v>
      </c>
      <c r="R409" s="11">
        <v>562384.09375</v>
      </c>
      <c r="S409" s="11">
        <v>1000</v>
      </c>
      <c r="T409" s="11">
        <v>1020125.71875</v>
      </c>
      <c r="U409" s="11">
        <v>1219847</v>
      </c>
      <c r="V409" s="11">
        <v>905745.46875</v>
      </c>
      <c r="W409" s="11">
        <v>364487.0625</v>
      </c>
      <c r="X409" s="11">
        <v>387763.28125</v>
      </c>
      <c r="Y409" s="11">
        <v>338378.375</v>
      </c>
      <c r="Z409" s="11">
        <v>417818.4140625</v>
      </c>
      <c r="AA409" s="11">
        <v>1207541.75</v>
      </c>
      <c r="AB409" s="11">
        <v>312923.59375</v>
      </c>
      <c r="AC409" s="11" t="s">
        <v>3536</v>
      </c>
      <c r="AD409" s="11" t="s">
        <v>3536</v>
      </c>
      <c r="AE409" s="11" t="s">
        <v>3966</v>
      </c>
      <c r="AF409" s="11" t="s">
        <v>3536</v>
      </c>
      <c r="AG409" s="11" t="s">
        <v>3536</v>
      </c>
      <c r="AH409" s="11" t="s">
        <v>3536</v>
      </c>
      <c r="AI409" s="11" t="s">
        <v>3537</v>
      </c>
      <c r="AJ409" s="11" t="s">
        <v>3537</v>
      </c>
      <c r="AK409" s="11" t="s">
        <v>3537</v>
      </c>
      <c r="AL409" s="11" t="s">
        <v>3537</v>
      </c>
      <c r="AM409" s="11" t="s">
        <v>3537</v>
      </c>
      <c r="AN409" s="11" t="s">
        <v>3537</v>
      </c>
      <c r="AO409" s="11">
        <v>1</v>
      </c>
      <c r="AP409" s="10">
        <v>5.1948000000000001E-2</v>
      </c>
    </row>
    <row r="410" spans="1:42" x14ac:dyDescent="0.3">
      <c r="A410" s="10">
        <f t="shared" si="13"/>
        <v>0.18521174179468533</v>
      </c>
      <c r="B410" s="11">
        <f t="shared" si="12"/>
        <v>1.9029678541430011</v>
      </c>
      <c r="C410" s="11" t="s">
        <v>5419</v>
      </c>
      <c r="D410" s="11" t="s">
        <v>5420</v>
      </c>
      <c r="E410" s="11" t="s">
        <v>5421</v>
      </c>
      <c r="F410" s="11">
        <v>13</v>
      </c>
      <c r="G410" s="11">
        <v>17.2</v>
      </c>
      <c r="H410" s="11">
        <v>1</v>
      </c>
      <c r="I410" s="11" t="s">
        <v>3535</v>
      </c>
      <c r="J410" s="11" t="s">
        <v>3535</v>
      </c>
      <c r="K410" s="11" t="s">
        <v>3535</v>
      </c>
      <c r="L410" s="11" t="s">
        <v>3535</v>
      </c>
      <c r="M410" s="11" t="s">
        <v>3535</v>
      </c>
      <c r="N410" s="11">
        <v>2.5720000000000001</v>
      </c>
      <c r="O410" s="11">
        <v>48.7</v>
      </c>
      <c r="P410" s="11">
        <v>151.30000000000001</v>
      </c>
      <c r="Q410" s="11">
        <v>212545.171875</v>
      </c>
      <c r="R410" s="11">
        <v>181218.03125</v>
      </c>
      <c r="S410" s="11">
        <v>910494.6875</v>
      </c>
      <c r="T410" s="11">
        <v>1000</v>
      </c>
      <c r="U410" s="11">
        <v>354938.59375</v>
      </c>
      <c r="V410" s="11">
        <v>337685.875</v>
      </c>
      <c r="W410" s="11">
        <v>1091907.46875</v>
      </c>
      <c r="X410" s="11">
        <v>1025984.46875</v>
      </c>
      <c r="Y410" s="11">
        <v>578335.375</v>
      </c>
      <c r="Z410" s="11">
        <v>355667.71875</v>
      </c>
      <c r="AA410" s="11">
        <v>749010.875</v>
      </c>
      <c r="AB410" s="11">
        <v>1000</v>
      </c>
      <c r="AC410" s="11" t="s">
        <v>3537</v>
      </c>
      <c r="AD410" s="11" t="s">
        <v>3537</v>
      </c>
      <c r="AE410" s="11" t="s">
        <v>3536</v>
      </c>
      <c r="AF410" s="11" t="s">
        <v>3966</v>
      </c>
      <c r="AG410" s="11" t="s">
        <v>3537</v>
      </c>
      <c r="AH410" s="11" t="s">
        <v>3537</v>
      </c>
      <c r="AI410" s="11" t="s">
        <v>3536</v>
      </c>
      <c r="AJ410" s="11" t="s">
        <v>3536</v>
      </c>
      <c r="AK410" s="11" t="s">
        <v>3536</v>
      </c>
      <c r="AL410" s="11" t="s">
        <v>3536</v>
      </c>
      <c r="AM410" s="11" t="s">
        <v>3536</v>
      </c>
      <c r="AN410" s="11" t="s">
        <v>3536</v>
      </c>
      <c r="AO410" s="11">
        <v>1</v>
      </c>
      <c r="AP410" s="10">
        <v>5.5556000000000001E-2</v>
      </c>
    </row>
    <row r="411" spans="1:42" x14ac:dyDescent="0.3">
      <c r="A411" s="10">
        <f t="shared" si="13"/>
        <v>0.20344746499028896</v>
      </c>
      <c r="B411" s="11">
        <f t="shared" si="12"/>
        <v>0.58063328612329823</v>
      </c>
      <c r="C411" s="11" t="s">
        <v>5422</v>
      </c>
      <c r="D411" s="11" t="s">
        <v>5423</v>
      </c>
      <c r="E411" s="11" t="s">
        <v>5424</v>
      </c>
      <c r="F411" s="11">
        <v>2</v>
      </c>
      <c r="G411" s="11">
        <v>105.3</v>
      </c>
      <c r="H411" s="11">
        <v>2</v>
      </c>
      <c r="I411" s="11" t="s">
        <v>3535</v>
      </c>
      <c r="J411" s="11" t="s">
        <v>3535</v>
      </c>
      <c r="K411" s="11" t="s">
        <v>3535</v>
      </c>
      <c r="L411" s="11" t="s">
        <v>3535</v>
      </c>
      <c r="M411" s="11" t="s">
        <v>3535</v>
      </c>
      <c r="N411" s="11">
        <v>0.68300000000000005</v>
      </c>
      <c r="O411" s="11">
        <v>122.3</v>
      </c>
      <c r="P411" s="11">
        <v>77.7</v>
      </c>
      <c r="Q411" s="11">
        <v>179724</v>
      </c>
      <c r="R411" s="11">
        <v>117048.9375</v>
      </c>
      <c r="S411" s="11">
        <v>168092.90625</v>
      </c>
      <c r="T411" s="11">
        <v>1000</v>
      </c>
      <c r="U411" s="11">
        <v>338093.34375</v>
      </c>
      <c r="V411" s="11">
        <v>152945.859375</v>
      </c>
      <c r="W411" s="11">
        <v>123617.3671875</v>
      </c>
      <c r="X411" s="11">
        <v>146656.640625</v>
      </c>
      <c r="Y411" s="11">
        <v>86637.7109375</v>
      </c>
      <c r="Z411" s="11">
        <v>79707.953125</v>
      </c>
      <c r="AA411" s="11">
        <v>1000</v>
      </c>
      <c r="AB411" s="11">
        <v>117991.25</v>
      </c>
      <c r="AC411" s="11" t="s">
        <v>3536</v>
      </c>
      <c r="AD411" s="11" t="s">
        <v>3536</v>
      </c>
      <c r="AE411" s="11" t="s">
        <v>3536</v>
      </c>
      <c r="AF411" s="11" t="s">
        <v>3536</v>
      </c>
      <c r="AG411" s="11" t="s">
        <v>3536</v>
      </c>
      <c r="AH411" s="11" t="s">
        <v>3536</v>
      </c>
      <c r="AI411" s="11" t="s">
        <v>3537</v>
      </c>
      <c r="AJ411" s="11" t="s">
        <v>3536</v>
      </c>
      <c r="AK411" s="11" t="s">
        <v>3536</v>
      </c>
      <c r="AL411" s="11" t="s">
        <v>3536</v>
      </c>
      <c r="AM411" s="11" t="s">
        <v>3536</v>
      </c>
      <c r="AN411" s="11" t="s">
        <v>3537</v>
      </c>
      <c r="AO411" s="11">
        <v>1</v>
      </c>
      <c r="AP411" s="10">
        <v>5.5556000000000001E-2</v>
      </c>
    </row>
    <row r="412" spans="1:42" x14ac:dyDescent="0.3">
      <c r="A412" s="10">
        <f t="shared" si="13"/>
        <v>0.16352374072824388</v>
      </c>
      <c r="B412" s="11">
        <f t="shared" si="12"/>
        <v>1.8157362879137513</v>
      </c>
      <c r="C412" s="11" t="s">
        <v>5425</v>
      </c>
      <c r="D412" s="11" t="s">
        <v>3533</v>
      </c>
      <c r="E412" s="11" t="s">
        <v>5426</v>
      </c>
      <c r="F412" s="11">
        <v>19</v>
      </c>
      <c r="G412" s="11">
        <v>13.7</v>
      </c>
      <c r="H412" s="11">
        <v>2</v>
      </c>
      <c r="I412" s="11" t="s">
        <v>3535</v>
      </c>
      <c r="J412" s="11" t="s">
        <v>3535</v>
      </c>
      <c r="K412" s="11" t="s">
        <v>5427</v>
      </c>
      <c r="L412" s="11" t="s">
        <v>5428</v>
      </c>
      <c r="M412" s="11" t="s">
        <v>3535</v>
      </c>
      <c r="N412" s="11">
        <v>1.4710000000000001</v>
      </c>
      <c r="O412" s="11">
        <v>82.9</v>
      </c>
      <c r="P412" s="11">
        <v>117.1</v>
      </c>
      <c r="Q412" s="11">
        <v>352276.6875</v>
      </c>
      <c r="R412" s="11">
        <v>164838.203125</v>
      </c>
      <c r="S412" s="11">
        <v>1000</v>
      </c>
      <c r="T412" s="11">
        <v>368495.59375</v>
      </c>
      <c r="U412" s="11">
        <v>1000</v>
      </c>
      <c r="V412" s="11">
        <v>382074.875</v>
      </c>
      <c r="W412" s="11">
        <v>1000</v>
      </c>
      <c r="X412" s="11">
        <v>482581.1875</v>
      </c>
      <c r="Y412" s="11">
        <v>415562.0625</v>
      </c>
      <c r="Z412" s="11">
        <v>391024.25</v>
      </c>
      <c r="AA412" s="11">
        <v>654064.25</v>
      </c>
      <c r="AB412" s="11">
        <v>361182.03125</v>
      </c>
      <c r="AC412" s="11" t="s">
        <v>3537</v>
      </c>
      <c r="AD412" s="11" t="s">
        <v>3537</v>
      </c>
      <c r="AE412" s="11" t="s">
        <v>3966</v>
      </c>
      <c r="AF412" s="11" t="s">
        <v>3537</v>
      </c>
      <c r="AG412" s="11" t="s">
        <v>3966</v>
      </c>
      <c r="AH412" s="11" t="s">
        <v>3537</v>
      </c>
      <c r="AI412" s="11" t="s">
        <v>3966</v>
      </c>
      <c r="AJ412" s="11" t="s">
        <v>3537</v>
      </c>
      <c r="AK412" s="11" t="s">
        <v>3536</v>
      </c>
      <c r="AL412" s="11" t="s">
        <v>3536</v>
      </c>
      <c r="AM412" s="11" t="s">
        <v>3536</v>
      </c>
      <c r="AN412" s="11" t="s">
        <v>3537</v>
      </c>
      <c r="AO412" s="11">
        <v>1</v>
      </c>
      <c r="AP412" s="10">
        <v>6.3492000000000007E-2</v>
      </c>
    </row>
    <row r="413" spans="1:42" x14ac:dyDescent="0.3">
      <c r="A413" s="10">
        <f t="shared" si="13"/>
        <v>3.5259461995909951E-2</v>
      </c>
      <c r="B413" s="11">
        <f t="shared" si="12"/>
        <v>0.63255324552078462</v>
      </c>
      <c r="C413" s="11" t="s">
        <v>5429</v>
      </c>
      <c r="D413" s="11" t="s">
        <v>5430</v>
      </c>
      <c r="E413" s="11" t="s">
        <v>5431</v>
      </c>
      <c r="F413" s="11">
        <v>11</v>
      </c>
      <c r="G413" s="11">
        <v>26.8</v>
      </c>
      <c r="H413" s="11">
        <v>2</v>
      </c>
      <c r="I413" s="11" t="s">
        <v>3945</v>
      </c>
      <c r="J413" s="11" t="s">
        <v>3878</v>
      </c>
      <c r="K413" s="11" t="s">
        <v>3535</v>
      </c>
      <c r="L413" s="11" t="s">
        <v>3535</v>
      </c>
      <c r="M413" s="11" t="s">
        <v>3535</v>
      </c>
      <c r="N413" s="11">
        <v>1.8180000000000001</v>
      </c>
      <c r="O413" s="11">
        <v>106.7</v>
      </c>
      <c r="P413" s="11">
        <v>93.3</v>
      </c>
      <c r="Q413" s="11">
        <v>1301079.09375</v>
      </c>
      <c r="R413" s="11">
        <v>393752.984375</v>
      </c>
      <c r="S413" s="11">
        <v>801792.53125</v>
      </c>
      <c r="T413" s="11">
        <v>954731.65625</v>
      </c>
      <c r="U413" s="11">
        <v>854885.78125</v>
      </c>
      <c r="V413" s="11">
        <v>730166.78125</v>
      </c>
      <c r="W413" s="11">
        <v>467200.5</v>
      </c>
      <c r="X413" s="11">
        <v>669819.375</v>
      </c>
      <c r="Y413" s="11">
        <v>572405.9375</v>
      </c>
      <c r="Z413" s="11">
        <v>429327.6875</v>
      </c>
      <c r="AA413" s="11">
        <v>586486.5</v>
      </c>
      <c r="AB413" s="11">
        <v>460556.75</v>
      </c>
      <c r="AC413" s="11" t="s">
        <v>3536</v>
      </c>
      <c r="AD413" s="11" t="s">
        <v>3536</v>
      </c>
      <c r="AE413" s="11" t="s">
        <v>3536</v>
      </c>
      <c r="AF413" s="11" t="s">
        <v>3536</v>
      </c>
      <c r="AG413" s="11" t="s">
        <v>3536</v>
      </c>
      <c r="AH413" s="11" t="s">
        <v>3536</v>
      </c>
      <c r="AI413" s="11" t="s">
        <v>3537</v>
      </c>
      <c r="AJ413" s="11" t="s">
        <v>3537</v>
      </c>
      <c r="AK413" s="11" t="s">
        <v>3537</v>
      </c>
      <c r="AL413" s="11" t="s">
        <v>3537</v>
      </c>
      <c r="AM413" s="11" t="s">
        <v>3537</v>
      </c>
      <c r="AN413" s="11" t="s">
        <v>3537</v>
      </c>
      <c r="AO413" s="11">
        <v>1</v>
      </c>
      <c r="AP413" s="10">
        <v>6.4935000000000007E-2</v>
      </c>
    </row>
    <row r="414" spans="1:42" x14ac:dyDescent="0.3">
      <c r="A414" s="10">
        <f t="shared" si="13"/>
        <v>7.0227522138778767E-2</v>
      </c>
      <c r="B414" s="11">
        <f t="shared" si="12"/>
        <v>1.2807822623831553</v>
      </c>
      <c r="C414" s="11" t="s">
        <v>5432</v>
      </c>
      <c r="D414" s="11" t="s">
        <v>5433</v>
      </c>
      <c r="E414" s="11" t="s">
        <v>5434</v>
      </c>
      <c r="F414" s="11">
        <v>25</v>
      </c>
      <c r="G414" s="11">
        <v>18.7</v>
      </c>
      <c r="H414" s="11">
        <v>7</v>
      </c>
      <c r="I414" s="11" t="s">
        <v>5435</v>
      </c>
      <c r="J414" s="11" t="s">
        <v>5436</v>
      </c>
      <c r="K414" s="11" t="s">
        <v>5437</v>
      </c>
      <c r="L414" s="11" t="s">
        <v>5438</v>
      </c>
      <c r="M414" s="11" t="s">
        <v>5439</v>
      </c>
      <c r="N414" s="11">
        <v>1.734</v>
      </c>
      <c r="O414" s="11">
        <v>83.3</v>
      </c>
      <c r="P414" s="11">
        <v>116.7</v>
      </c>
      <c r="Q414" s="11">
        <v>4085175.171875</v>
      </c>
      <c r="R414" s="11">
        <v>2651126.0234375</v>
      </c>
      <c r="S414" s="11">
        <v>6212918.265625</v>
      </c>
      <c r="T414" s="11">
        <v>5057411.921875</v>
      </c>
      <c r="U414" s="11">
        <v>5915745.1875</v>
      </c>
      <c r="V414" s="11">
        <v>4729901.5625</v>
      </c>
      <c r="W414" s="11">
        <v>6380326.125</v>
      </c>
      <c r="X414" s="11">
        <v>6995252.5625</v>
      </c>
      <c r="Y414" s="11">
        <v>7444523.640625</v>
      </c>
      <c r="Z414" s="11">
        <v>5101303.90625</v>
      </c>
      <c r="AA414" s="11">
        <v>5382234.34375</v>
      </c>
      <c r="AB414" s="11">
        <v>5393689.03125</v>
      </c>
      <c r="AC414" s="11" t="s">
        <v>3536</v>
      </c>
      <c r="AD414" s="11" t="s">
        <v>3536</v>
      </c>
      <c r="AE414" s="11" t="s">
        <v>3536</v>
      </c>
      <c r="AF414" s="11" t="s">
        <v>3536</v>
      </c>
      <c r="AG414" s="11" t="s">
        <v>3536</v>
      </c>
      <c r="AH414" s="11" t="s">
        <v>3536</v>
      </c>
      <c r="AI414" s="11" t="s">
        <v>3536</v>
      </c>
      <c r="AJ414" s="11" t="s">
        <v>3536</v>
      </c>
      <c r="AK414" s="11" t="s">
        <v>3536</v>
      </c>
      <c r="AL414" s="11" t="s">
        <v>3536</v>
      </c>
      <c r="AM414" s="11" t="s">
        <v>3536</v>
      </c>
      <c r="AN414" s="11" t="s">
        <v>3536</v>
      </c>
      <c r="AO414" s="11">
        <v>1</v>
      </c>
      <c r="AP414" s="10">
        <v>6.4935000000000007E-2</v>
      </c>
    </row>
    <row r="415" spans="1:42" x14ac:dyDescent="0.3">
      <c r="A415" s="10">
        <f t="shared" si="13"/>
        <v>4.1059151582259097E-2</v>
      </c>
      <c r="B415" s="11">
        <f t="shared" si="12"/>
        <v>1.3976867641979356</v>
      </c>
      <c r="C415" s="11" t="s">
        <v>5440</v>
      </c>
      <c r="D415" s="11" t="s">
        <v>5346</v>
      </c>
      <c r="E415" s="11" t="s">
        <v>5441</v>
      </c>
      <c r="F415" s="11">
        <v>12</v>
      </c>
      <c r="G415" s="11">
        <v>17.3</v>
      </c>
      <c r="H415" s="11">
        <v>1</v>
      </c>
      <c r="I415" s="11" t="s">
        <v>5442</v>
      </c>
      <c r="J415" s="11" t="s">
        <v>5443</v>
      </c>
      <c r="K415" s="11" t="s">
        <v>3535</v>
      </c>
      <c r="L415" s="11" t="s">
        <v>3535</v>
      </c>
      <c r="M415" s="11" t="s">
        <v>3535</v>
      </c>
      <c r="N415" s="11">
        <v>1.7130000000000001</v>
      </c>
      <c r="O415" s="11">
        <v>73.900000000000006</v>
      </c>
      <c r="P415" s="11">
        <v>126.1</v>
      </c>
      <c r="Q415" s="11">
        <v>444444.03125</v>
      </c>
      <c r="R415" s="11">
        <v>134836.46875</v>
      </c>
      <c r="S415" s="11">
        <v>369991.65625</v>
      </c>
      <c r="T415" s="11">
        <v>366859.125</v>
      </c>
      <c r="U415" s="11">
        <v>346746.09375</v>
      </c>
      <c r="V415" s="11">
        <v>334422.25</v>
      </c>
      <c r="W415" s="11">
        <v>508293.0625</v>
      </c>
      <c r="X415" s="11">
        <v>538109.125</v>
      </c>
      <c r="Y415" s="11">
        <v>511450.75</v>
      </c>
      <c r="Z415" s="11">
        <v>408457.9375</v>
      </c>
      <c r="AA415" s="11">
        <v>304843.71875</v>
      </c>
      <c r="AB415" s="11">
        <v>520444.65625</v>
      </c>
      <c r="AC415" s="11" t="s">
        <v>3536</v>
      </c>
      <c r="AD415" s="11" t="s">
        <v>3536</v>
      </c>
      <c r="AE415" s="11" t="s">
        <v>3536</v>
      </c>
      <c r="AF415" s="11" t="s">
        <v>3536</v>
      </c>
      <c r="AG415" s="11" t="s">
        <v>3536</v>
      </c>
      <c r="AH415" s="11" t="s">
        <v>3537</v>
      </c>
      <c r="AI415" s="11" t="s">
        <v>3536</v>
      </c>
      <c r="AJ415" s="11" t="s">
        <v>3537</v>
      </c>
      <c r="AK415" s="11" t="s">
        <v>3537</v>
      </c>
      <c r="AL415" s="11" t="s">
        <v>3536</v>
      </c>
      <c r="AM415" s="11" t="s">
        <v>3536</v>
      </c>
      <c r="AN415" s="11" t="s">
        <v>3536</v>
      </c>
      <c r="AO415" s="11">
        <v>1</v>
      </c>
      <c r="AP415" s="10">
        <v>6.4935000000000007E-2</v>
      </c>
    </row>
    <row r="416" spans="1:42" x14ac:dyDescent="0.3">
      <c r="A416" s="10">
        <f t="shared" si="13"/>
        <v>3.8345570979773119E-2</v>
      </c>
      <c r="B416" s="11">
        <f t="shared" si="12"/>
        <v>1.5647198302904006</v>
      </c>
      <c r="C416" s="11" t="s">
        <v>5444</v>
      </c>
      <c r="D416" s="11" t="s">
        <v>5445</v>
      </c>
      <c r="E416" s="11" t="s">
        <v>5446</v>
      </c>
      <c r="F416" s="11">
        <v>7</v>
      </c>
      <c r="G416" s="11">
        <v>19.3</v>
      </c>
      <c r="H416" s="11">
        <v>1</v>
      </c>
      <c r="I416" s="11" t="s">
        <v>5447</v>
      </c>
      <c r="J416" s="11" t="s">
        <v>5448</v>
      </c>
      <c r="K416" s="11" t="s">
        <v>5449</v>
      </c>
      <c r="L416" s="11" t="s">
        <v>5450</v>
      </c>
      <c r="M416" s="11" t="s">
        <v>5451</v>
      </c>
      <c r="N416" s="11">
        <v>1.706</v>
      </c>
      <c r="O416" s="11">
        <v>74.8</v>
      </c>
      <c r="P416" s="11">
        <v>125.2</v>
      </c>
      <c r="Q416" s="11">
        <v>243197.953125</v>
      </c>
      <c r="R416" s="11">
        <v>166990.265625</v>
      </c>
      <c r="S416" s="11">
        <v>353923.40625</v>
      </c>
      <c r="T416" s="11">
        <v>299509.625</v>
      </c>
      <c r="U416" s="11">
        <v>382908.40625</v>
      </c>
      <c r="V416" s="11">
        <v>183033.4375</v>
      </c>
      <c r="W416" s="11">
        <v>363657</v>
      </c>
      <c r="X416" s="11">
        <v>480307.875</v>
      </c>
      <c r="Y416" s="11">
        <v>337961.84375</v>
      </c>
      <c r="Z416" s="11">
        <v>379291.34375</v>
      </c>
      <c r="AA416" s="11">
        <v>665370.125</v>
      </c>
      <c r="AB416" s="11">
        <v>323221.5</v>
      </c>
      <c r="AC416" s="11" t="s">
        <v>3536</v>
      </c>
      <c r="AD416" s="11" t="s">
        <v>3536</v>
      </c>
      <c r="AE416" s="11" t="s">
        <v>3536</v>
      </c>
      <c r="AF416" s="11" t="s">
        <v>3537</v>
      </c>
      <c r="AG416" s="11" t="s">
        <v>3536</v>
      </c>
      <c r="AH416" s="11" t="s">
        <v>3537</v>
      </c>
      <c r="AI416" s="11" t="s">
        <v>3536</v>
      </c>
      <c r="AJ416" s="11" t="s">
        <v>3536</v>
      </c>
      <c r="AK416" s="11" t="s">
        <v>3536</v>
      </c>
      <c r="AL416" s="11" t="s">
        <v>3536</v>
      </c>
      <c r="AM416" s="11" t="s">
        <v>3536</v>
      </c>
      <c r="AN416" s="11" t="s">
        <v>3536</v>
      </c>
      <c r="AO416" s="11">
        <v>1</v>
      </c>
      <c r="AP416" s="10">
        <v>6.4935000000000007E-2</v>
      </c>
    </row>
    <row r="417" spans="1:42" x14ac:dyDescent="0.3">
      <c r="A417" s="10">
        <f t="shared" si="13"/>
        <v>6.0267709748428905E-2</v>
      </c>
      <c r="B417" s="11">
        <f t="shared" si="12"/>
        <v>1.3274557327696657</v>
      </c>
      <c r="C417" s="11" t="s">
        <v>5452</v>
      </c>
      <c r="D417" s="11" t="s">
        <v>5453</v>
      </c>
      <c r="E417" s="11" t="s">
        <v>5454</v>
      </c>
      <c r="F417" s="11">
        <v>59</v>
      </c>
      <c r="G417" s="11">
        <v>27.8</v>
      </c>
      <c r="H417" s="11">
        <v>10</v>
      </c>
      <c r="I417" s="11" t="s">
        <v>5455</v>
      </c>
      <c r="J417" s="11" t="s">
        <v>4816</v>
      </c>
      <c r="K417" s="11" t="s">
        <v>5456</v>
      </c>
      <c r="L417" s="11" t="s">
        <v>3535</v>
      </c>
      <c r="M417" s="11" t="s">
        <v>3535</v>
      </c>
      <c r="N417" s="11">
        <v>1.649</v>
      </c>
      <c r="O417" s="11">
        <v>75.7</v>
      </c>
      <c r="P417" s="11">
        <v>124.3</v>
      </c>
      <c r="Q417" s="11">
        <v>3328382.71875</v>
      </c>
      <c r="R417" s="11">
        <v>2018157.59375</v>
      </c>
      <c r="S417" s="11">
        <v>3735516</v>
      </c>
      <c r="T417" s="11">
        <v>5452094.390625</v>
      </c>
      <c r="U417" s="11">
        <v>4307095.6875</v>
      </c>
      <c r="V417" s="11">
        <v>2944205.15625</v>
      </c>
      <c r="W417" s="11">
        <v>5808917</v>
      </c>
      <c r="X417" s="11">
        <v>5473203</v>
      </c>
      <c r="Y417" s="11">
        <v>4274995.703125</v>
      </c>
      <c r="Z417" s="11">
        <v>4030584.59375</v>
      </c>
      <c r="AA417" s="11">
        <v>4926616.3125</v>
      </c>
      <c r="AB417" s="11">
        <v>4404905.9375</v>
      </c>
      <c r="AC417" s="11" t="s">
        <v>3536</v>
      </c>
      <c r="AD417" s="11" t="s">
        <v>3536</v>
      </c>
      <c r="AE417" s="11" t="s">
        <v>3536</v>
      </c>
      <c r="AF417" s="11" t="s">
        <v>3536</v>
      </c>
      <c r="AG417" s="11" t="s">
        <v>3536</v>
      </c>
      <c r="AH417" s="11" t="s">
        <v>3536</v>
      </c>
      <c r="AI417" s="11" t="s">
        <v>3536</v>
      </c>
      <c r="AJ417" s="11" t="s">
        <v>3536</v>
      </c>
      <c r="AK417" s="11" t="s">
        <v>3536</v>
      </c>
      <c r="AL417" s="11" t="s">
        <v>3536</v>
      </c>
      <c r="AM417" s="11" t="s">
        <v>3536</v>
      </c>
      <c r="AN417" s="11" t="s">
        <v>3536</v>
      </c>
      <c r="AO417" s="11">
        <v>1</v>
      </c>
      <c r="AP417" s="10">
        <v>6.4935000000000007E-2</v>
      </c>
    </row>
    <row r="418" spans="1:42" x14ac:dyDescent="0.3">
      <c r="A418" s="10">
        <f t="shared" si="13"/>
        <v>4.3847867228316691E-2</v>
      </c>
      <c r="B418" s="11">
        <f t="shared" si="12"/>
        <v>1.4087061446546492</v>
      </c>
      <c r="C418" s="11" t="s">
        <v>5457</v>
      </c>
      <c r="D418" s="11" t="s">
        <v>5458</v>
      </c>
      <c r="E418" s="11" t="s">
        <v>5459</v>
      </c>
      <c r="F418" s="11">
        <v>11</v>
      </c>
      <c r="G418" s="11">
        <v>28.6</v>
      </c>
      <c r="H418" s="11">
        <v>2</v>
      </c>
      <c r="I418" s="11" t="s">
        <v>3535</v>
      </c>
      <c r="J418" s="11" t="s">
        <v>3535</v>
      </c>
      <c r="K418" s="11" t="s">
        <v>3535</v>
      </c>
      <c r="L418" s="11" t="s">
        <v>3535</v>
      </c>
      <c r="M418" s="11" t="s">
        <v>3535</v>
      </c>
      <c r="N418" s="11">
        <v>1.6</v>
      </c>
      <c r="O418" s="11">
        <v>78.3</v>
      </c>
      <c r="P418" s="11">
        <v>121.7</v>
      </c>
      <c r="Q418" s="11">
        <v>919634.28125</v>
      </c>
      <c r="R418" s="11">
        <v>708937.109375</v>
      </c>
      <c r="S418" s="11">
        <v>1180500.8125</v>
      </c>
      <c r="T418" s="11">
        <v>1318508.03125</v>
      </c>
      <c r="U418" s="11">
        <v>1602646.625</v>
      </c>
      <c r="V418" s="11">
        <v>1188094.46875</v>
      </c>
      <c r="W418" s="11">
        <v>2273673.234375</v>
      </c>
      <c r="X418" s="11">
        <v>1737669.265625</v>
      </c>
      <c r="Y418" s="11">
        <v>1339758.546875</v>
      </c>
      <c r="Z418" s="11">
        <v>1140170.6875</v>
      </c>
      <c r="AA418" s="11">
        <v>1526222.34375</v>
      </c>
      <c r="AB418" s="11">
        <v>1728387.6875</v>
      </c>
      <c r="AC418" s="11" t="s">
        <v>3537</v>
      </c>
      <c r="AD418" s="11" t="s">
        <v>3537</v>
      </c>
      <c r="AE418" s="11" t="s">
        <v>3536</v>
      </c>
      <c r="AF418" s="11" t="s">
        <v>3536</v>
      </c>
      <c r="AG418" s="11" t="s">
        <v>3536</v>
      </c>
      <c r="AH418" s="11" t="s">
        <v>3536</v>
      </c>
      <c r="AI418" s="11" t="s">
        <v>3536</v>
      </c>
      <c r="AJ418" s="11" t="s">
        <v>3536</v>
      </c>
      <c r="AK418" s="11" t="s">
        <v>3536</v>
      </c>
      <c r="AL418" s="11" t="s">
        <v>3536</v>
      </c>
      <c r="AM418" s="11" t="s">
        <v>3536</v>
      </c>
      <c r="AN418" s="11" t="s">
        <v>3536</v>
      </c>
      <c r="AO418" s="11">
        <v>1</v>
      </c>
      <c r="AP418" s="10">
        <v>6.4935000000000007E-2</v>
      </c>
    </row>
    <row r="419" spans="1:42" x14ac:dyDescent="0.3">
      <c r="A419" s="10">
        <f t="shared" si="13"/>
        <v>6.0632480107491844E-2</v>
      </c>
      <c r="B419" s="11">
        <f t="shared" si="12"/>
        <v>1.2679059387222866</v>
      </c>
      <c r="C419" s="11" t="s">
        <v>5460</v>
      </c>
      <c r="D419" s="11" t="s">
        <v>5461</v>
      </c>
      <c r="E419" s="11" t="s">
        <v>5462</v>
      </c>
      <c r="F419" s="11">
        <v>54</v>
      </c>
      <c r="G419" s="11">
        <v>57.1</v>
      </c>
      <c r="H419" s="11">
        <v>26</v>
      </c>
      <c r="I419" s="11" t="s">
        <v>4325</v>
      </c>
      <c r="J419" s="11" t="s">
        <v>5463</v>
      </c>
      <c r="K419" s="11" t="s">
        <v>5464</v>
      </c>
      <c r="L419" s="11" t="s">
        <v>3535</v>
      </c>
      <c r="M419" s="11" t="s">
        <v>5465</v>
      </c>
      <c r="N419" s="11">
        <v>1.4930000000000001</v>
      </c>
      <c r="O419" s="11">
        <v>81.5</v>
      </c>
      <c r="P419" s="11">
        <v>118.5</v>
      </c>
      <c r="Q419" s="11">
        <v>55297170.125</v>
      </c>
      <c r="R419" s="11">
        <v>38104777.285156302</v>
      </c>
      <c r="S419" s="11">
        <v>76161609.515625</v>
      </c>
      <c r="T419" s="11">
        <v>62480828.484375</v>
      </c>
      <c r="U419" s="11">
        <v>76146473.1484375</v>
      </c>
      <c r="V419" s="11">
        <v>60242974.703125</v>
      </c>
      <c r="W419" s="11">
        <v>98183797.671875</v>
      </c>
      <c r="X419" s="11">
        <v>81354373.3671875</v>
      </c>
      <c r="Y419" s="11">
        <v>70884886.578125</v>
      </c>
      <c r="Z419" s="11">
        <v>59860994.2890625</v>
      </c>
      <c r="AA419" s="11">
        <v>78887725.78125</v>
      </c>
      <c r="AB419" s="11">
        <v>77967667.53125</v>
      </c>
      <c r="AC419" s="11" t="s">
        <v>3536</v>
      </c>
      <c r="AD419" s="11" t="s">
        <v>3536</v>
      </c>
      <c r="AE419" s="11" t="s">
        <v>3536</v>
      </c>
      <c r="AF419" s="11" t="s">
        <v>3536</v>
      </c>
      <c r="AG419" s="11" t="s">
        <v>3536</v>
      </c>
      <c r="AH419" s="11" t="s">
        <v>3536</v>
      </c>
      <c r="AI419" s="11" t="s">
        <v>3536</v>
      </c>
      <c r="AJ419" s="11" t="s">
        <v>3536</v>
      </c>
      <c r="AK419" s="11" t="s">
        <v>3536</v>
      </c>
      <c r="AL419" s="11" t="s">
        <v>3536</v>
      </c>
      <c r="AM419" s="11" t="s">
        <v>3536</v>
      </c>
      <c r="AN419" s="11" t="s">
        <v>3536</v>
      </c>
      <c r="AO419" s="11">
        <v>1</v>
      </c>
      <c r="AP419" s="10">
        <v>6.4935000000000007E-2</v>
      </c>
    </row>
    <row r="420" spans="1:42" x14ac:dyDescent="0.3">
      <c r="A420" s="10">
        <f t="shared" si="13"/>
        <v>4.3197415865019725E-2</v>
      </c>
      <c r="B420" s="11">
        <f t="shared" si="12"/>
        <v>1.2645780918394822</v>
      </c>
      <c r="C420" s="11" t="s">
        <v>5466</v>
      </c>
      <c r="D420" s="11" t="s">
        <v>5467</v>
      </c>
      <c r="E420" s="11" t="s">
        <v>5468</v>
      </c>
      <c r="F420" s="11">
        <v>4</v>
      </c>
      <c r="G420" s="11">
        <v>44.7</v>
      </c>
      <c r="H420" s="11">
        <v>1</v>
      </c>
      <c r="I420" s="11" t="s">
        <v>3535</v>
      </c>
      <c r="J420" s="11" t="s">
        <v>3535</v>
      </c>
      <c r="K420" s="11" t="s">
        <v>3535</v>
      </c>
      <c r="L420" s="11" t="s">
        <v>3535</v>
      </c>
      <c r="M420" s="11" t="s">
        <v>3535</v>
      </c>
      <c r="N420" s="11">
        <v>1.4830000000000001</v>
      </c>
      <c r="O420" s="11">
        <v>78.2</v>
      </c>
      <c r="P420" s="11">
        <v>121.8</v>
      </c>
      <c r="Q420" s="11">
        <v>4530240</v>
      </c>
      <c r="R420" s="11">
        <v>2203647</v>
      </c>
      <c r="S420" s="11">
        <v>4741998.5</v>
      </c>
      <c r="T420" s="11">
        <v>3832750.75</v>
      </c>
      <c r="U420" s="11">
        <v>4493991</v>
      </c>
      <c r="V420" s="11">
        <v>3567479.5</v>
      </c>
      <c r="W420" s="11">
        <v>4975552</v>
      </c>
      <c r="X420" s="11">
        <v>5392021.5</v>
      </c>
      <c r="Y420" s="11">
        <v>5548625</v>
      </c>
      <c r="Z420" s="11">
        <v>4342615</v>
      </c>
      <c r="AA420" s="11">
        <v>4203150</v>
      </c>
      <c r="AB420" s="11">
        <v>5091361.5</v>
      </c>
      <c r="AC420" s="11" t="s">
        <v>3537</v>
      </c>
      <c r="AD420" s="11" t="s">
        <v>3537</v>
      </c>
      <c r="AE420" s="11" t="s">
        <v>3537</v>
      </c>
      <c r="AF420" s="11" t="s">
        <v>3536</v>
      </c>
      <c r="AG420" s="11" t="s">
        <v>3536</v>
      </c>
      <c r="AH420" s="11" t="s">
        <v>3536</v>
      </c>
      <c r="AI420" s="11" t="s">
        <v>3536</v>
      </c>
      <c r="AJ420" s="11" t="s">
        <v>3537</v>
      </c>
      <c r="AK420" s="11" t="s">
        <v>3536</v>
      </c>
      <c r="AL420" s="11" t="s">
        <v>3536</v>
      </c>
      <c r="AM420" s="11" t="s">
        <v>3536</v>
      </c>
      <c r="AN420" s="11" t="s">
        <v>3537</v>
      </c>
      <c r="AO420" s="11">
        <v>1</v>
      </c>
      <c r="AP420" s="10">
        <v>6.4935000000000007E-2</v>
      </c>
    </row>
    <row r="421" spans="1:42" x14ac:dyDescent="0.3">
      <c r="A421" s="10">
        <f t="shared" si="13"/>
        <v>0.11199704412292309</v>
      </c>
      <c r="B421" s="11">
        <f t="shared" si="12"/>
        <v>1.2905974138021106</v>
      </c>
      <c r="C421" s="11" t="s">
        <v>5469</v>
      </c>
      <c r="D421" s="11" t="s">
        <v>5470</v>
      </c>
      <c r="E421" s="11" t="s">
        <v>5471</v>
      </c>
      <c r="F421" s="11">
        <v>29</v>
      </c>
      <c r="G421" s="11">
        <v>17</v>
      </c>
      <c r="H421" s="11">
        <v>3</v>
      </c>
      <c r="I421" s="11" t="s">
        <v>5472</v>
      </c>
      <c r="J421" s="11" t="s">
        <v>3940</v>
      </c>
      <c r="K421" s="11" t="s">
        <v>5473</v>
      </c>
      <c r="L421" s="11" t="s">
        <v>3535</v>
      </c>
      <c r="M421" s="11" t="s">
        <v>3535</v>
      </c>
      <c r="N421" s="11">
        <v>1.4550000000000001</v>
      </c>
      <c r="O421" s="11">
        <v>80.2</v>
      </c>
      <c r="P421" s="11">
        <v>119.8</v>
      </c>
      <c r="Q421" s="11">
        <v>4924389.28125</v>
      </c>
      <c r="R421" s="11">
        <v>3493162.40625</v>
      </c>
      <c r="S421" s="11">
        <v>8370410.609375</v>
      </c>
      <c r="T421" s="11">
        <v>6630660.6171875</v>
      </c>
      <c r="U421" s="11">
        <v>8323328.265625</v>
      </c>
      <c r="V421" s="11">
        <v>6343558.234375</v>
      </c>
      <c r="W421" s="11">
        <v>10387258.234375</v>
      </c>
      <c r="X421" s="11">
        <v>8950306.53125</v>
      </c>
      <c r="Y421" s="11">
        <v>6918106.203125</v>
      </c>
      <c r="Z421" s="11">
        <v>5433379.84375</v>
      </c>
      <c r="AA421" s="11">
        <v>9007793.75</v>
      </c>
      <c r="AB421" s="11">
        <v>8456215.390625</v>
      </c>
      <c r="AC421" s="11" t="s">
        <v>3536</v>
      </c>
      <c r="AD421" s="11" t="s">
        <v>3536</v>
      </c>
      <c r="AE421" s="11" t="s">
        <v>3536</v>
      </c>
      <c r="AF421" s="11" t="s">
        <v>3536</v>
      </c>
      <c r="AG421" s="11" t="s">
        <v>3536</v>
      </c>
      <c r="AH421" s="11" t="s">
        <v>3536</v>
      </c>
      <c r="AI421" s="11" t="s">
        <v>3536</v>
      </c>
      <c r="AJ421" s="11" t="s">
        <v>3536</v>
      </c>
      <c r="AK421" s="11" t="s">
        <v>3536</v>
      </c>
      <c r="AL421" s="11" t="s">
        <v>3536</v>
      </c>
      <c r="AM421" s="11" t="s">
        <v>3536</v>
      </c>
      <c r="AN421" s="11" t="s">
        <v>3536</v>
      </c>
      <c r="AO421" s="11">
        <v>1</v>
      </c>
      <c r="AP421" s="10">
        <v>6.4935000000000007E-2</v>
      </c>
    </row>
    <row r="422" spans="1:42" x14ac:dyDescent="0.3">
      <c r="A422" s="10">
        <f t="shared" si="13"/>
        <v>6.4443473829205608E-2</v>
      </c>
      <c r="B422" s="11">
        <f t="shared" si="12"/>
        <v>1.2077296323839621</v>
      </c>
      <c r="C422" s="11" t="s">
        <v>5474</v>
      </c>
      <c r="D422" s="11" t="s">
        <v>5475</v>
      </c>
      <c r="E422" s="11" t="s">
        <v>5476</v>
      </c>
      <c r="F422" s="11">
        <v>41</v>
      </c>
      <c r="G422" s="11">
        <v>57.5</v>
      </c>
      <c r="H422" s="11">
        <v>16</v>
      </c>
      <c r="I422" s="11" t="s">
        <v>5477</v>
      </c>
      <c r="J422" s="11" t="s">
        <v>3841</v>
      </c>
      <c r="K422" s="11" t="s">
        <v>5478</v>
      </c>
      <c r="L422" s="11" t="s">
        <v>3535</v>
      </c>
      <c r="M422" s="11" t="s">
        <v>3535</v>
      </c>
      <c r="N422" s="11">
        <v>1.36</v>
      </c>
      <c r="O422" s="11">
        <v>84.6</v>
      </c>
      <c r="P422" s="11">
        <v>115.4</v>
      </c>
      <c r="Q422" s="11">
        <v>13717929.796875</v>
      </c>
      <c r="R422" s="11">
        <v>9057101.90625</v>
      </c>
      <c r="S422" s="11">
        <v>16479800.28125</v>
      </c>
      <c r="T422" s="11">
        <v>14350450.625</v>
      </c>
      <c r="U422" s="11">
        <v>17481608.53125</v>
      </c>
      <c r="V422" s="11">
        <v>13770271.4375</v>
      </c>
      <c r="W422" s="11">
        <v>19715150.40625</v>
      </c>
      <c r="X422" s="11">
        <v>18343792.375</v>
      </c>
      <c r="Y422" s="11">
        <v>16623829.078125</v>
      </c>
      <c r="Z422" s="11">
        <v>14380040.15625</v>
      </c>
      <c r="AA422" s="11">
        <v>16065129</v>
      </c>
      <c r="AB422" s="11">
        <v>17356568.75</v>
      </c>
      <c r="AC422" s="11" t="s">
        <v>3536</v>
      </c>
      <c r="AD422" s="11" t="s">
        <v>3536</v>
      </c>
      <c r="AE422" s="11" t="s">
        <v>3536</v>
      </c>
      <c r="AF422" s="11" t="s">
        <v>3536</v>
      </c>
      <c r="AG422" s="11" t="s">
        <v>3536</v>
      </c>
      <c r="AH422" s="11" t="s">
        <v>3536</v>
      </c>
      <c r="AI422" s="11" t="s">
        <v>3536</v>
      </c>
      <c r="AJ422" s="11" t="s">
        <v>3536</v>
      </c>
      <c r="AK422" s="11" t="s">
        <v>3536</v>
      </c>
      <c r="AL422" s="11" t="s">
        <v>3536</v>
      </c>
      <c r="AM422" s="11" t="s">
        <v>3536</v>
      </c>
      <c r="AN422" s="11" t="s">
        <v>3536</v>
      </c>
      <c r="AO422" s="11">
        <v>1</v>
      </c>
      <c r="AP422" s="10">
        <v>6.4935000000000007E-2</v>
      </c>
    </row>
    <row r="423" spans="1:42" x14ac:dyDescent="0.3">
      <c r="A423" s="10">
        <f t="shared" si="13"/>
        <v>4.8080958416433651E-2</v>
      </c>
      <c r="B423" s="11">
        <f t="shared" si="12"/>
        <v>1.2644090665406902</v>
      </c>
      <c r="C423" s="11" t="s">
        <v>5479</v>
      </c>
      <c r="D423" s="11" t="s">
        <v>5480</v>
      </c>
      <c r="E423" s="11" t="s">
        <v>5481</v>
      </c>
      <c r="F423" s="11">
        <v>11</v>
      </c>
      <c r="G423" s="11">
        <v>28.9</v>
      </c>
      <c r="H423" s="11">
        <v>2</v>
      </c>
      <c r="I423" s="11" t="s">
        <v>5482</v>
      </c>
      <c r="J423" s="11" t="s">
        <v>5483</v>
      </c>
      <c r="K423" s="11" t="s">
        <v>5484</v>
      </c>
      <c r="L423" s="11" t="s">
        <v>5485</v>
      </c>
      <c r="M423" s="11" t="s">
        <v>3535</v>
      </c>
      <c r="N423" s="11">
        <v>1.321</v>
      </c>
      <c r="O423" s="11">
        <v>79.7</v>
      </c>
      <c r="P423" s="11">
        <v>120.3</v>
      </c>
      <c r="Q423" s="11">
        <v>433010.09375</v>
      </c>
      <c r="R423" s="11">
        <v>210776.25</v>
      </c>
      <c r="S423" s="11">
        <v>448942.46875</v>
      </c>
      <c r="T423" s="11">
        <v>454727.09375</v>
      </c>
      <c r="U423" s="11">
        <v>396650</v>
      </c>
      <c r="V423" s="11">
        <v>353544.125</v>
      </c>
      <c r="W423" s="11">
        <v>471851.34375</v>
      </c>
      <c r="X423" s="11">
        <v>425804.59375</v>
      </c>
      <c r="Y423" s="11">
        <v>532309.765625</v>
      </c>
      <c r="Z423" s="11">
        <v>494900.21875</v>
      </c>
      <c r="AA423" s="11">
        <v>567343.609375</v>
      </c>
      <c r="AB423" s="11">
        <v>412960</v>
      </c>
      <c r="AC423" s="11" t="s">
        <v>3536</v>
      </c>
      <c r="AD423" s="11" t="s">
        <v>3536</v>
      </c>
      <c r="AE423" s="11" t="s">
        <v>3536</v>
      </c>
      <c r="AF423" s="11" t="s">
        <v>3536</v>
      </c>
      <c r="AG423" s="11" t="s">
        <v>3536</v>
      </c>
      <c r="AH423" s="11" t="s">
        <v>3536</v>
      </c>
      <c r="AI423" s="11" t="s">
        <v>3536</v>
      </c>
      <c r="AJ423" s="11" t="s">
        <v>3536</v>
      </c>
      <c r="AK423" s="11" t="s">
        <v>3536</v>
      </c>
      <c r="AL423" s="11" t="s">
        <v>3536</v>
      </c>
      <c r="AM423" s="11" t="s">
        <v>3536</v>
      </c>
      <c r="AN423" s="11" t="s">
        <v>3536</v>
      </c>
      <c r="AO423" s="11">
        <v>1</v>
      </c>
      <c r="AP423" s="10">
        <v>6.4935000000000007E-2</v>
      </c>
    </row>
    <row r="424" spans="1:42" x14ac:dyDescent="0.3">
      <c r="A424" s="10">
        <f t="shared" si="13"/>
        <v>5.04462304432148E-2</v>
      </c>
      <c r="B424" s="11">
        <f t="shared" si="12"/>
        <v>1.2935925016080392</v>
      </c>
      <c r="C424" s="11" t="s">
        <v>5486</v>
      </c>
      <c r="D424" s="11" t="s">
        <v>5487</v>
      </c>
      <c r="E424" s="11" t="s">
        <v>5488</v>
      </c>
      <c r="F424" s="11">
        <v>44</v>
      </c>
      <c r="G424" s="11">
        <v>32.700000000000003</v>
      </c>
      <c r="H424" s="11">
        <v>11</v>
      </c>
      <c r="I424" s="11" t="s">
        <v>3535</v>
      </c>
      <c r="J424" s="11" t="s">
        <v>3535</v>
      </c>
      <c r="K424" s="11" t="s">
        <v>3535</v>
      </c>
      <c r="L424" s="11" t="s">
        <v>3535</v>
      </c>
      <c r="M424" s="11" t="s">
        <v>3535</v>
      </c>
      <c r="N424" s="11">
        <v>1.319</v>
      </c>
      <c r="O424" s="11">
        <v>80.8</v>
      </c>
      <c r="P424" s="11">
        <v>119.2</v>
      </c>
      <c r="Q424" s="11">
        <v>11908235.5625</v>
      </c>
      <c r="R424" s="11">
        <v>8100629.203125</v>
      </c>
      <c r="S424" s="11">
        <v>15852828.28125</v>
      </c>
      <c r="T424" s="11">
        <v>14783554.84375</v>
      </c>
      <c r="U424" s="11">
        <v>13971953.71875</v>
      </c>
      <c r="V424" s="11">
        <v>10640838.2734375</v>
      </c>
      <c r="W424" s="11">
        <v>18349884.28125</v>
      </c>
      <c r="X424" s="11">
        <v>20069719.75</v>
      </c>
      <c r="Y424" s="11">
        <v>17010921.625</v>
      </c>
      <c r="Z424" s="11">
        <v>15180122.953125</v>
      </c>
      <c r="AA424" s="11">
        <v>12093240.390625</v>
      </c>
      <c r="AB424" s="11">
        <v>14649347.078125</v>
      </c>
      <c r="AC424" s="11" t="s">
        <v>3536</v>
      </c>
      <c r="AD424" s="11" t="s">
        <v>3536</v>
      </c>
      <c r="AE424" s="11" t="s">
        <v>3536</v>
      </c>
      <c r="AF424" s="11" t="s">
        <v>3536</v>
      </c>
      <c r="AG424" s="11" t="s">
        <v>3536</v>
      </c>
      <c r="AH424" s="11" t="s">
        <v>3536</v>
      </c>
      <c r="AI424" s="11" t="s">
        <v>3536</v>
      </c>
      <c r="AJ424" s="11" t="s">
        <v>3536</v>
      </c>
      <c r="AK424" s="11" t="s">
        <v>3536</v>
      </c>
      <c r="AL424" s="11" t="s">
        <v>3536</v>
      </c>
      <c r="AM424" s="11" t="s">
        <v>3536</v>
      </c>
      <c r="AN424" s="11" t="s">
        <v>3536</v>
      </c>
      <c r="AO424" s="11">
        <v>1</v>
      </c>
      <c r="AP424" s="10">
        <v>6.4935000000000007E-2</v>
      </c>
    </row>
    <row r="425" spans="1:42" x14ac:dyDescent="0.3">
      <c r="A425" s="10">
        <f t="shared" si="13"/>
        <v>3.8446223038785317E-2</v>
      </c>
      <c r="B425" s="11">
        <f t="shared" si="12"/>
        <v>1.2393609527486775</v>
      </c>
      <c r="C425" s="11" t="s">
        <v>5489</v>
      </c>
      <c r="D425" s="11" t="s">
        <v>5490</v>
      </c>
      <c r="E425" s="11" t="s">
        <v>5491</v>
      </c>
      <c r="F425" s="11">
        <v>11</v>
      </c>
      <c r="G425" s="11">
        <v>42.2</v>
      </c>
      <c r="H425" s="11">
        <v>4</v>
      </c>
      <c r="I425" s="11" t="s">
        <v>5492</v>
      </c>
      <c r="J425" s="11" t="s">
        <v>3616</v>
      </c>
      <c r="K425" s="11" t="s">
        <v>5493</v>
      </c>
      <c r="L425" s="11" t="s">
        <v>5494</v>
      </c>
      <c r="M425" s="11" t="s">
        <v>3535</v>
      </c>
      <c r="N425" s="11">
        <v>1.306</v>
      </c>
      <c r="O425" s="11">
        <v>82.4</v>
      </c>
      <c r="P425" s="11">
        <v>117.6</v>
      </c>
      <c r="Q425" s="11">
        <v>3070472.28125</v>
      </c>
      <c r="R425" s="11">
        <v>1813461.375</v>
      </c>
      <c r="S425" s="11">
        <v>3034777.0625</v>
      </c>
      <c r="T425" s="11">
        <v>2954245.75</v>
      </c>
      <c r="U425" s="11">
        <v>3174874.9375</v>
      </c>
      <c r="V425" s="11">
        <v>3006183.34375</v>
      </c>
      <c r="W425" s="11">
        <v>3942210.875</v>
      </c>
      <c r="X425" s="11">
        <v>4149042.625</v>
      </c>
      <c r="Y425" s="11">
        <v>2940629.3125</v>
      </c>
      <c r="Z425" s="11">
        <v>3307841.6875</v>
      </c>
      <c r="AA425" s="11">
        <v>3684859.5625</v>
      </c>
      <c r="AB425" s="11">
        <v>3111495.90625</v>
      </c>
      <c r="AC425" s="11" t="s">
        <v>3536</v>
      </c>
      <c r="AD425" s="11" t="s">
        <v>3536</v>
      </c>
      <c r="AE425" s="11" t="s">
        <v>3536</v>
      </c>
      <c r="AF425" s="11" t="s">
        <v>3536</v>
      </c>
      <c r="AG425" s="11" t="s">
        <v>3536</v>
      </c>
      <c r="AH425" s="11" t="s">
        <v>3536</v>
      </c>
      <c r="AI425" s="11" t="s">
        <v>3536</v>
      </c>
      <c r="AJ425" s="11" t="s">
        <v>3536</v>
      </c>
      <c r="AK425" s="11" t="s">
        <v>3536</v>
      </c>
      <c r="AL425" s="11" t="s">
        <v>3536</v>
      </c>
      <c r="AM425" s="11" t="s">
        <v>3536</v>
      </c>
      <c r="AN425" s="11" t="s">
        <v>3536</v>
      </c>
      <c r="AO425" s="11">
        <v>1</v>
      </c>
      <c r="AP425" s="10">
        <v>6.4935000000000007E-2</v>
      </c>
    </row>
    <row r="426" spans="1:42" x14ac:dyDescent="0.3">
      <c r="A426" s="10">
        <f t="shared" si="13"/>
        <v>5.1225726323984547E-2</v>
      </c>
      <c r="B426" s="11">
        <f t="shared" si="12"/>
        <v>1.4681664904829224</v>
      </c>
      <c r="C426" s="11" t="s">
        <v>5495</v>
      </c>
      <c r="D426" s="11" t="s">
        <v>5496</v>
      </c>
      <c r="E426" s="11" t="s">
        <v>5497</v>
      </c>
      <c r="F426" s="11">
        <v>38</v>
      </c>
      <c r="G426" s="11">
        <v>23.7</v>
      </c>
      <c r="H426" s="11">
        <v>4</v>
      </c>
      <c r="I426" s="11" t="s">
        <v>5498</v>
      </c>
      <c r="J426" s="11" t="s">
        <v>5499</v>
      </c>
      <c r="K426" s="11" t="s">
        <v>5500</v>
      </c>
      <c r="L426" s="11" t="s">
        <v>5501</v>
      </c>
      <c r="M426" s="11" t="s">
        <v>3535</v>
      </c>
      <c r="N426" s="11">
        <v>1.2869999999999999</v>
      </c>
      <c r="O426" s="11">
        <v>70.400000000000006</v>
      </c>
      <c r="P426" s="11">
        <v>129.6</v>
      </c>
      <c r="Q426" s="11">
        <v>1841701.15625</v>
      </c>
      <c r="R426" s="11">
        <v>639654.640625</v>
      </c>
      <c r="S426" s="11">
        <v>2128189.875</v>
      </c>
      <c r="T426" s="11">
        <v>829442.3125</v>
      </c>
      <c r="U426" s="11">
        <v>1416778.40625</v>
      </c>
      <c r="V426" s="11">
        <v>1156169.796875</v>
      </c>
      <c r="W426" s="11">
        <v>2248955.734375</v>
      </c>
      <c r="X426" s="11">
        <v>2324922.71875</v>
      </c>
      <c r="Y426" s="11">
        <v>1542078.671875</v>
      </c>
      <c r="Z426" s="11">
        <v>1626186.109375</v>
      </c>
      <c r="AA426" s="11">
        <v>1678147.28125</v>
      </c>
      <c r="AB426" s="11">
        <v>2342565.71875</v>
      </c>
      <c r="AC426" s="11" t="s">
        <v>3537</v>
      </c>
      <c r="AD426" s="11" t="s">
        <v>3537</v>
      </c>
      <c r="AE426" s="11" t="s">
        <v>3536</v>
      </c>
      <c r="AF426" s="11" t="s">
        <v>3536</v>
      </c>
      <c r="AG426" s="11" t="s">
        <v>3536</v>
      </c>
      <c r="AH426" s="11" t="s">
        <v>3536</v>
      </c>
      <c r="AI426" s="11" t="s">
        <v>3536</v>
      </c>
      <c r="AJ426" s="11" t="s">
        <v>3536</v>
      </c>
      <c r="AK426" s="11" t="s">
        <v>3536</v>
      </c>
      <c r="AL426" s="11" t="s">
        <v>3536</v>
      </c>
      <c r="AM426" s="11" t="s">
        <v>3536</v>
      </c>
      <c r="AN426" s="11" t="s">
        <v>3536</v>
      </c>
      <c r="AO426" s="11">
        <v>1</v>
      </c>
      <c r="AP426" s="10">
        <v>6.4935000000000007E-2</v>
      </c>
    </row>
    <row r="427" spans="1:42" x14ac:dyDescent="0.3">
      <c r="A427" s="10">
        <f t="shared" si="13"/>
        <v>4.5039043517953591E-2</v>
      </c>
      <c r="B427" s="11">
        <f t="shared" si="12"/>
        <v>0.74187071118939452</v>
      </c>
      <c r="C427" s="11" t="s">
        <v>5502</v>
      </c>
      <c r="D427" s="11" t="s">
        <v>3533</v>
      </c>
      <c r="E427" s="11" t="s">
        <v>5503</v>
      </c>
      <c r="F427" s="11">
        <v>32</v>
      </c>
      <c r="G427" s="11">
        <v>24.9</v>
      </c>
      <c r="H427" s="11">
        <v>5</v>
      </c>
      <c r="I427" s="11" t="s">
        <v>3535</v>
      </c>
      <c r="J427" s="11" t="s">
        <v>3535</v>
      </c>
      <c r="K427" s="11" t="s">
        <v>3535</v>
      </c>
      <c r="L427" s="11" t="s">
        <v>3535</v>
      </c>
      <c r="M427" s="11" t="s">
        <v>3535</v>
      </c>
      <c r="N427" s="11">
        <v>1.2729999999999999</v>
      </c>
      <c r="O427" s="11">
        <v>107.4</v>
      </c>
      <c r="P427" s="11">
        <v>92.6</v>
      </c>
      <c r="Q427" s="11">
        <v>3846314.09375</v>
      </c>
      <c r="R427" s="11">
        <v>2654773.53125</v>
      </c>
      <c r="S427" s="11">
        <v>4749796.8125</v>
      </c>
      <c r="T427" s="11">
        <v>3991889.9375</v>
      </c>
      <c r="U427" s="11">
        <v>4500563.5625</v>
      </c>
      <c r="V427" s="11">
        <v>3523857.3125</v>
      </c>
      <c r="W427" s="11">
        <v>4260043.875</v>
      </c>
      <c r="X427" s="11">
        <v>3253608.40625</v>
      </c>
      <c r="Y427" s="11">
        <v>2677031.90625</v>
      </c>
      <c r="Z427" s="11">
        <v>2468734.46875</v>
      </c>
      <c r="AA427" s="11">
        <v>2188296.6875</v>
      </c>
      <c r="AB427" s="11">
        <v>2413535.34375</v>
      </c>
      <c r="AC427" s="11" t="s">
        <v>3536</v>
      </c>
      <c r="AD427" s="11" t="s">
        <v>3536</v>
      </c>
      <c r="AE427" s="11" t="s">
        <v>3536</v>
      </c>
      <c r="AF427" s="11" t="s">
        <v>3536</v>
      </c>
      <c r="AG427" s="11" t="s">
        <v>3536</v>
      </c>
      <c r="AH427" s="11" t="s">
        <v>3536</v>
      </c>
      <c r="AI427" s="11" t="s">
        <v>3536</v>
      </c>
      <c r="AJ427" s="11" t="s">
        <v>3536</v>
      </c>
      <c r="AK427" s="11" t="s">
        <v>3536</v>
      </c>
      <c r="AL427" s="11" t="s">
        <v>3536</v>
      </c>
      <c r="AM427" s="11" t="s">
        <v>3536</v>
      </c>
      <c r="AN427" s="11" t="s">
        <v>3536</v>
      </c>
      <c r="AO427" s="11">
        <v>1</v>
      </c>
      <c r="AP427" s="10">
        <v>6.4935000000000007E-2</v>
      </c>
    </row>
    <row r="428" spans="1:42" x14ac:dyDescent="0.3">
      <c r="A428" s="10">
        <f t="shared" si="13"/>
        <v>5.0192366028242723E-2</v>
      </c>
      <c r="B428" s="11">
        <f t="shared" si="12"/>
        <v>1.2560991180613101</v>
      </c>
      <c r="C428" s="11" t="s">
        <v>5504</v>
      </c>
      <c r="D428" s="11" t="s">
        <v>5505</v>
      </c>
      <c r="E428" s="11" t="s">
        <v>5506</v>
      </c>
      <c r="F428" s="11">
        <v>64</v>
      </c>
      <c r="G428" s="11">
        <v>33.5</v>
      </c>
      <c r="H428" s="11">
        <v>13</v>
      </c>
      <c r="I428" s="11" t="s">
        <v>3535</v>
      </c>
      <c r="J428" s="11" t="s">
        <v>3535</v>
      </c>
      <c r="K428" s="11" t="s">
        <v>3535</v>
      </c>
      <c r="L428" s="11" t="s">
        <v>3535</v>
      </c>
      <c r="M428" s="11" t="s">
        <v>3535</v>
      </c>
      <c r="N428" s="11">
        <v>1.2210000000000001</v>
      </c>
      <c r="O428" s="11">
        <v>81</v>
      </c>
      <c r="P428" s="11">
        <v>119</v>
      </c>
      <c r="Q428" s="11">
        <v>29116834.8828125</v>
      </c>
      <c r="R428" s="11">
        <v>18809625.6875</v>
      </c>
      <c r="S428" s="11">
        <v>35078857.71875</v>
      </c>
      <c r="T428" s="11">
        <v>31463529.015625</v>
      </c>
      <c r="U428" s="11">
        <v>34408610.578125</v>
      </c>
      <c r="V428" s="11">
        <v>26699112.3203125</v>
      </c>
      <c r="W428" s="11">
        <v>41767125.859375</v>
      </c>
      <c r="X428" s="11">
        <v>42678502.03125</v>
      </c>
      <c r="Y428" s="11">
        <v>35611422.4921875</v>
      </c>
      <c r="Z428" s="11">
        <v>31266358.265625</v>
      </c>
      <c r="AA428" s="11">
        <v>29214407.453125</v>
      </c>
      <c r="AB428" s="11">
        <v>40003758.8828125</v>
      </c>
      <c r="AC428" s="11" t="s">
        <v>3536</v>
      </c>
      <c r="AD428" s="11" t="s">
        <v>3536</v>
      </c>
      <c r="AE428" s="11" t="s">
        <v>3536</v>
      </c>
      <c r="AF428" s="11" t="s">
        <v>3536</v>
      </c>
      <c r="AG428" s="11" t="s">
        <v>3536</v>
      </c>
      <c r="AH428" s="11" t="s">
        <v>3536</v>
      </c>
      <c r="AI428" s="11" t="s">
        <v>3536</v>
      </c>
      <c r="AJ428" s="11" t="s">
        <v>3536</v>
      </c>
      <c r="AK428" s="11" t="s">
        <v>3536</v>
      </c>
      <c r="AL428" s="11" t="s">
        <v>3536</v>
      </c>
      <c r="AM428" s="11" t="s">
        <v>3536</v>
      </c>
      <c r="AN428" s="11" t="s">
        <v>3536</v>
      </c>
      <c r="AO428" s="11">
        <v>1</v>
      </c>
      <c r="AP428" s="10">
        <v>6.4935000000000007E-2</v>
      </c>
    </row>
    <row r="429" spans="1:42" x14ac:dyDescent="0.3">
      <c r="A429" s="10">
        <f t="shared" si="13"/>
        <v>4.2564192887499179E-2</v>
      </c>
      <c r="B429" s="11">
        <f t="shared" si="12"/>
        <v>1.640345452153557</v>
      </c>
      <c r="C429" s="11" t="s">
        <v>5507</v>
      </c>
      <c r="D429" s="11" t="s">
        <v>5398</v>
      </c>
      <c r="E429" s="11" t="s">
        <v>5508</v>
      </c>
      <c r="F429" s="11">
        <v>3</v>
      </c>
      <c r="G429" s="11">
        <v>57.6</v>
      </c>
      <c r="H429" s="11">
        <v>2</v>
      </c>
      <c r="I429" s="11" t="s">
        <v>3535</v>
      </c>
      <c r="J429" s="11" t="s">
        <v>3535</v>
      </c>
      <c r="K429" s="11" t="s">
        <v>3535</v>
      </c>
      <c r="L429" s="11" t="s">
        <v>3535</v>
      </c>
      <c r="M429" s="11" t="s">
        <v>3535</v>
      </c>
      <c r="N429" s="11">
        <v>1.1439999999999999</v>
      </c>
      <c r="O429" s="11">
        <v>57.7</v>
      </c>
      <c r="P429" s="11">
        <v>142.30000000000001</v>
      </c>
      <c r="Q429" s="11">
        <v>154432.78125</v>
      </c>
      <c r="R429" s="11">
        <v>169747.96484375</v>
      </c>
      <c r="S429" s="11">
        <v>141820.71875</v>
      </c>
      <c r="T429" s="11">
        <v>172094.484375</v>
      </c>
      <c r="U429" s="11">
        <v>308392.875</v>
      </c>
      <c r="V429" s="11">
        <v>151946.125</v>
      </c>
      <c r="W429" s="11">
        <v>149024.078125</v>
      </c>
      <c r="X429" s="11">
        <v>382271.796875</v>
      </c>
      <c r="Y429" s="11">
        <v>183884.28125</v>
      </c>
      <c r="Z429" s="11">
        <v>331434.5859375</v>
      </c>
      <c r="AA429" s="11">
        <v>398083.796875</v>
      </c>
      <c r="AB429" s="11">
        <v>357114.234375</v>
      </c>
      <c r="AC429" s="11" t="s">
        <v>3536</v>
      </c>
      <c r="AD429" s="11" t="s">
        <v>3537</v>
      </c>
      <c r="AE429" s="11" t="s">
        <v>3536</v>
      </c>
      <c r="AF429" s="11" t="s">
        <v>3536</v>
      </c>
      <c r="AG429" s="11" t="s">
        <v>3536</v>
      </c>
      <c r="AH429" s="11" t="s">
        <v>3537</v>
      </c>
      <c r="AI429" s="11" t="s">
        <v>3536</v>
      </c>
      <c r="AJ429" s="11" t="s">
        <v>3536</v>
      </c>
      <c r="AK429" s="11" t="s">
        <v>3537</v>
      </c>
      <c r="AL429" s="11" t="s">
        <v>3536</v>
      </c>
      <c r="AM429" s="11" t="s">
        <v>3536</v>
      </c>
      <c r="AN429" s="11" t="s">
        <v>3536</v>
      </c>
      <c r="AO429" s="11">
        <v>1</v>
      </c>
      <c r="AP429" s="10">
        <v>6.4935000000000007E-2</v>
      </c>
    </row>
    <row r="430" spans="1:42" x14ac:dyDescent="0.3">
      <c r="A430" s="10">
        <f t="shared" si="13"/>
        <v>5.6231016944354013E-2</v>
      </c>
      <c r="B430" s="11">
        <f t="shared" si="12"/>
        <v>0.67680628162286693</v>
      </c>
      <c r="C430" s="11" t="s">
        <v>5509</v>
      </c>
      <c r="D430" s="11" t="s">
        <v>5245</v>
      </c>
      <c r="E430" s="11" t="s">
        <v>5510</v>
      </c>
      <c r="F430" s="11">
        <v>11</v>
      </c>
      <c r="G430" s="11">
        <v>95.9</v>
      </c>
      <c r="H430" s="11">
        <v>7</v>
      </c>
      <c r="I430" s="11" t="s">
        <v>5511</v>
      </c>
      <c r="J430" s="11" t="s">
        <v>5512</v>
      </c>
      <c r="K430" s="11" t="s">
        <v>3535</v>
      </c>
      <c r="L430" s="11" t="s">
        <v>3535</v>
      </c>
      <c r="M430" s="11" t="s">
        <v>3535</v>
      </c>
      <c r="N430" s="11">
        <v>1.099</v>
      </c>
      <c r="O430" s="11">
        <v>100.5</v>
      </c>
      <c r="P430" s="11">
        <v>99.5</v>
      </c>
      <c r="Q430" s="11">
        <v>1428868.421875</v>
      </c>
      <c r="R430" s="11">
        <v>1160615.234375</v>
      </c>
      <c r="S430" s="11">
        <v>1455887.4375</v>
      </c>
      <c r="T430" s="11">
        <v>1073065.28125</v>
      </c>
      <c r="U430" s="11">
        <v>1482550.34375</v>
      </c>
      <c r="V430" s="11">
        <v>1967631</v>
      </c>
      <c r="W430" s="11">
        <v>581528.4375</v>
      </c>
      <c r="X430" s="11">
        <v>1358678.1875</v>
      </c>
      <c r="Y430" s="11">
        <v>1170994.765625</v>
      </c>
      <c r="Z430" s="11">
        <v>971203.34375</v>
      </c>
      <c r="AA430" s="11">
        <v>352577.6875</v>
      </c>
      <c r="AB430" s="11">
        <v>1364311.875</v>
      </c>
      <c r="AC430" s="11" t="s">
        <v>3536</v>
      </c>
      <c r="AD430" s="11" t="s">
        <v>3536</v>
      </c>
      <c r="AE430" s="11" t="s">
        <v>3536</v>
      </c>
      <c r="AF430" s="11" t="s">
        <v>3536</v>
      </c>
      <c r="AG430" s="11" t="s">
        <v>3536</v>
      </c>
      <c r="AH430" s="11" t="s">
        <v>3536</v>
      </c>
      <c r="AI430" s="11" t="s">
        <v>3536</v>
      </c>
      <c r="AJ430" s="11" t="s">
        <v>3536</v>
      </c>
      <c r="AK430" s="11" t="s">
        <v>3536</v>
      </c>
      <c r="AL430" s="11" t="s">
        <v>3536</v>
      </c>
      <c r="AM430" s="11" t="s">
        <v>3536</v>
      </c>
      <c r="AN430" s="11" t="s">
        <v>3536</v>
      </c>
      <c r="AO430" s="11">
        <v>1</v>
      </c>
      <c r="AP430" s="10">
        <v>6.4935000000000007E-2</v>
      </c>
    </row>
    <row r="431" spans="1:42" x14ac:dyDescent="0.3">
      <c r="A431" s="10">
        <f t="shared" si="13"/>
        <v>8.6015325110313401E-2</v>
      </c>
      <c r="B431" s="11">
        <f t="shared" si="12"/>
        <v>0.71763443999813237</v>
      </c>
      <c r="C431" s="11" t="s">
        <v>5513</v>
      </c>
      <c r="D431" s="11" t="s">
        <v>5514</v>
      </c>
      <c r="E431" s="11" t="s">
        <v>5515</v>
      </c>
      <c r="F431" s="11">
        <v>7</v>
      </c>
      <c r="G431" s="11">
        <v>53.9</v>
      </c>
      <c r="H431" s="11">
        <v>3</v>
      </c>
      <c r="I431" s="11" t="s">
        <v>4166</v>
      </c>
      <c r="J431" s="11" t="s">
        <v>5516</v>
      </c>
      <c r="K431" s="11" t="s">
        <v>3535</v>
      </c>
      <c r="L431" s="11" t="s">
        <v>3535</v>
      </c>
      <c r="M431" s="11" t="s">
        <v>5517</v>
      </c>
      <c r="N431" s="11">
        <v>0.999</v>
      </c>
      <c r="O431" s="11">
        <v>111.2</v>
      </c>
      <c r="P431" s="11">
        <v>88.8</v>
      </c>
      <c r="Q431" s="11">
        <v>702695.5</v>
      </c>
      <c r="R431" s="11">
        <v>398868.71875</v>
      </c>
      <c r="S431" s="11">
        <v>1152780.765625</v>
      </c>
      <c r="T431" s="11">
        <v>927005.84375</v>
      </c>
      <c r="U431" s="11">
        <v>927938.390625</v>
      </c>
      <c r="V431" s="11">
        <v>803888.3125</v>
      </c>
      <c r="W431" s="11">
        <v>610421</v>
      </c>
      <c r="X431" s="11">
        <v>794880.765625</v>
      </c>
      <c r="Y431" s="11">
        <v>683544.125</v>
      </c>
      <c r="Z431" s="11">
        <v>353438.4375</v>
      </c>
      <c r="AA431" s="11">
        <v>489983.140625</v>
      </c>
      <c r="AB431" s="11">
        <v>593597.9375</v>
      </c>
      <c r="AC431" s="11" t="s">
        <v>3537</v>
      </c>
      <c r="AD431" s="11" t="s">
        <v>3537</v>
      </c>
      <c r="AE431" s="11" t="s">
        <v>3537</v>
      </c>
      <c r="AF431" s="11" t="s">
        <v>3537</v>
      </c>
      <c r="AG431" s="11" t="s">
        <v>3537</v>
      </c>
      <c r="AH431" s="11" t="s">
        <v>3536</v>
      </c>
      <c r="AI431" s="11" t="s">
        <v>3536</v>
      </c>
      <c r="AJ431" s="11" t="s">
        <v>3536</v>
      </c>
      <c r="AK431" s="11" t="s">
        <v>3536</v>
      </c>
      <c r="AL431" s="11" t="s">
        <v>3537</v>
      </c>
      <c r="AM431" s="11" t="s">
        <v>3537</v>
      </c>
      <c r="AN431" s="11" t="s">
        <v>3537</v>
      </c>
      <c r="AO431" s="11">
        <v>1</v>
      </c>
      <c r="AP431" s="10">
        <v>6.4935000000000007E-2</v>
      </c>
    </row>
    <row r="432" spans="1:42" x14ac:dyDescent="0.3">
      <c r="A432" s="10">
        <f t="shared" si="13"/>
        <v>0.24729883151539084</v>
      </c>
      <c r="B432" s="11">
        <f t="shared" si="12"/>
        <v>0.37387860247745874</v>
      </c>
      <c r="C432" s="11" t="s">
        <v>5518</v>
      </c>
      <c r="D432" s="11" t="s">
        <v>5519</v>
      </c>
      <c r="E432" s="11" t="s">
        <v>5520</v>
      </c>
      <c r="F432" s="11">
        <v>24</v>
      </c>
      <c r="G432" s="11">
        <v>27.6</v>
      </c>
      <c r="H432" s="11">
        <v>6</v>
      </c>
      <c r="I432" s="11" t="s">
        <v>4815</v>
      </c>
      <c r="J432" s="11" t="s">
        <v>5521</v>
      </c>
      <c r="K432" s="11" t="s">
        <v>3535</v>
      </c>
      <c r="L432" s="11" t="s">
        <v>3535</v>
      </c>
      <c r="M432" s="11" t="s">
        <v>5522</v>
      </c>
      <c r="N432" s="11">
        <v>0.995</v>
      </c>
      <c r="O432" s="11">
        <v>108.1</v>
      </c>
      <c r="P432" s="11">
        <v>91.9</v>
      </c>
      <c r="Q432" s="11">
        <v>12302815.828125</v>
      </c>
      <c r="R432" s="11">
        <v>696049.1796875</v>
      </c>
      <c r="S432" s="11">
        <v>1965801.8125</v>
      </c>
      <c r="T432" s="11">
        <v>1662660.875</v>
      </c>
      <c r="U432" s="11">
        <v>2317293.984375</v>
      </c>
      <c r="V432" s="11">
        <v>2024500.515625</v>
      </c>
      <c r="W432" s="11">
        <v>1437973.34375</v>
      </c>
      <c r="X432" s="11">
        <v>1609671.140625</v>
      </c>
      <c r="Y432" s="11">
        <v>900618.609375</v>
      </c>
      <c r="Z432" s="11">
        <v>939351.40625</v>
      </c>
      <c r="AA432" s="11">
        <v>1378900.546875</v>
      </c>
      <c r="AB432" s="11">
        <v>1573391.0546875</v>
      </c>
      <c r="AC432" s="11" t="s">
        <v>3536</v>
      </c>
      <c r="AD432" s="11" t="s">
        <v>3536</v>
      </c>
      <c r="AE432" s="11" t="s">
        <v>3536</v>
      </c>
      <c r="AF432" s="11" t="s">
        <v>3536</v>
      </c>
      <c r="AG432" s="11" t="s">
        <v>3536</v>
      </c>
      <c r="AH432" s="11" t="s">
        <v>3536</v>
      </c>
      <c r="AI432" s="11" t="s">
        <v>3536</v>
      </c>
      <c r="AJ432" s="11" t="s">
        <v>3536</v>
      </c>
      <c r="AK432" s="11" t="s">
        <v>3536</v>
      </c>
      <c r="AL432" s="11" t="s">
        <v>3536</v>
      </c>
      <c r="AM432" s="11" t="s">
        <v>3536</v>
      </c>
      <c r="AN432" s="11" t="s">
        <v>3536</v>
      </c>
      <c r="AO432" s="11">
        <v>1</v>
      </c>
      <c r="AP432" s="10">
        <v>6.4935000000000007E-2</v>
      </c>
    </row>
    <row r="433" spans="1:42" x14ac:dyDescent="0.3">
      <c r="A433" s="10">
        <f t="shared" si="13"/>
        <v>8.2994610883241754E-2</v>
      </c>
      <c r="B433" s="11">
        <f t="shared" si="12"/>
        <v>0.77119054934873188</v>
      </c>
      <c r="C433" s="11" t="s">
        <v>5523</v>
      </c>
      <c r="D433" s="11" t="s">
        <v>5524</v>
      </c>
      <c r="E433" s="11" t="s">
        <v>5525</v>
      </c>
      <c r="F433" s="11">
        <v>5</v>
      </c>
      <c r="G433" s="11">
        <v>45.4</v>
      </c>
      <c r="H433" s="11">
        <v>3</v>
      </c>
      <c r="I433" s="11" t="s">
        <v>5526</v>
      </c>
      <c r="J433" s="11" t="s">
        <v>5527</v>
      </c>
      <c r="K433" s="11" t="s">
        <v>5528</v>
      </c>
      <c r="L433" s="11" t="s">
        <v>5529</v>
      </c>
      <c r="M433" s="11" t="s">
        <v>3535</v>
      </c>
      <c r="N433" s="11">
        <v>0.97799999999999998</v>
      </c>
      <c r="O433" s="11">
        <v>103.9</v>
      </c>
      <c r="P433" s="11">
        <v>96.1</v>
      </c>
      <c r="Q433" s="11">
        <v>17034845.3125</v>
      </c>
      <c r="R433" s="11">
        <v>8399790.5625</v>
      </c>
      <c r="S433" s="11">
        <v>18883750</v>
      </c>
      <c r="T433" s="11">
        <v>20197810.53125</v>
      </c>
      <c r="U433" s="11">
        <v>17404444.25</v>
      </c>
      <c r="V433" s="11">
        <v>14361020.171875</v>
      </c>
      <c r="W433" s="11">
        <v>13944406.28125</v>
      </c>
      <c r="X433" s="11">
        <v>14058866.71875</v>
      </c>
      <c r="Y433" s="11">
        <v>13892609.25</v>
      </c>
      <c r="Z433" s="11">
        <v>10305395</v>
      </c>
      <c r="AA433" s="11">
        <v>9594548.5</v>
      </c>
      <c r="AB433" s="11">
        <v>12455681.15625</v>
      </c>
      <c r="AC433" s="11" t="s">
        <v>3537</v>
      </c>
      <c r="AD433" s="11" t="s">
        <v>3536</v>
      </c>
      <c r="AE433" s="11" t="s">
        <v>3536</v>
      </c>
      <c r="AF433" s="11" t="s">
        <v>3536</v>
      </c>
      <c r="AG433" s="11" t="s">
        <v>3536</v>
      </c>
      <c r="AH433" s="11" t="s">
        <v>3536</v>
      </c>
      <c r="AI433" s="11" t="s">
        <v>3536</v>
      </c>
      <c r="AJ433" s="11" t="s">
        <v>3537</v>
      </c>
      <c r="AK433" s="11" t="s">
        <v>3536</v>
      </c>
      <c r="AL433" s="11" t="s">
        <v>3536</v>
      </c>
      <c r="AM433" s="11" t="s">
        <v>3536</v>
      </c>
      <c r="AN433" s="11" t="s">
        <v>3536</v>
      </c>
      <c r="AO433" s="11">
        <v>1</v>
      </c>
      <c r="AP433" s="10">
        <v>6.4935000000000007E-2</v>
      </c>
    </row>
    <row r="434" spans="1:42" x14ac:dyDescent="0.3">
      <c r="A434" s="10">
        <f t="shared" si="13"/>
        <v>6.8605689612299472E-2</v>
      </c>
      <c r="B434" s="11">
        <f t="shared" si="12"/>
        <v>0.79715555662394111</v>
      </c>
      <c r="C434" s="11" t="s">
        <v>5530</v>
      </c>
      <c r="D434" s="11" t="s">
        <v>5531</v>
      </c>
      <c r="E434" s="11" t="s">
        <v>5532</v>
      </c>
      <c r="F434" s="11">
        <v>30</v>
      </c>
      <c r="G434" s="11">
        <v>30</v>
      </c>
      <c r="H434" s="11">
        <v>7</v>
      </c>
      <c r="I434" s="11" t="s">
        <v>5533</v>
      </c>
      <c r="J434" s="11" t="s">
        <v>5534</v>
      </c>
      <c r="K434" s="11" t="s">
        <v>5535</v>
      </c>
      <c r="L434" s="11" t="s">
        <v>3535</v>
      </c>
      <c r="M434" s="11" t="s">
        <v>3535</v>
      </c>
      <c r="N434" s="11">
        <v>0.96699999999999997</v>
      </c>
      <c r="O434" s="11">
        <v>103.2</v>
      </c>
      <c r="P434" s="11">
        <v>96.8</v>
      </c>
      <c r="Q434" s="11">
        <v>5161417.78125</v>
      </c>
      <c r="R434" s="11">
        <v>3354158.8984375</v>
      </c>
      <c r="S434" s="11">
        <v>6835558.171875</v>
      </c>
      <c r="T434" s="11">
        <v>6210129.828125</v>
      </c>
      <c r="U434" s="11">
        <v>6493639.59375</v>
      </c>
      <c r="V434" s="11">
        <v>5115603.546875</v>
      </c>
      <c r="W434" s="11">
        <v>4384584.03125</v>
      </c>
      <c r="X434" s="11">
        <v>4953989.625</v>
      </c>
      <c r="Y434" s="11">
        <v>4465002.84375</v>
      </c>
      <c r="Z434" s="11">
        <v>3641413.15625</v>
      </c>
      <c r="AA434" s="11">
        <v>4595392.875</v>
      </c>
      <c r="AB434" s="11">
        <v>4401672.09375</v>
      </c>
      <c r="AC434" s="11" t="s">
        <v>3536</v>
      </c>
      <c r="AD434" s="11" t="s">
        <v>3536</v>
      </c>
      <c r="AE434" s="11" t="s">
        <v>3536</v>
      </c>
      <c r="AF434" s="11" t="s">
        <v>3536</v>
      </c>
      <c r="AG434" s="11" t="s">
        <v>3536</v>
      </c>
      <c r="AH434" s="11" t="s">
        <v>3536</v>
      </c>
      <c r="AI434" s="11" t="s">
        <v>3536</v>
      </c>
      <c r="AJ434" s="11" t="s">
        <v>3536</v>
      </c>
      <c r="AK434" s="11" t="s">
        <v>3536</v>
      </c>
      <c r="AL434" s="11" t="s">
        <v>3536</v>
      </c>
      <c r="AM434" s="11" t="s">
        <v>3536</v>
      </c>
      <c r="AN434" s="11" t="s">
        <v>3536</v>
      </c>
      <c r="AO434" s="11">
        <v>1</v>
      </c>
      <c r="AP434" s="10">
        <v>6.4935000000000007E-2</v>
      </c>
    </row>
    <row r="435" spans="1:42" x14ac:dyDescent="0.3">
      <c r="A435" s="10">
        <f t="shared" si="13"/>
        <v>9.8508132864771156E-2</v>
      </c>
      <c r="B435" s="11">
        <f t="shared" si="12"/>
        <v>0.85703508840428522</v>
      </c>
      <c r="C435" s="11" t="s">
        <v>5536</v>
      </c>
      <c r="D435" s="11" t="s">
        <v>5537</v>
      </c>
      <c r="E435" s="11" t="s">
        <v>5538</v>
      </c>
      <c r="F435" s="11">
        <v>38</v>
      </c>
      <c r="G435" s="11">
        <v>15.2</v>
      </c>
      <c r="H435" s="11">
        <v>4</v>
      </c>
      <c r="I435" s="11" t="s">
        <v>5539</v>
      </c>
      <c r="J435" s="11" t="s">
        <v>5540</v>
      </c>
      <c r="K435" s="11" t="s">
        <v>5541</v>
      </c>
      <c r="L435" s="11" t="s">
        <v>5542</v>
      </c>
      <c r="M435" s="11" t="s">
        <v>5543</v>
      </c>
      <c r="N435" s="11">
        <v>0.95599999999999996</v>
      </c>
      <c r="O435" s="11">
        <v>100.4</v>
      </c>
      <c r="P435" s="11">
        <v>99.6</v>
      </c>
      <c r="Q435" s="11">
        <v>7225038.7421875</v>
      </c>
      <c r="R435" s="11">
        <v>4595143.015625</v>
      </c>
      <c r="S435" s="11">
        <v>8193068.015625</v>
      </c>
      <c r="T435" s="11">
        <v>7439041.28125</v>
      </c>
      <c r="U435" s="11">
        <v>7580771.34375</v>
      </c>
      <c r="V435" s="11">
        <v>6851899.5</v>
      </c>
      <c r="W435" s="11">
        <v>5451980.40625</v>
      </c>
      <c r="X435" s="11">
        <v>6825613.625</v>
      </c>
      <c r="Y435" s="11">
        <v>5896400.3359375</v>
      </c>
      <c r="Z435" s="11">
        <v>6200267.5625</v>
      </c>
      <c r="AA435" s="11">
        <v>5599655.984375</v>
      </c>
      <c r="AB435" s="11">
        <v>5922964.109375</v>
      </c>
      <c r="AC435" s="11" t="s">
        <v>3536</v>
      </c>
      <c r="AD435" s="11" t="s">
        <v>3536</v>
      </c>
      <c r="AE435" s="11" t="s">
        <v>3536</v>
      </c>
      <c r="AF435" s="11" t="s">
        <v>3536</v>
      </c>
      <c r="AG435" s="11" t="s">
        <v>3536</v>
      </c>
      <c r="AH435" s="11" t="s">
        <v>3536</v>
      </c>
      <c r="AI435" s="11" t="s">
        <v>3536</v>
      </c>
      <c r="AJ435" s="11" t="s">
        <v>3536</v>
      </c>
      <c r="AK435" s="11" t="s">
        <v>3536</v>
      </c>
      <c r="AL435" s="11" t="s">
        <v>3536</v>
      </c>
      <c r="AM435" s="11" t="s">
        <v>3536</v>
      </c>
      <c r="AN435" s="11" t="s">
        <v>3536</v>
      </c>
      <c r="AO435" s="11">
        <v>1</v>
      </c>
      <c r="AP435" s="10">
        <v>6.4935000000000007E-2</v>
      </c>
    </row>
    <row r="436" spans="1:42" x14ac:dyDescent="0.3">
      <c r="A436" s="10">
        <f t="shared" si="13"/>
        <v>5.0554641770247939E-2</v>
      </c>
      <c r="B436" s="11">
        <f t="shared" si="12"/>
        <v>0.70799808176706247</v>
      </c>
      <c r="C436" s="11" t="s">
        <v>5544</v>
      </c>
      <c r="D436" s="11" t="s">
        <v>3533</v>
      </c>
      <c r="E436" s="11" t="s">
        <v>5545</v>
      </c>
      <c r="F436" s="11">
        <v>34</v>
      </c>
      <c r="G436" s="11">
        <v>28.9</v>
      </c>
      <c r="H436" s="11">
        <v>8</v>
      </c>
      <c r="I436" s="11" t="s">
        <v>5546</v>
      </c>
      <c r="J436" s="11" t="s">
        <v>5547</v>
      </c>
      <c r="K436" s="11" t="s">
        <v>3535</v>
      </c>
      <c r="L436" s="11" t="s">
        <v>3535</v>
      </c>
      <c r="M436" s="11" t="s">
        <v>5548</v>
      </c>
      <c r="N436" s="11">
        <v>0.94499999999999995</v>
      </c>
      <c r="O436" s="11">
        <v>109.7</v>
      </c>
      <c r="P436" s="11">
        <v>90.3</v>
      </c>
      <c r="Q436" s="11">
        <v>7229915.59375</v>
      </c>
      <c r="R436" s="11">
        <v>3933820.46875</v>
      </c>
      <c r="S436" s="11">
        <v>8029967.34375</v>
      </c>
      <c r="T436" s="11">
        <v>9173572.828125</v>
      </c>
      <c r="U436" s="11">
        <v>8652907.3125</v>
      </c>
      <c r="V436" s="11">
        <v>7540521.6875</v>
      </c>
      <c r="W436" s="11">
        <v>7965574.046875</v>
      </c>
      <c r="X436" s="11">
        <v>5364498.1875</v>
      </c>
      <c r="Y436" s="11">
        <v>5453324.703125</v>
      </c>
      <c r="Z436" s="11">
        <v>5074194.515625</v>
      </c>
      <c r="AA436" s="11">
        <v>3770984.46875</v>
      </c>
      <c r="AB436" s="11">
        <v>3920317.90625</v>
      </c>
      <c r="AC436" s="11" t="s">
        <v>3536</v>
      </c>
      <c r="AD436" s="11" t="s">
        <v>3536</v>
      </c>
      <c r="AE436" s="11" t="s">
        <v>3536</v>
      </c>
      <c r="AF436" s="11" t="s">
        <v>3536</v>
      </c>
      <c r="AG436" s="11" t="s">
        <v>3536</v>
      </c>
      <c r="AH436" s="11" t="s">
        <v>3536</v>
      </c>
      <c r="AI436" s="11" t="s">
        <v>3536</v>
      </c>
      <c r="AJ436" s="11" t="s">
        <v>3536</v>
      </c>
      <c r="AK436" s="11" t="s">
        <v>3536</v>
      </c>
      <c r="AL436" s="11" t="s">
        <v>3536</v>
      </c>
      <c r="AM436" s="11" t="s">
        <v>3536</v>
      </c>
      <c r="AN436" s="11" t="s">
        <v>3536</v>
      </c>
      <c r="AO436" s="11">
        <v>1</v>
      </c>
      <c r="AP436" s="10">
        <v>6.4935000000000007E-2</v>
      </c>
    </row>
    <row r="437" spans="1:42" x14ac:dyDescent="0.3">
      <c r="A437" s="10">
        <f t="shared" si="13"/>
        <v>8.5115755548970634E-2</v>
      </c>
      <c r="B437" s="11">
        <f t="shared" si="12"/>
        <v>0.8244640011953065</v>
      </c>
      <c r="C437" s="11" t="s">
        <v>5549</v>
      </c>
      <c r="D437" s="11" t="s">
        <v>5537</v>
      </c>
      <c r="E437" s="11" t="s">
        <v>5550</v>
      </c>
      <c r="F437" s="11">
        <v>60</v>
      </c>
      <c r="G437" s="11">
        <v>16.2</v>
      </c>
      <c r="H437" s="11">
        <v>10</v>
      </c>
      <c r="I437" s="11" t="s">
        <v>5539</v>
      </c>
      <c r="J437" s="11" t="s">
        <v>5540</v>
      </c>
      <c r="K437" s="11" t="s">
        <v>5551</v>
      </c>
      <c r="L437" s="11" t="s">
        <v>5552</v>
      </c>
      <c r="M437" s="11" t="s">
        <v>5553</v>
      </c>
      <c r="N437" s="11">
        <v>0.94099999999999995</v>
      </c>
      <c r="O437" s="11">
        <v>101.9</v>
      </c>
      <c r="P437" s="11">
        <v>98.1</v>
      </c>
      <c r="Q437" s="11">
        <v>57502603.0625</v>
      </c>
      <c r="R437" s="11">
        <v>34499233.875</v>
      </c>
      <c r="S437" s="11">
        <v>54629306.25</v>
      </c>
      <c r="T437" s="11">
        <v>60410767.671875</v>
      </c>
      <c r="U437" s="11">
        <v>67806268.6875</v>
      </c>
      <c r="V437" s="11">
        <v>51968211.4375</v>
      </c>
      <c r="W437" s="11">
        <v>47228792.125</v>
      </c>
      <c r="X437" s="11">
        <v>51082992.0234375</v>
      </c>
      <c r="Y437" s="11">
        <v>42595816.9375</v>
      </c>
      <c r="Z437" s="11">
        <v>41838623.5</v>
      </c>
      <c r="AA437" s="11">
        <v>37842420.75</v>
      </c>
      <c r="AB437" s="11">
        <v>48859704.03125</v>
      </c>
      <c r="AC437" s="11" t="s">
        <v>3536</v>
      </c>
      <c r="AD437" s="11" t="s">
        <v>3536</v>
      </c>
      <c r="AE437" s="11" t="s">
        <v>3536</v>
      </c>
      <c r="AF437" s="11" t="s">
        <v>3536</v>
      </c>
      <c r="AG437" s="11" t="s">
        <v>3536</v>
      </c>
      <c r="AH437" s="11" t="s">
        <v>3536</v>
      </c>
      <c r="AI437" s="11" t="s">
        <v>3536</v>
      </c>
      <c r="AJ437" s="11" t="s">
        <v>3536</v>
      </c>
      <c r="AK437" s="11" t="s">
        <v>3536</v>
      </c>
      <c r="AL437" s="11" t="s">
        <v>3536</v>
      </c>
      <c r="AM437" s="11" t="s">
        <v>3536</v>
      </c>
      <c r="AN437" s="11" t="s">
        <v>3536</v>
      </c>
      <c r="AO437" s="11">
        <v>1</v>
      </c>
      <c r="AP437" s="10">
        <v>6.4935000000000007E-2</v>
      </c>
    </row>
    <row r="438" spans="1:42" x14ac:dyDescent="0.3">
      <c r="A438" s="10">
        <f t="shared" si="13"/>
        <v>8.7091358307547384E-2</v>
      </c>
      <c r="B438" s="11">
        <f t="shared" si="12"/>
        <v>0.81207560386007238</v>
      </c>
      <c r="C438" s="11" t="s">
        <v>5554</v>
      </c>
      <c r="D438" s="11" t="s">
        <v>5555</v>
      </c>
      <c r="E438" s="11" t="s">
        <v>5556</v>
      </c>
      <c r="F438" s="11">
        <v>1</v>
      </c>
      <c r="G438" s="11">
        <v>97.9</v>
      </c>
      <c r="H438" s="11">
        <v>1</v>
      </c>
      <c r="I438" s="11" t="s">
        <v>3535</v>
      </c>
      <c r="J438" s="11" t="s">
        <v>3535</v>
      </c>
      <c r="K438" s="11" t="s">
        <v>3535</v>
      </c>
      <c r="L438" s="11" t="s">
        <v>3535</v>
      </c>
      <c r="M438" s="11" t="s">
        <v>3535</v>
      </c>
      <c r="N438" s="11">
        <v>0.93300000000000005</v>
      </c>
      <c r="O438" s="11">
        <v>103.1</v>
      </c>
      <c r="P438" s="11">
        <v>96.9</v>
      </c>
      <c r="Q438" s="11">
        <v>5056722</v>
      </c>
      <c r="R438" s="11">
        <v>3235860.75</v>
      </c>
      <c r="S438" s="11">
        <v>5043375.5</v>
      </c>
      <c r="T438" s="11">
        <v>4913034.5</v>
      </c>
      <c r="U438" s="11">
        <v>5768951</v>
      </c>
      <c r="V438" s="11">
        <v>3805265.25</v>
      </c>
      <c r="W438" s="11">
        <v>3151299.5</v>
      </c>
      <c r="X438" s="11">
        <v>3785054.25</v>
      </c>
      <c r="Y438" s="11">
        <v>3744926.75</v>
      </c>
      <c r="Z438" s="11">
        <v>3050774</v>
      </c>
      <c r="AA438" s="11">
        <v>4750318.5</v>
      </c>
      <c r="AB438" s="11">
        <v>4112176.25</v>
      </c>
      <c r="AC438" s="11" t="s">
        <v>3536</v>
      </c>
      <c r="AD438" s="11" t="s">
        <v>3537</v>
      </c>
      <c r="AE438" s="11" t="s">
        <v>3537</v>
      </c>
      <c r="AF438" s="11" t="s">
        <v>3536</v>
      </c>
      <c r="AG438" s="11" t="s">
        <v>3537</v>
      </c>
      <c r="AH438" s="11" t="s">
        <v>3536</v>
      </c>
      <c r="AI438" s="11" t="s">
        <v>3536</v>
      </c>
      <c r="AJ438" s="11" t="s">
        <v>3537</v>
      </c>
      <c r="AK438" s="11" t="s">
        <v>3537</v>
      </c>
      <c r="AL438" s="11" t="s">
        <v>3537</v>
      </c>
      <c r="AM438" s="11" t="s">
        <v>3536</v>
      </c>
      <c r="AN438" s="11" t="s">
        <v>3536</v>
      </c>
      <c r="AO438" s="11">
        <v>1</v>
      </c>
      <c r="AP438" s="10">
        <v>6.4935000000000007E-2</v>
      </c>
    </row>
    <row r="439" spans="1:42" x14ac:dyDescent="0.3">
      <c r="A439" s="10">
        <f t="shared" si="13"/>
        <v>4.0504402198695957E-2</v>
      </c>
      <c r="B439" s="11">
        <f t="shared" si="12"/>
        <v>0.79022691823752389</v>
      </c>
      <c r="C439" s="11" t="s">
        <v>5557</v>
      </c>
      <c r="D439" s="11" t="s">
        <v>5558</v>
      </c>
      <c r="E439" s="11" t="s">
        <v>5559</v>
      </c>
      <c r="F439" s="11">
        <v>25</v>
      </c>
      <c r="G439" s="11">
        <v>49.2</v>
      </c>
      <c r="H439" s="11">
        <v>8</v>
      </c>
      <c r="I439" s="11" t="s">
        <v>5560</v>
      </c>
      <c r="J439" s="11" t="s">
        <v>5561</v>
      </c>
      <c r="K439" s="11" t="s">
        <v>5562</v>
      </c>
      <c r="L439" s="11" t="s">
        <v>3535</v>
      </c>
      <c r="M439" s="11" t="s">
        <v>3535</v>
      </c>
      <c r="N439" s="11">
        <v>0.91800000000000004</v>
      </c>
      <c r="O439" s="11">
        <v>106.6</v>
      </c>
      <c r="P439" s="11">
        <v>93.4</v>
      </c>
      <c r="Q439" s="11">
        <v>3994747.53125</v>
      </c>
      <c r="R439" s="11">
        <v>2777636.515625</v>
      </c>
      <c r="S439" s="11">
        <v>4746853.5625</v>
      </c>
      <c r="T439" s="11">
        <v>4790415.25</v>
      </c>
      <c r="U439" s="11">
        <v>5168952.53125</v>
      </c>
      <c r="V439" s="11">
        <v>3810884.890625</v>
      </c>
      <c r="W439" s="11">
        <v>3501598.375</v>
      </c>
      <c r="X439" s="11">
        <v>3462704.5625</v>
      </c>
      <c r="Y439" s="11">
        <v>3697705.296875</v>
      </c>
      <c r="Z439" s="11">
        <v>2981085.046875</v>
      </c>
      <c r="AA439" s="11">
        <v>2966835.03125</v>
      </c>
      <c r="AB439" s="11">
        <v>3374507.65625</v>
      </c>
      <c r="AC439" s="11" t="s">
        <v>3536</v>
      </c>
      <c r="AD439" s="11" t="s">
        <v>3536</v>
      </c>
      <c r="AE439" s="11" t="s">
        <v>3536</v>
      </c>
      <c r="AF439" s="11" t="s">
        <v>3536</v>
      </c>
      <c r="AG439" s="11" t="s">
        <v>3536</v>
      </c>
      <c r="AH439" s="11" t="s">
        <v>3536</v>
      </c>
      <c r="AI439" s="11" t="s">
        <v>3536</v>
      </c>
      <c r="AJ439" s="11" t="s">
        <v>3536</v>
      </c>
      <c r="AK439" s="11" t="s">
        <v>3536</v>
      </c>
      <c r="AL439" s="11" t="s">
        <v>3536</v>
      </c>
      <c r="AM439" s="11" t="s">
        <v>3536</v>
      </c>
      <c r="AN439" s="11" t="s">
        <v>3536</v>
      </c>
      <c r="AO439" s="11">
        <v>1</v>
      </c>
      <c r="AP439" s="10">
        <v>6.4935000000000007E-2</v>
      </c>
    </row>
    <row r="440" spans="1:42" x14ac:dyDescent="0.3">
      <c r="A440" s="10">
        <f t="shared" si="13"/>
        <v>3.8613995688079765E-2</v>
      </c>
      <c r="B440" s="11">
        <f t="shared" si="12"/>
        <v>0.75616891161243716</v>
      </c>
      <c r="C440" s="11" t="s">
        <v>5563</v>
      </c>
      <c r="D440" s="11" t="s">
        <v>5166</v>
      </c>
      <c r="E440" s="11" t="s">
        <v>5564</v>
      </c>
      <c r="F440" s="11">
        <v>43</v>
      </c>
      <c r="G440" s="11">
        <v>23.7</v>
      </c>
      <c r="H440" s="11">
        <v>7</v>
      </c>
      <c r="I440" s="11" t="s">
        <v>5565</v>
      </c>
      <c r="J440" s="11" t="s">
        <v>3535</v>
      </c>
      <c r="K440" s="11" t="s">
        <v>5566</v>
      </c>
      <c r="L440" s="11" t="s">
        <v>5567</v>
      </c>
      <c r="M440" s="11" t="s">
        <v>3535</v>
      </c>
      <c r="N440" s="11">
        <v>0.90200000000000002</v>
      </c>
      <c r="O440" s="11">
        <v>107</v>
      </c>
      <c r="P440" s="11">
        <v>93</v>
      </c>
      <c r="Q440" s="11">
        <v>8371661.4375</v>
      </c>
      <c r="R440" s="11">
        <v>5179633.03125</v>
      </c>
      <c r="S440" s="11">
        <v>11188476.15625</v>
      </c>
      <c r="T440" s="11">
        <v>8338611.3125</v>
      </c>
      <c r="U440" s="11">
        <v>10588507.03125</v>
      </c>
      <c r="V440" s="11">
        <v>8256156.75</v>
      </c>
      <c r="W440" s="11">
        <v>6790600.3125</v>
      </c>
      <c r="X440" s="11">
        <v>7208597.5625</v>
      </c>
      <c r="Y440" s="11">
        <v>5932744.78125</v>
      </c>
      <c r="Z440" s="11">
        <v>6218589.5</v>
      </c>
      <c r="AA440" s="11">
        <v>6667033.28125</v>
      </c>
      <c r="AB440" s="11">
        <v>6445027.53125</v>
      </c>
      <c r="AC440" s="11" t="s">
        <v>3536</v>
      </c>
      <c r="AD440" s="11" t="s">
        <v>3536</v>
      </c>
      <c r="AE440" s="11" t="s">
        <v>3536</v>
      </c>
      <c r="AF440" s="11" t="s">
        <v>3536</v>
      </c>
      <c r="AG440" s="11" t="s">
        <v>3536</v>
      </c>
      <c r="AH440" s="11" t="s">
        <v>3536</v>
      </c>
      <c r="AI440" s="11" t="s">
        <v>3536</v>
      </c>
      <c r="AJ440" s="11" t="s">
        <v>3536</v>
      </c>
      <c r="AK440" s="11" t="s">
        <v>3536</v>
      </c>
      <c r="AL440" s="11" t="s">
        <v>3536</v>
      </c>
      <c r="AM440" s="11" t="s">
        <v>3536</v>
      </c>
      <c r="AN440" s="11" t="s">
        <v>3536</v>
      </c>
      <c r="AO440" s="11">
        <v>1</v>
      </c>
      <c r="AP440" s="10">
        <v>6.4935000000000007E-2</v>
      </c>
    </row>
    <row r="441" spans="1:42" x14ac:dyDescent="0.3">
      <c r="A441" s="10">
        <f t="shared" si="13"/>
        <v>3.8926825832969879E-2</v>
      </c>
      <c r="B441" s="11">
        <f t="shared" si="12"/>
        <v>0.78075949364834996</v>
      </c>
      <c r="C441" s="11" t="s">
        <v>5568</v>
      </c>
      <c r="D441" s="11" t="s">
        <v>5569</v>
      </c>
      <c r="E441" s="11" t="s">
        <v>5570</v>
      </c>
      <c r="F441" s="11">
        <v>44</v>
      </c>
      <c r="G441" s="11">
        <v>82</v>
      </c>
      <c r="H441" s="11">
        <v>30</v>
      </c>
      <c r="I441" s="11" t="s">
        <v>3535</v>
      </c>
      <c r="J441" s="11" t="s">
        <v>3535</v>
      </c>
      <c r="K441" s="11" t="s">
        <v>3535</v>
      </c>
      <c r="L441" s="11" t="s">
        <v>3535</v>
      </c>
      <c r="M441" s="11" t="s">
        <v>3535</v>
      </c>
      <c r="N441" s="11">
        <v>0.9</v>
      </c>
      <c r="O441" s="11">
        <v>104.9</v>
      </c>
      <c r="P441" s="11">
        <v>95.1</v>
      </c>
      <c r="Q441" s="11">
        <v>43879253.453125</v>
      </c>
      <c r="R441" s="11">
        <v>26206132.0390625</v>
      </c>
      <c r="S441" s="11">
        <v>48740535.3828125</v>
      </c>
      <c r="T441" s="11">
        <v>42171283.171875</v>
      </c>
      <c r="U441" s="11">
        <v>45811450.71875</v>
      </c>
      <c r="V441" s="11">
        <v>36471788.265625</v>
      </c>
      <c r="W441" s="11">
        <v>37819326.875</v>
      </c>
      <c r="X441" s="11">
        <v>34060506.546875</v>
      </c>
      <c r="Y441" s="11">
        <v>29996634.234375</v>
      </c>
      <c r="Z441" s="11">
        <v>28720474.21875</v>
      </c>
      <c r="AA441" s="11">
        <v>26044222.6953125</v>
      </c>
      <c r="AB441" s="11">
        <v>33302350.9453125</v>
      </c>
      <c r="AC441" s="11" t="s">
        <v>3536</v>
      </c>
      <c r="AD441" s="11" t="s">
        <v>3536</v>
      </c>
      <c r="AE441" s="11" t="s">
        <v>3536</v>
      </c>
      <c r="AF441" s="11" t="s">
        <v>3536</v>
      </c>
      <c r="AG441" s="11" t="s">
        <v>3536</v>
      </c>
      <c r="AH441" s="11" t="s">
        <v>3536</v>
      </c>
      <c r="AI441" s="11" t="s">
        <v>3536</v>
      </c>
      <c r="AJ441" s="11" t="s">
        <v>3536</v>
      </c>
      <c r="AK441" s="11" t="s">
        <v>3536</v>
      </c>
      <c r="AL441" s="11" t="s">
        <v>3536</v>
      </c>
      <c r="AM441" s="11" t="s">
        <v>3536</v>
      </c>
      <c r="AN441" s="11" t="s">
        <v>3536</v>
      </c>
      <c r="AO441" s="11">
        <v>1</v>
      </c>
      <c r="AP441" s="10">
        <v>6.4935000000000007E-2</v>
      </c>
    </row>
    <row r="442" spans="1:42" x14ac:dyDescent="0.3">
      <c r="A442" s="10">
        <f t="shared" si="13"/>
        <v>0.12206391554841069</v>
      </c>
      <c r="B442" s="11">
        <f t="shared" si="12"/>
        <v>0.76251629384984154</v>
      </c>
      <c r="C442" s="11" t="s">
        <v>5571</v>
      </c>
      <c r="D442" s="11" t="s">
        <v>5572</v>
      </c>
      <c r="E442" s="11" t="s">
        <v>5573</v>
      </c>
      <c r="F442" s="11">
        <v>44</v>
      </c>
      <c r="G442" s="11">
        <v>21.9</v>
      </c>
      <c r="H442" s="11">
        <v>7</v>
      </c>
      <c r="I442" s="11" t="s">
        <v>3535</v>
      </c>
      <c r="J442" s="11" t="s">
        <v>3535</v>
      </c>
      <c r="K442" s="11" t="s">
        <v>3535</v>
      </c>
      <c r="L442" s="11" t="s">
        <v>3535</v>
      </c>
      <c r="M442" s="11" t="s">
        <v>3535</v>
      </c>
      <c r="N442" s="11">
        <v>0.89700000000000002</v>
      </c>
      <c r="O442" s="11">
        <v>101.6</v>
      </c>
      <c r="P442" s="11">
        <v>98.4</v>
      </c>
      <c r="Q442" s="11">
        <v>16319013.0859375</v>
      </c>
      <c r="R442" s="11">
        <v>7914428.671875</v>
      </c>
      <c r="S442" s="11">
        <v>14482883.78125</v>
      </c>
      <c r="T442" s="11">
        <v>16731933.078125</v>
      </c>
      <c r="U442" s="11">
        <v>15767447.8125</v>
      </c>
      <c r="V442" s="11">
        <v>13027046.6875</v>
      </c>
      <c r="W442" s="11">
        <v>11679250.53125</v>
      </c>
      <c r="X442" s="11">
        <v>14231947.453125</v>
      </c>
      <c r="Y442" s="11">
        <v>5056002.0078125</v>
      </c>
      <c r="Z442" s="11">
        <v>7755017.515625</v>
      </c>
      <c r="AA442" s="11">
        <v>12371216.03125</v>
      </c>
      <c r="AB442" s="11">
        <v>13143038.3515625</v>
      </c>
      <c r="AC442" s="11" t="s">
        <v>3536</v>
      </c>
      <c r="AD442" s="11" t="s">
        <v>3536</v>
      </c>
      <c r="AE442" s="11" t="s">
        <v>3536</v>
      </c>
      <c r="AF442" s="11" t="s">
        <v>3536</v>
      </c>
      <c r="AG442" s="11" t="s">
        <v>3536</v>
      </c>
      <c r="AH442" s="11" t="s">
        <v>3536</v>
      </c>
      <c r="AI442" s="11" t="s">
        <v>3536</v>
      </c>
      <c r="AJ442" s="11" t="s">
        <v>3536</v>
      </c>
      <c r="AK442" s="11" t="s">
        <v>3536</v>
      </c>
      <c r="AL442" s="11" t="s">
        <v>3536</v>
      </c>
      <c r="AM442" s="11" t="s">
        <v>3536</v>
      </c>
      <c r="AN442" s="11" t="s">
        <v>3536</v>
      </c>
      <c r="AO442" s="11">
        <v>1</v>
      </c>
      <c r="AP442" s="10">
        <v>6.4935000000000007E-2</v>
      </c>
    </row>
    <row r="443" spans="1:42" x14ac:dyDescent="0.3">
      <c r="A443" s="10">
        <f t="shared" si="13"/>
        <v>8.2083203371439067E-2</v>
      </c>
      <c r="B443" s="11">
        <f t="shared" si="12"/>
        <v>0.69737173339448488</v>
      </c>
      <c r="C443" s="11" t="s">
        <v>5574</v>
      </c>
      <c r="D443" s="11" t="s">
        <v>3533</v>
      </c>
      <c r="E443" s="11" t="s">
        <v>5575</v>
      </c>
      <c r="F443" s="11">
        <v>76</v>
      </c>
      <c r="G443" s="11">
        <v>12.1</v>
      </c>
      <c r="H443" s="11">
        <v>7</v>
      </c>
      <c r="I443" s="11" t="s">
        <v>5576</v>
      </c>
      <c r="J443" s="11" t="s">
        <v>5577</v>
      </c>
      <c r="K443" s="11" t="s">
        <v>5578</v>
      </c>
      <c r="L443" s="11" t="s">
        <v>5579</v>
      </c>
      <c r="M443" s="11" t="s">
        <v>5580</v>
      </c>
      <c r="N443" s="11">
        <v>0.89600000000000002</v>
      </c>
      <c r="O443" s="11">
        <v>111.7</v>
      </c>
      <c r="P443" s="11">
        <v>88.3</v>
      </c>
      <c r="Q443" s="11">
        <v>14971321.6875</v>
      </c>
      <c r="R443" s="11">
        <v>5807726.21875</v>
      </c>
      <c r="S443" s="11">
        <v>16294063.0625</v>
      </c>
      <c r="T443" s="11">
        <v>16513722.75</v>
      </c>
      <c r="U443" s="11">
        <v>22591673.3125</v>
      </c>
      <c r="V443" s="11">
        <v>17644120.25</v>
      </c>
      <c r="W443" s="11">
        <v>12584797.65625</v>
      </c>
      <c r="X443" s="11">
        <v>14288325.875</v>
      </c>
      <c r="Y443" s="11">
        <v>7389182.3125</v>
      </c>
      <c r="Z443" s="11">
        <v>10288223.9375</v>
      </c>
      <c r="AA443" s="11">
        <v>9495913.1875</v>
      </c>
      <c r="AB443" s="11">
        <v>11382805.25</v>
      </c>
      <c r="AC443" s="11" t="s">
        <v>3536</v>
      </c>
      <c r="AD443" s="11" t="s">
        <v>3536</v>
      </c>
      <c r="AE443" s="11" t="s">
        <v>3536</v>
      </c>
      <c r="AF443" s="11" t="s">
        <v>3536</v>
      </c>
      <c r="AG443" s="11" t="s">
        <v>3536</v>
      </c>
      <c r="AH443" s="11" t="s">
        <v>3536</v>
      </c>
      <c r="AI443" s="11" t="s">
        <v>3536</v>
      </c>
      <c r="AJ443" s="11" t="s">
        <v>3536</v>
      </c>
      <c r="AK443" s="11" t="s">
        <v>3536</v>
      </c>
      <c r="AL443" s="11" t="s">
        <v>3536</v>
      </c>
      <c r="AM443" s="11" t="s">
        <v>3536</v>
      </c>
      <c r="AN443" s="11" t="s">
        <v>3536</v>
      </c>
      <c r="AO443" s="11">
        <v>1</v>
      </c>
      <c r="AP443" s="10">
        <v>6.4935000000000007E-2</v>
      </c>
    </row>
    <row r="444" spans="1:42" x14ac:dyDescent="0.3">
      <c r="A444" s="10">
        <f t="shared" si="13"/>
        <v>7.6369924333394304E-2</v>
      </c>
      <c r="B444" s="11">
        <f t="shared" si="12"/>
        <v>0.78651786103039156</v>
      </c>
      <c r="C444" s="11" t="s">
        <v>5581</v>
      </c>
      <c r="D444" s="11" t="s">
        <v>5582</v>
      </c>
      <c r="E444" s="11" t="s">
        <v>5583</v>
      </c>
      <c r="F444" s="11">
        <v>66</v>
      </c>
      <c r="G444" s="11">
        <v>26.8</v>
      </c>
      <c r="H444" s="11">
        <v>19</v>
      </c>
      <c r="I444" s="11" t="s">
        <v>5584</v>
      </c>
      <c r="J444" s="11" t="s">
        <v>5585</v>
      </c>
      <c r="K444" s="11" t="s">
        <v>5586</v>
      </c>
      <c r="L444" s="11" t="s">
        <v>3535</v>
      </c>
      <c r="M444" s="11" t="s">
        <v>5587</v>
      </c>
      <c r="N444" s="11">
        <v>0.89400000000000002</v>
      </c>
      <c r="O444" s="11">
        <v>104.9</v>
      </c>
      <c r="P444" s="11">
        <v>95.1</v>
      </c>
      <c r="Q444" s="11">
        <v>184467946.921875</v>
      </c>
      <c r="R444" s="11">
        <v>121473407.67968801</v>
      </c>
      <c r="S444" s="11">
        <v>225000836.234375</v>
      </c>
      <c r="T444" s="11">
        <v>209985259.52343801</v>
      </c>
      <c r="U444" s="11">
        <v>264021582.52343801</v>
      </c>
      <c r="V444" s="11">
        <v>193846176.58593801</v>
      </c>
      <c r="W444" s="11">
        <v>181852532.59375</v>
      </c>
      <c r="X444" s="11">
        <v>180905763.94140601</v>
      </c>
      <c r="Y444" s="11">
        <v>143528425.48046899</v>
      </c>
      <c r="Z444" s="11">
        <v>134587985.62890601</v>
      </c>
      <c r="AA444" s="11">
        <v>131457307.269531</v>
      </c>
      <c r="AB444" s="11">
        <v>170541829.05078101</v>
      </c>
      <c r="AC444" s="11" t="s">
        <v>3536</v>
      </c>
      <c r="AD444" s="11" t="s">
        <v>3536</v>
      </c>
      <c r="AE444" s="11" t="s">
        <v>3536</v>
      </c>
      <c r="AF444" s="11" t="s">
        <v>3536</v>
      </c>
      <c r="AG444" s="11" t="s">
        <v>3536</v>
      </c>
      <c r="AH444" s="11" t="s">
        <v>3536</v>
      </c>
      <c r="AI444" s="11" t="s">
        <v>3536</v>
      </c>
      <c r="AJ444" s="11" t="s">
        <v>3536</v>
      </c>
      <c r="AK444" s="11" t="s">
        <v>3536</v>
      </c>
      <c r="AL444" s="11" t="s">
        <v>3536</v>
      </c>
      <c r="AM444" s="11" t="s">
        <v>3536</v>
      </c>
      <c r="AN444" s="11" t="s">
        <v>3536</v>
      </c>
      <c r="AO444" s="11">
        <v>1</v>
      </c>
      <c r="AP444" s="10">
        <v>6.4935000000000007E-2</v>
      </c>
    </row>
    <row r="445" spans="1:42" x14ac:dyDescent="0.3">
      <c r="A445" s="10">
        <f t="shared" si="13"/>
        <v>9.3303740914195812E-2</v>
      </c>
      <c r="B445" s="11">
        <f t="shared" si="12"/>
        <v>0.74956653998195966</v>
      </c>
      <c r="C445" s="11" t="s">
        <v>5588</v>
      </c>
      <c r="D445" s="11" t="s">
        <v>5589</v>
      </c>
      <c r="E445" s="11" t="s">
        <v>5590</v>
      </c>
      <c r="F445" s="11">
        <v>27</v>
      </c>
      <c r="G445" s="11">
        <v>11.7</v>
      </c>
      <c r="H445" s="11">
        <v>2</v>
      </c>
      <c r="I445" s="11" t="s">
        <v>5591</v>
      </c>
      <c r="J445" s="11" t="s">
        <v>4369</v>
      </c>
      <c r="K445" s="11" t="s">
        <v>3535</v>
      </c>
      <c r="L445" s="11" t="s">
        <v>3535</v>
      </c>
      <c r="M445" s="11" t="s">
        <v>5592</v>
      </c>
      <c r="N445" s="11">
        <v>0.88800000000000001</v>
      </c>
      <c r="O445" s="11">
        <v>109.5</v>
      </c>
      <c r="P445" s="11">
        <v>90.5</v>
      </c>
      <c r="Q445" s="11">
        <v>1755237.5625</v>
      </c>
      <c r="R445" s="11">
        <v>1476961.328125</v>
      </c>
      <c r="S445" s="11">
        <v>2791398.6875</v>
      </c>
      <c r="T445" s="11">
        <v>2812432.875</v>
      </c>
      <c r="U445" s="11">
        <v>2586791.15625</v>
      </c>
      <c r="V445" s="11">
        <v>1810223.78125</v>
      </c>
      <c r="W445" s="11">
        <v>2410144.8125</v>
      </c>
      <c r="X445" s="11">
        <v>1617457.90625</v>
      </c>
      <c r="Y445" s="11">
        <v>1693094.140625</v>
      </c>
      <c r="Z445" s="11">
        <v>1124108.3125</v>
      </c>
      <c r="AA445" s="11">
        <v>1661051.4375</v>
      </c>
      <c r="AB445" s="11">
        <v>1413191.4375</v>
      </c>
      <c r="AC445" s="11" t="s">
        <v>3536</v>
      </c>
      <c r="AD445" s="11" t="s">
        <v>3536</v>
      </c>
      <c r="AE445" s="11" t="s">
        <v>3536</v>
      </c>
      <c r="AF445" s="11" t="s">
        <v>3536</v>
      </c>
      <c r="AG445" s="11" t="s">
        <v>3536</v>
      </c>
      <c r="AH445" s="11" t="s">
        <v>3536</v>
      </c>
      <c r="AI445" s="11" t="s">
        <v>3536</v>
      </c>
      <c r="AJ445" s="11" t="s">
        <v>3536</v>
      </c>
      <c r="AK445" s="11" t="s">
        <v>3536</v>
      </c>
      <c r="AL445" s="11" t="s">
        <v>3536</v>
      </c>
      <c r="AM445" s="11" t="s">
        <v>3536</v>
      </c>
      <c r="AN445" s="11" t="s">
        <v>3536</v>
      </c>
      <c r="AO445" s="11">
        <v>1</v>
      </c>
      <c r="AP445" s="10">
        <v>6.4935000000000007E-2</v>
      </c>
    </row>
    <row r="446" spans="1:42" x14ac:dyDescent="0.3">
      <c r="A446" s="10">
        <f t="shared" si="13"/>
        <v>7.107397223879218E-2</v>
      </c>
      <c r="B446" s="11">
        <f t="shared" si="12"/>
        <v>0.77371794958151507</v>
      </c>
      <c r="C446" s="11" t="s">
        <v>5593</v>
      </c>
      <c r="D446" s="11" t="s">
        <v>5594</v>
      </c>
      <c r="E446" s="11" t="s">
        <v>5595</v>
      </c>
      <c r="F446" s="11">
        <v>19</v>
      </c>
      <c r="G446" s="11">
        <v>21.7</v>
      </c>
      <c r="H446" s="11">
        <v>3</v>
      </c>
      <c r="I446" s="11" t="s">
        <v>3535</v>
      </c>
      <c r="J446" s="11" t="s">
        <v>3535</v>
      </c>
      <c r="K446" s="11" t="s">
        <v>3535</v>
      </c>
      <c r="L446" s="11" t="s">
        <v>3535</v>
      </c>
      <c r="M446" s="11" t="s">
        <v>3535</v>
      </c>
      <c r="N446" s="11">
        <v>0.88600000000000001</v>
      </c>
      <c r="O446" s="11">
        <v>107</v>
      </c>
      <c r="P446" s="11">
        <v>93</v>
      </c>
      <c r="Q446" s="11">
        <v>443288.78125</v>
      </c>
      <c r="R446" s="11">
        <v>255299.6875</v>
      </c>
      <c r="S446" s="11">
        <v>558931.25</v>
      </c>
      <c r="T446" s="11">
        <v>510985.53125</v>
      </c>
      <c r="U446" s="11">
        <v>532689.375</v>
      </c>
      <c r="V446" s="11">
        <v>436038.0625</v>
      </c>
      <c r="W446" s="11">
        <v>434106.1875</v>
      </c>
      <c r="X446" s="11">
        <v>292133.21875</v>
      </c>
      <c r="Y446" s="11">
        <v>399802.65625</v>
      </c>
      <c r="Z446" s="11">
        <v>287329.15625</v>
      </c>
      <c r="AA446" s="11">
        <v>377577.40625</v>
      </c>
      <c r="AB446" s="11">
        <v>326897.4375</v>
      </c>
      <c r="AC446" s="11" t="s">
        <v>3536</v>
      </c>
      <c r="AD446" s="11" t="s">
        <v>3537</v>
      </c>
      <c r="AE446" s="11" t="s">
        <v>3537</v>
      </c>
      <c r="AF446" s="11" t="s">
        <v>3536</v>
      </c>
      <c r="AG446" s="11" t="s">
        <v>3537</v>
      </c>
      <c r="AH446" s="11" t="s">
        <v>3537</v>
      </c>
      <c r="AI446" s="11" t="s">
        <v>3537</v>
      </c>
      <c r="AJ446" s="11" t="s">
        <v>3536</v>
      </c>
      <c r="AK446" s="11" t="s">
        <v>3536</v>
      </c>
      <c r="AL446" s="11" t="s">
        <v>3536</v>
      </c>
      <c r="AM446" s="11" t="s">
        <v>3536</v>
      </c>
      <c r="AN446" s="11" t="s">
        <v>3536</v>
      </c>
      <c r="AO446" s="11">
        <v>1</v>
      </c>
      <c r="AP446" s="10">
        <v>6.4935000000000007E-2</v>
      </c>
    </row>
    <row r="447" spans="1:42" x14ac:dyDescent="0.3">
      <c r="A447" s="10">
        <f t="shared" si="13"/>
        <v>2.1077868203000307E-2</v>
      </c>
      <c r="B447" s="11">
        <f t="shared" si="12"/>
        <v>0.7291396085755687</v>
      </c>
      <c r="C447" s="11" t="s">
        <v>5596</v>
      </c>
      <c r="D447" s="11" t="s">
        <v>5597</v>
      </c>
      <c r="E447" s="11" t="s">
        <v>5598</v>
      </c>
      <c r="F447" s="11">
        <v>19</v>
      </c>
      <c r="G447" s="11">
        <v>16.399999999999999</v>
      </c>
      <c r="H447" s="11">
        <v>2</v>
      </c>
      <c r="I447" s="11" t="s">
        <v>5599</v>
      </c>
      <c r="J447" s="11" t="s">
        <v>5600</v>
      </c>
      <c r="K447" s="11" t="s">
        <v>5601</v>
      </c>
      <c r="L447" s="11" t="s">
        <v>5602</v>
      </c>
      <c r="M447" s="11" t="s">
        <v>5603</v>
      </c>
      <c r="N447" s="11">
        <v>0.876</v>
      </c>
      <c r="O447" s="11">
        <v>108.1</v>
      </c>
      <c r="P447" s="11">
        <v>91.9</v>
      </c>
      <c r="Q447" s="11">
        <v>3227861.5</v>
      </c>
      <c r="R447" s="11">
        <v>2338998.90625</v>
      </c>
      <c r="S447" s="11">
        <v>4152820</v>
      </c>
      <c r="T447" s="11">
        <v>4225007.875</v>
      </c>
      <c r="U447" s="11">
        <v>4648953.4375</v>
      </c>
      <c r="V447" s="11">
        <v>4045800.0625</v>
      </c>
      <c r="W447" s="11">
        <v>2639426.34375</v>
      </c>
      <c r="X447" s="11">
        <v>3188387.4375</v>
      </c>
      <c r="Y447" s="11">
        <v>2424615.5625</v>
      </c>
      <c r="Z447" s="11">
        <v>2352480.75</v>
      </c>
      <c r="AA447" s="11">
        <v>3176630.5625</v>
      </c>
      <c r="AB447" s="11">
        <v>2725773.0625</v>
      </c>
      <c r="AC447" s="11" t="s">
        <v>3536</v>
      </c>
      <c r="AD447" s="11" t="s">
        <v>3536</v>
      </c>
      <c r="AE447" s="11" t="s">
        <v>3536</v>
      </c>
      <c r="AF447" s="11" t="s">
        <v>3536</v>
      </c>
      <c r="AG447" s="11" t="s">
        <v>3536</v>
      </c>
      <c r="AH447" s="11" t="s">
        <v>3536</v>
      </c>
      <c r="AI447" s="11" t="s">
        <v>3536</v>
      </c>
      <c r="AJ447" s="11" t="s">
        <v>3536</v>
      </c>
      <c r="AK447" s="11" t="s">
        <v>3536</v>
      </c>
      <c r="AL447" s="11" t="s">
        <v>3536</v>
      </c>
      <c r="AM447" s="11" t="s">
        <v>3536</v>
      </c>
      <c r="AN447" s="11" t="s">
        <v>3536</v>
      </c>
      <c r="AO447" s="11">
        <v>1</v>
      </c>
      <c r="AP447" s="10">
        <v>6.4935000000000007E-2</v>
      </c>
    </row>
    <row r="448" spans="1:42" x14ac:dyDescent="0.3">
      <c r="A448" s="10">
        <f t="shared" si="13"/>
        <v>3.6009064186277175E-2</v>
      </c>
      <c r="B448" s="11">
        <f t="shared" si="12"/>
        <v>0.75346007882754906</v>
      </c>
      <c r="C448" s="11" t="s">
        <v>5604</v>
      </c>
      <c r="D448" s="11" t="s">
        <v>5605</v>
      </c>
      <c r="E448" s="11" t="s">
        <v>5606</v>
      </c>
      <c r="F448" s="11">
        <v>53</v>
      </c>
      <c r="G448" s="11">
        <v>50.1</v>
      </c>
      <c r="H448" s="11">
        <v>19</v>
      </c>
      <c r="I448" s="11" t="s">
        <v>5607</v>
      </c>
      <c r="J448" s="11" t="s">
        <v>5608</v>
      </c>
      <c r="K448" s="11" t="s">
        <v>5609</v>
      </c>
      <c r="L448" s="11" t="s">
        <v>3535</v>
      </c>
      <c r="M448" s="11" t="s">
        <v>3535</v>
      </c>
      <c r="N448" s="11">
        <v>0.876</v>
      </c>
      <c r="O448" s="11">
        <v>108.7</v>
      </c>
      <c r="P448" s="11">
        <v>91.3</v>
      </c>
      <c r="Q448" s="11">
        <v>20224146.125</v>
      </c>
      <c r="R448" s="11">
        <v>14949908.578125</v>
      </c>
      <c r="S448" s="11">
        <v>19615902.96875</v>
      </c>
      <c r="T448" s="11">
        <v>22956219.9375</v>
      </c>
      <c r="U448" s="11">
        <v>26730014.4375</v>
      </c>
      <c r="V448" s="11">
        <v>22425270.140625</v>
      </c>
      <c r="W448" s="11">
        <v>21368518.390625</v>
      </c>
      <c r="X448" s="11">
        <v>18590941.875</v>
      </c>
      <c r="Y448" s="11">
        <v>15309234.671875</v>
      </c>
      <c r="Z448" s="11">
        <v>12368705.578125</v>
      </c>
      <c r="AA448" s="11">
        <v>12531979.59375</v>
      </c>
      <c r="AB448" s="11">
        <v>15445805.59375</v>
      </c>
      <c r="AC448" s="11" t="s">
        <v>3536</v>
      </c>
      <c r="AD448" s="11" t="s">
        <v>3536</v>
      </c>
      <c r="AE448" s="11" t="s">
        <v>3536</v>
      </c>
      <c r="AF448" s="11" t="s">
        <v>3536</v>
      </c>
      <c r="AG448" s="11" t="s">
        <v>3536</v>
      </c>
      <c r="AH448" s="11" t="s">
        <v>3536</v>
      </c>
      <c r="AI448" s="11" t="s">
        <v>3536</v>
      </c>
      <c r="AJ448" s="11" t="s">
        <v>3536</v>
      </c>
      <c r="AK448" s="11" t="s">
        <v>3536</v>
      </c>
      <c r="AL448" s="11" t="s">
        <v>3536</v>
      </c>
      <c r="AM448" s="11" t="s">
        <v>3536</v>
      </c>
      <c r="AN448" s="11" t="s">
        <v>3536</v>
      </c>
      <c r="AO448" s="11">
        <v>1</v>
      </c>
      <c r="AP448" s="10">
        <v>6.4935000000000007E-2</v>
      </c>
    </row>
    <row r="449" spans="1:42" x14ac:dyDescent="0.3">
      <c r="A449" s="10">
        <f t="shared" si="13"/>
        <v>5.1250832375832896E-2</v>
      </c>
      <c r="B449" s="11">
        <f t="shared" si="12"/>
        <v>0.75883003762113632</v>
      </c>
      <c r="C449" s="11" t="s">
        <v>5610</v>
      </c>
      <c r="D449" s="11" t="s">
        <v>5045</v>
      </c>
      <c r="E449" s="11" t="s">
        <v>5611</v>
      </c>
      <c r="F449" s="11">
        <v>69</v>
      </c>
      <c r="G449" s="11">
        <v>35.5</v>
      </c>
      <c r="H449" s="11">
        <v>17</v>
      </c>
      <c r="I449" s="11" t="s">
        <v>5612</v>
      </c>
      <c r="J449" s="11" t="s">
        <v>5613</v>
      </c>
      <c r="K449" s="11" t="s">
        <v>3535</v>
      </c>
      <c r="L449" s="11" t="s">
        <v>5614</v>
      </c>
      <c r="M449" s="11" t="s">
        <v>5615</v>
      </c>
      <c r="N449" s="11">
        <v>0.86899999999999999</v>
      </c>
      <c r="O449" s="11">
        <v>107.3</v>
      </c>
      <c r="P449" s="11">
        <v>92.7</v>
      </c>
      <c r="Q449" s="11">
        <v>149034673.265625</v>
      </c>
      <c r="R449" s="11">
        <v>111859393.5625</v>
      </c>
      <c r="S449" s="11">
        <v>213903913.21875</v>
      </c>
      <c r="T449" s="11">
        <v>157119220.640625</v>
      </c>
      <c r="U449" s="11">
        <v>204124542.453125</v>
      </c>
      <c r="V449" s="11">
        <v>160243372.08593801</v>
      </c>
      <c r="W449" s="11">
        <v>163957089.078125</v>
      </c>
      <c r="X449" s="11">
        <v>144294843.515625</v>
      </c>
      <c r="Y449" s="11">
        <v>109966284.17968801</v>
      </c>
      <c r="Z449" s="11">
        <v>103904741.44531301</v>
      </c>
      <c r="AA449" s="11">
        <v>122168521.265625</v>
      </c>
      <c r="AB449" s="11">
        <v>111719591.984375</v>
      </c>
      <c r="AC449" s="11" t="s">
        <v>3536</v>
      </c>
      <c r="AD449" s="11" t="s">
        <v>3536</v>
      </c>
      <c r="AE449" s="11" t="s">
        <v>3536</v>
      </c>
      <c r="AF449" s="11" t="s">
        <v>3536</v>
      </c>
      <c r="AG449" s="11" t="s">
        <v>3536</v>
      </c>
      <c r="AH449" s="11" t="s">
        <v>3536</v>
      </c>
      <c r="AI449" s="11" t="s">
        <v>3536</v>
      </c>
      <c r="AJ449" s="11" t="s">
        <v>3536</v>
      </c>
      <c r="AK449" s="11" t="s">
        <v>3536</v>
      </c>
      <c r="AL449" s="11" t="s">
        <v>3536</v>
      </c>
      <c r="AM449" s="11" t="s">
        <v>3536</v>
      </c>
      <c r="AN449" s="11" t="s">
        <v>3536</v>
      </c>
      <c r="AO449" s="11">
        <v>1</v>
      </c>
      <c r="AP449" s="10">
        <v>6.4935000000000007E-2</v>
      </c>
    </row>
    <row r="450" spans="1:42" x14ac:dyDescent="0.3">
      <c r="A450" s="10">
        <f t="shared" si="13"/>
        <v>0.27089467785826438</v>
      </c>
      <c r="B450" s="11">
        <f t="shared" ref="B450:B513" si="14">AVERAGE(W450:AB450)/AVERAGE(Q450:V450)</f>
        <v>0.28141130065566955</v>
      </c>
      <c r="C450" s="11" t="s">
        <v>5616</v>
      </c>
      <c r="D450" s="11" t="s">
        <v>3533</v>
      </c>
      <c r="E450" s="11" t="s">
        <v>5617</v>
      </c>
      <c r="F450" s="11">
        <v>12</v>
      </c>
      <c r="G450" s="11">
        <v>30.2</v>
      </c>
      <c r="H450" s="11">
        <v>3</v>
      </c>
      <c r="I450" s="11" t="s">
        <v>5618</v>
      </c>
      <c r="J450" s="11" t="s">
        <v>4369</v>
      </c>
      <c r="K450" s="11" t="s">
        <v>5619</v>
      </c>
      <c r="L450" s="11" t="s">
        <v>5620</v>
      </c>
      <c r="M450" s="11" t="s">
        <v>3535</v>
      </c>
      <c r="N450" s="11">
        <v>0.86599999999999999</v>
      </c>
      <c r="O450" s="11">
        <v>110.5</v>
      </c>
      <c r="P450" s="11">
        <v>89.5</v>
      </c>
      <c r="Q450" s="11">
        <v>634552.359375</v>
      </c>
      <c r="R450" s="11">
        <v>385347.078125</v>
      </c>
      <c r="S450" s="11">
        <v>6137303.578125</v>
      </c>
      <c r="T450" s="11">
        <v>650891.625</v>
      </c>
      <c r="U450" s="11">
        <v>702374.03125</v>
      </c>
      <c r="V450" s="11">
        <v>517633.3125</v>
      </c>
      <c r="W450" s="11">
        <v>464616.703125</v>
      </c>
      <c r="X450" s="11">
        <v>448451.078125</v>
      </c>
      <c r="Y450" s="11">
        <v>420433.4375</v>
      </c>
      <c r="Z450" s="11">
        <v>387863.5</v>
      </c>
      <c r="AA450" s="11">
        <v>431399.984375</v>
      </c>
      <c r="AB450" s="11">
        <v>387845.21875</v>
      </c>
      <c r="AC450" s="11" t="s">
        <v>3536</v>
      </c>
      <c r="AD450" s="11" t="s">
        <v>3536</v>
      </c>
      <c r="AE450" s="11" t="s">
        <v>3536</v>
      </c>
      <c r="AF450" s="11" t="s">
        <v>3536</v>
      </c>
      <c r="AG450" s="11" t="s">
        <v>3536</v>
      </c>
      <c r="AH450" s="11" t="s">
        <v>3536</v>
      </c>
      <c r="AI450" s="11" t="s">
        <v>3537</v>
      </c>
      <c r="AJ450" s="11" t="s">
        <v>3536</v>
      </c>
      <c r="AK450" s="11" t="s">
        <v>3537</v>
      </c>
      <c r="AL450" s="11" t="s">
        <v>3536</v>
      </c>
      <c r="AM450" s="11" t="s">
        <v>3536</v>
      </c>
      <c r="AN450" s="11" t="s">
        <v>3536</v>
      </c>
      <c r="AO450" s="11">
        <v>1</v>
      </c>
      <c r="AP450" s="10">
        <v>6.4935000000000007E-2</v>
      </c>
    </row>
    <row r="451" spans="1:42" x14ac:dyDescent="0.3">
      <c r="A451" s="10">
        <f t="shared" ref="A451:A514" si="15">TTEST(Q451:V451,W451:AB451,2,2)</f>
        <v>0.10445286379890276</v>
      </c>
      <c r="B451" s="11">
        <f t="shared" si="14"/>
        <v>0.72249191427768256</v>
      </c>
      <c r="C451" s="11" t="s">
        <v>5621</v>
      </c>
      <c r="D451" s="11" t="s">
        <v>5622</v>
      </c>
      <c r="E451" s="11" t="s">
        <v>5623</v>
      </c>
      <c r="F451" s="11">
        <v>13</v>
      </c>
      <c r="G451" s="11">
        <v>41</v>
      </c>
      <c r="H451" s="11">
        <v>4</v>
      </c>
      <c r="I451" s="11" t="s">
        <v>4774</v>
      </c>
      <c r="J451" s="11" t="s">
        <v>5624</v>
      </c>
      <c r="K451" s="11" t="s">
        <v>3535</v>
      </c>
      <c r="L451" s="11" t="s">
        <v>5625</v>
      </c>
      <c r="M451" s="11" t="s">
        <v>3535</v>
      </c>
      <c r="N451" s="11">
        <v>0.86199999999999999</v>
      </c>
      <c r="O451" s="11">
        <v>106.9</v>
      </c>
      <c r="P451" s="11">
        <v>93.1</v>
      </c>
      <c r="Q451" s="11">
        <v>384387.5</v>
      </c>
      <c r="R451" s="11">
        <v>224387.96875</v>
      </c>
      <c r="S451" s="11">
        <v>438603.40625</v>
      </c>
      <c r="T451" s="11">
        <v>448942.78125</v>
      </c>
      <c r="U451" s="11">
        <v>706507.5625</v>
      </c>
      <c r="V451" s="11">
        <v>370669.21875</v>
      </c>
      <c r="W451" s="11">
        <v>355058.15625</v>
      </c>
      <c r="X451" s="11">
        <v>347126.15625</v>
      </c>
      <c r="Y451" s="11">
        <v>274759.125</v>
      </c>
      <c r="Z451" s="11">
        <v>323095.125</v>
      </c>
      <c r="AA451" s="11">
        <v>249106.21875</v>
      </c>
      <c r="AB451" s="11">
        <v>310187.03125</v>
      </c>
      <c r="AC451" s="11" t="s">
        <v>3537</v>
      </c>
      <c r="AD451" s="11" t="s">
        <v>3537</v>
      </c>
      <c r="AE451" s="11" t="s">
        <v>3537</v>
      </c>
      <c r="AF451" s="11" t="s">
        <v>3537</v>
      </c>
      <c r="AG451" s="11" t="s">
        <v>3536</v>
      </c>
      <c r="AH451" s="11" t="s">
        <v>3537</v>
      </c>
      <c r="AI451" s="11" t="s">
        <v>3536</v>
      </c>
      <c r="AJ451" s="11" t="s">
        <v>3537</v>
      </c>
      <c r="AK451" s="11" t="s">
        <v>3536</v>
      </c>
      <c r="AL451" s="11" t="s">
        <v>3536</v>
      </c>
      <c r="AM451" s="11" t="s">
        <v>3537</v>
      </c>
      <c r="AN451" s="11" t="s">
        <v>3536</v>
      </c>
      <c r="AO451" s="11">
        <v>1</v>
      </c>
      <c r="AP451" s="10">
        <v>6.4935000000000007E-2</v>
      </c>
    </row>
    <row r="452" spans="1:42" x14ac:dyDescent="0.3">
      <c r="A452" s="10">
        <f t="shared" si="15"/>
        <v>3.2974667843228146E-2</v>
      </c>
      <c r="B452" s="11">
        <f t="shared" si="14"/>
        <v>0.7847697978450886</v>
      </c>
      <c r="C452" s="11" t="s">
        <v>5626</v>
      </c>
      <c r="D452" s="11" t="s">
        <v>5627</v>
      </c>
      <c r="E452" s="11" t="s">
        <v>5628</v>
      </c>
      <c r="F452" s="11">
        <v>58</v>
      </c>
      <c r="G452" s="11">
        <v>26.8</v>
      </c>
      <c r="H452" s="11">
        <v>12</v>
      </c>
      <c r="I452" s="11" t="s">
        <v>5629</v>
      </c>
      <c r="J452" s="11" t="s">
        <v>5630</v>
      </c>
      <c r="K452" s="11" t="s">
        <v>5631</v>
      </c>
      <c r="L452" s="11" t="s">
        <v>3535</v>
      </c>
      <c r="M452" s="11" t="s">
        <v>3535</v>
      </c>
      <c r="N452" s="11">
        <v>0.85799999999999998</v>
      </c>
      <c r="O452" s="11">
        <v>104.4</v>
      </c>
      <c r="P452" s="11">
        <v>95.6</v>
      </c>
      <c r="Q452" s="11">
        <v>11418416.046875</v>
      </c>
      <c r="R452" s="11">
        <v>9279394.015625</v>
      </c>
      <c r="S452" s="11">
        <v>16885954.3125</v>
      </c>
      <c r="T452" s="11">
        <v>13665684.8125</v>
      </c>
      <c r="U452" s="11">
        <v>14173631.125</v>
      </c>
      <c r="V452" s="11">
        <v>12363741.75</v>
      </c>
      <c r="W452" s="11">
        <v>11666189.734375</v>
      </c>
      <c r="X452" s="11">
        <v>10033936.859375</v>
      </c>
      <c r="Y452" s="11">
        <v>10611227.8515625</v>
      </c>
      <c r="Z452" s="11">
        <v>8861024.40625</v>
      </c>
      <c r="AA452" s="11">
        <v>9563452.8203125</v>
      </c>
      <c r="AB452" s="11">
        <v>10308916.953125</v>
      </c>
      <c r="AC452" s="11" t="s">
        <v>3536</v>
      </c>
      <c r="AD452" s="11" t="s">
        <v>3536</v>
      </c>
      <c r="AE452" s="11" t="s">
        <v>3536</v>
      </c>
      <c r="AF452" s="11" t="s">
        <v>3536</v>
      </c>
      <c r="AG452" s="11" t="s">
        <v>3536</v>
      </c>
      <c r="AH452" s="11" t="s">
        <v>3536</v>
      </c>
      <c r="AI452" s="11" t="s">
        <v>3536</v>
      </c>
      <c r="AJ452" s="11" t="s">
        <v>3536</v>
      </c>
      <c r="AK452" s="11" t="s">
        <v>3536</v>
      </c>
      <c r="AL452" s="11" t="s">
        <v>3536</v>
      </c>
      <c r="AM452" s="11" t="s">
        <v>3536</v>
      </c>
      <c r="AN452" s="11" t="s">
        <v>3536</v>
      </c>
      <c r="AO452" s="11">
        <v>1</v>
      </c>
      <c r="AP452" s="10">
        <v>6.4935000000000007E-2</v>
      </c>
    </row>
    <row r="453" spans="1:42" x14ac:dyDescent="0.3">
      <c r="A453" s="10">
        <f t="shared" si="15"/>
        <v>4.7145760233310366E-2</v>
      </c>
      <c r="B453" s="11">
        <f t="shared" si="14"/>
        <v>0.71950883004848398</v>
      </c>
      <c r="C453" s="11" t="s">
        <v>5632</v>
      </c>
      <c r="D453" s="11" t="s">
        <v>5633</v>
      </c>
      <c r="E453" s="11" t="s">
        <v>5634</v>
      </c>
      <c r="F453" s="11">
        <v>4</v>
      </c>
      <c r="G453" s="11">
        <v>77.099999999999994</v>
      </c>
      <c r="H453" s="11">
        <v>2</v>
      </c>
      <c r="I453" s="11" t="s">
        <v>5635</v>
      </c>
      <c r="J453" s="11" t="s">
        <v>5636</v>
      </c>
      <c r="K453" s="11" t="s">
        <v>3535</v>
      </c>
      <c r="L453" s="11" t="s">
        <v>3535</v>
      </c>
      <c r="M453" s="11" t="s">
        <v>3535</v>
      </c>
      <c r="N453" s="11">
        <v>0.85699999999999998</v>
      </c>
      <c r="O453" s="11">
        <v>107.7</v>
      </c>
      <c r="P453" s="11">
        <v>92.3</v>
      </c>
      <c r="Q453" s="11">
        <v>439177.875</v>
      </c>
      <c r="R453" s="11">
        <v>235365.40625</v>
      </c>
      <c r="S453" s="11">
        <v>643862.5625</v>
      </c>
      <c r="T453" s="11">
        <v>467830.15625</v>
      </c>
      <c r="U453" s="11">
        <v>489514.71875</v>
      </c>
      <c r="V453" s="11">
        <v>499688.8125</v>
      </c>
      <c r="W453" s="11">
        <v>281605.03125</v>
      </c>
      <c r="X453" s="11">
        <v>328659.96875</v>
      </c>
      <c r="Y453" s="11">
        <v>317101.875</v>
      </c>
      <c r="Z453" s="11">
        <v>288999.03125</v>
      </c>
      <c r="AA453" s="11">
        <v>395532.875</v>
      </c>
      <c r="AB453" s="11">
        <v>385054.46875</v>
      </c>
      <c r="AC453" s="11" t="s">
        <v>3537</v>
      </c>
      <c r="AD453" s="11" t="s">
        <v>3537</v>
      </c>
      <c r="AE453" s="11" t="s">
        <v>3536</v>
      </c>
      <c r="AF453" s="11" t="s">
        <v>3536</v>
      </c>
      <c r="AG453" s="11" t="s">
        <v>3537</v>
      </c>
      <c r="AH453" s="11" t="s">
        <v>3536</v>
      </c>
      <c r="AI453" s="11" t="s">
        <v>3537</v>
      </c>
      <c r="AJ453" s="11" t="s">
        <v>3537</v>
      </c>
      <c r="AK453" s="11" t="s">
        <v>3536</v>
      </c>
      <c r="AL453" s="11" t="s">
        <v>3537</v>
      </c>
      <c r="AM453" s="11" t="s">
        <v>3536</v>
      </c>
      <c r="AN453" s="11" t="s">
        <v>3537</v>
      </c>
      <c r="AO453" s="11">
        <v>1</v>
      </c>
      <c r="AP453" s="10">
        <v>6.4935000000000007E-2</v>
      </c>
    </row>
    <row r="454" spans="1:42" x14ac:dyDescent="0.3">
      <c r="A454" s="10">
        <f t="shared" si="15"/>
        <v>6.044116260127709E-2</v>
      </c>
      <c r="B454" s="11">
        <f t="shared" si="14"/>
        <v>0.78526734405514276</v>
      </c>
      <c r="C454" s="11" t="s">
        <v>5637</v>
      </c>
      <c r="D454" s="11" t="s">
        <v>5638</v>
      </c>
      <c r="E454" s="11" t="s">
        <v>5639</v>
      </c>
      <c r="F454" s="11">
        <v>58</v>
      </c>
      <c r="G454" s="11">
        <v>28.9</v>
      </c>
      <c r="H454" s="11">
        <v>15</v>
      </c>
      <c r="I454" s="11" t="s">
        <v>5640</v>
      </c>
      <c r="J454" s="11" t="s">
        <v>5641</v>
      </c>
      <c r="K454" s="11" t="s">
        <v>5642</v>
      </c>
      <c r="L454" s="11" t="s">
        <v>5643</v>
      </c>
      <c r="M454" s="11" t="s">
        <v>5644</v>
      </c>
      <c r="N454" s="11">
        <v>0.85699999999999998</v>
      </c>
      <c r="O454" s="11">
        <v>105.8</v>
      </c>
      <c r="P454" s="11">
        <v>94.2</v>
      </c>
      <c r="Q454" s="11">
        <v>28116607.03125</v>
      </c>
      <c r="R454" s="11">
        <v>17656579.3359375</v>
      </c>
      <c r="S454" s="11">
        <v>31177629.8125</v>
      </c>
      <c r="T454" s="11">
        <v>34548688.1875</v>
      </c>
      <c r="U454" s="11">
        <v>37894514.828125</v>
      </c>
      <c r="V454" s="11">
        <v>28120014.75</v>
      </c>
      <c r="W454" s="11">
        <v>25787671.265625</v>
      </c>
      <c r="X454" s="11">
        <v>25556667.2109375</v>
      </c>
      <c r="Y454" s="11">
        <v>23429725.40625</v>
      </c>
      <c r="Z454" s="11">
        <v>19434401.703125</v>
      </c>
      <c r="AA454" s="11">
        <v>22128249.59375</v>
      </c>
      <c r="AB454" s="11">
        <v>23059258.7890625</v>
      </c>
      <c r="AC454" s="11" t="s">
        <v>3536</v>
      </c>
      <c r="AD454" s="11" t="s">
        <v>3536</v>
      </c>
      <c r="AE454" s="11" t="s">
        <v>3536</v>
      </c>
      <c r="AF454" s="11" t="s">
        <v>3536</v>
      </c>
      <c r="AG454" s="11" t="s">
        <v>3536</v>
      </c>
      <c r="AH454" s="11" t="s">
        <v>3536</v>
      </c>
      <c r="AI454" s="11" t="s">
        <v>3536</v>
      </c>
      <c r="AJ454" s="11" t="s">
        <v>3536</v>
      </c>
      <c r="AK454" s="11" t="s">
        <v>3536</v>
      </c>
      <c r="AL454" s="11" t="s">
        <v>3536</v>
      </c>
      <c r="AM454" s="11" t="s">
        <v>3536</v>
      </c>
      <c r="AN454" s="11" t="s">
        <v>3536</v>
      </c>
      <c r="AO454" s="11">
        <v>1</v>
      </c>
      <c r="AP454" s="10">
        <v>6.4935000000000007E-2</v>
      </c>
    </row>
    <row r="455" spans="1:42" x14ac:dyDescent="0.3">
      <c r="A455" s="10">
        <f t="shared" si="15"/>
        <v>4.0299094843517985E-2</v>
      </c>
      <c r="B455" s="11">
        <f t="shared" si="14"/>
        <v>0.71972228854810516</v>
      </c>
      <c r="C455" s="11" t="s">
        <v>5645</v>
      </c>
      <c r="D455" s="11" t="s">
        <v>5646</v>
      </c>
      <c r="E455" s="11" t="s">
        <v>5647</v>
      </c>
      <c r="F455" s="11">
        <v>30</v>
      </c>
      <c r="G455" s="11">
        <v>26.8</v>
      </c>
      <c r="H455" s="11">
        <v>7</v>
      </c>
      <c r="I455" s="11" t="s">
        <v>5648</v>
      </c>
      <c r="J455" s="11" t="s">
        <v>5649</v>
      </c>
      <c r="K455" s="11" t="s">
        <v>5650</v>
      </c>
      <c r="L455" s="11" t="s">
        <v>5651</v>
      </c>
      <c r="M455" s="11" t="s">
        <v>5652</v>
      </c>
      <c r="N455" s="11">
        <v>0.85499999999999998</v>
      </c>
      <c r="O455" s="11">
        <v>109.2</v>
      </c>
      <c r="P455" s="11">
        <v>90.8</v>
      </c>
      <c r="Q455" s="11">
        <v>4841251.234375</v>
      </c>
      <c r="R455" s="11">
        <v>3707809.75</v>
      </c>
      <c r="S455" s="11">
        <v>7026363.4375</v>
      </c>
      <c r="T455" s="11">
        <v>6593631.3125</v>
      </c>
      <c r="U455" s="11">
        <v>7047849.40625</v>
      </c>
      <c r="V455" s="11">
        <v>6207993.375</v>
      </c>
      <c r="W455" s="11">
        <v>6178285</v>
      </c>
      <c r="X455" s="11">
        <v>4462507.359375</v>
      </c>
      <c r="Y455" s="11">
        <v>4113807.90625</v>
      </c>
      <c r="Z455" s="11">
        <v>3721292.625</v>
      </c>
      <c r="AA455" s="11">
        <v>2977160.484375</v>
      </c>
      <c r="AB455" s="11">
        <v>4043035.65625</v>
      </c>
      <c r="AC455" s="11" t="s">
        <v>3536</v>
      </c>
      <c r="AD455" s="11" t="s">
        <v>3536</v>
      </c>
      <c r="AE455" s="11" t="s">
        <v>3536</v>
      </c>
      <c r="AF455" s="11" t="s">
        <v>3536</v>
      </c>
      <c r="AG455" s="11" t="s">
        <v>3536</v>
      </c>
      <c r="AH455" s="11" t="s">
        <v>3536</v>
      </c>
      <c r="AI455" s="11" t="s">
        <v>3536</v>
      </c>
      <c r="AJ455" s="11" t="s">
        <v>3536</v>
      </c>
      <c r="AK455" s="11" t="s">
        <v>3536</v>
      </c>
      <c r="AL455" s="11" t="s">
        <v>3536</v>
      </c>
      <c r="AM455" s="11" t="s">
        <v>3536</v>
      </c>
      <c r="AN455" s="11" t="s">
        <v>3536</v>
      </c>
      <c r="AO455" s="11">
        <v>1</v>
      </c>
      <c r="AP455" s="10">
        <v>6.4935000000000007E-2</v>
      </c>
    </row>
    <row r="456" spans="1:42" x14ac:dyDescent="0.3">
      <c r="A456" s="10">
        <f t="shared" si="15"/>
        <v>5.3073129360491224E-2</v>
      </c>
      <c r="B456" s="11">
        <f t="shared" si="14"/>
        <v>0.67804029733744209</v>
      </c>
      <c r="C456" s="11" t="s">
        <v>5653</v>
      </c>
      <c r="D456" s="11" t="s">
        <v>5654</v>
      </c>
      <c r="E456" s="11" t="s">
        <v>5655</v>
      </c>
      <c r="F456" s="11">
        <v>33</v>
      </c>
      <c r="G456" s="11">
        <v>27.4</v>
      </c>
      <c r="H456" s="11">
        <v>6</v>
      </c>
      <c r="I456" s="11" t="s">
        <v>3535</v>
      </c>
      <c r="J456" s="11" t="s">
        <v>3535</v>
      </c>
      <c r="K456" s="11" t="s">
        <v>3535</v>
      </c>
      <c r="L456" s="11" t="s">
        <v>3535</v>
      </c>
      <c r="M456" s="11" t="s">
        <v>3535</v>
      </c>
      <c r="N456" s="11">
        <v>0.85099999999999998</v>
      </c>
      <c r="O456" s="11">
        <v>114.2</v>
      </c>
      <c r="P456" s="11">
        <v>85.8</v>
      </c>
      <c r="Q456" s="11">
        <v>3575136.84375</v>
      </c>
      <c r="R456" s="11">
        <v>4010388.234375</v>
      </c>
      <c r="S456" s="11">
        <v>6309181.234375</v>
      </c>
      <c r="T456" s="11">
        <v>4219238.625</v>
      </c>
      <c r="U456" s="11">
        <v>7244080.25</v>
      </c>
      <c r="V456" s="11">
        <v>3523716.265625</v>
      </c>
      <c r="W456" s="11">
        <v>3604969.8125</v>
      </c>
      <c r="X456" s="11">
        <v>3332972.703125</v>
      </c>
      <c r="Y456" s="11">
        <v>2941612.15625</v>
      </c>
      <c r="Z456" s="11">
        <v>2456575.953125</v>
      </c>
      <c r="AA456" s="11">
        <v>4491923.21875</v>
      </c>
      <c r="AB456" s="11">
        <v>2754930.71875</v>
      </c>
      <c r="AC456" s="11" t="s">
        <v>3536</v>
      </c>
      <c r="AD456" s="11" t="s">
        <v>3536</v>
      </c>
      <c r="AE456" s="11" t="s">
        <v>3536</v>
      </c>
      <c r="AF456" s="11" t="s">
        <v>3536</v>
      </c>
      <c r="AG456" s="11" t="s">
        <v>3536</v>
      </c>
      <c r="AH456" s="11" t="s">
        <v>3536</v>
      </c>
      <c r="AI456" s="11" t="s">
        <v>3536</v>
      </c>
      <c r="AJ456" s="11" t="s">
        <v>3536</v>
      </c>
      <c r="AK456" s="11" t="s">
        <v>3536</v>
      </c>
      <c r="AL456" s="11" t="s">
        <v>3536</v>
      </c>
      <c r="AM456" s="11" t="s">
        <v>3536</v>
      </c>
      <c r="AN456" s="11" t="s">
        <v>3536</v>
      </c>
      <c r="AO456" s="11">
        <v>1</v>
      </c>
      <c r="AP456" s="10">
        <v>6.4935000000000007E-2</v>
      </c>
    </row>
    <row r="457" spans="1:42" x14ac:dyDescent="0.3">
      <c r="A457" s="10">
        <f t="shared" si="15"/>
        <v>5.2010577609895602E-2</v>
      </c>
      <c r="B457" s="11">
        <f t="shared" si="14"/>
        <v>0.76891260226067348</v>
      </c>
      <c r="C457" s="11" t="s">
        <v>5656</v>
      </c>
      <c r="D457" s="11" t="s">
        <v>5657</v>
      </c>
      <c r="E457" s="11" t="s">
        <v>5658</v>
      </c>
      <c r="F457" s="11">
        <v>34</v>
      </c>
      <c r="G457" s="11">
        <v>16.3</v>
      </c>
      <c r="H457" s="11">
        <v>4</v>
      </c>
      <c r="I457" s="11" t="s">
        <v>4180</v>
      </c>
      <c r="J457" s="11" t="s">
        <v>5659</v>
      </c>
      <c r="K457" s="11" t="s">
        <v>3535</v>
      </c>
      <c r="L457" s="11" t="s">
        <v>3535</v>
      </c>
      <c r="M457" s="11" t="s">
        <v>3535</v>
      </c>
      <c r="N457" s="11">
        <v>0.84899999999999998</v>
      </c>
      <c r="O457" s="11">
        <v>105.4</v>
      </c>
      <c r="P457" s="11">
        <v>94.6</v>
      </c>
      <c r="Q457" s="11">
        <v>2748279.03125</v>
      </c>
      <c r="R457" s="11">
        <v>1647171.28125</v>
      </c>
      <c r="S457" s="11">
        <v>3526496.5</v>
      </c>
      <c r="T457" s="11">
        <v>3017654.875</v>
      </c>
      <c r="U457" s="11">
        <v>3415969.5625</v>
      </c>
      <c r="V457" s="11">
        <v>2639949.875</v>
      </c>
      <c r="W457" s="11">
        <v>2356507</v>
      </c>
      <c r="X457" s="11">
        <v>2488397.84375</v>
      </c>
      <c r="Y457" s="11">
        <v>1992647.375</v>
      </c>
      <c r="Z457" s="11">
        <v>1967914.0625</v>
      </c>
      <c r="AA457" s="11">
        <v>1878822.5</v>
      </c>
      <c r="AB457" s="11">
        <v>2383781.59375</v>
      </c>
      <c r="AC457" s="11" t="s">
        <v>3536</v>
      </c>
      <c r="AD457" s="11" t="s">
        <v>3536</v>
      </c>
      <c r="AE457" s="11" t="s">
        <v>3536</v>
      </c>
      <c r="AF457" s="11" t="s">
        <v>3536</v>
      </c>
      <c r="AG457" s="11" t="s">
        <v>3536</v>
      </c>
      <c r="AH457" s="11" t="s">
        <v>3536</v>
      </c>
      <c r="AI457" s="11" t="s">
        <v>3536</v>
      </c>
      <c r="AJ457" s="11" t="s">
        <v>3536</v>
      </c>
      <c r="AK457" s="11" t="s">
        <v>3536</v>
      </c>
      <c r="AL457" s="11" t="s">
        <v>3536</v>
      </c>
      <c r="AM457" s="11" t="s">
        <v>3536</v>
      </c>
      <c r="AN457" s="11" t="s">
        <v>3536</v>
      </c>
      <c r="AO457" s="11">
        <v>1</v>
      </c>
      <c r="AP457" s="10">
        <v>6.4935000000000007E-2</v>
      </c>
    </row>
    <row r="458" spans="1:42" x14ac:dyDescent="0.3">
      <c r="A458" s="10">
        <f t="shared" si="15"/>
        <v>4.5536551456774044E-2</v>
      </c>
      <c r="B458" s="11">
        <f t="shared" si="14"/>
        <v>0.77945239381756426</v>
      </c>
      <c r="C458" s="11" t="s">
        <v>5660</v>
      </c>
      <c r="D458" s="11" t="s">
        <v>5661</v>
      </c>
      <c r="E458" s="11" t="s">
        <v>5662</v>
      </c>
      <c r="F458" s="11">
        <v>44</v>
      </c>
      <c r="G458" s="11">
        <v>65.099999999999994</v>
      </c>
      <c r="H458" s="11">
        <v>21</v>
      </c>
      <c r="I458" s="11" t="s">
        <v>3535</v>
      </c>
      <c r="J458" s="11" t="s">
        <v>3535</v>
      </c>
      <c r="K458" s="11" t="s">
        <v>3535</v>
      </c>
      <c r="L458" s="11" t="s">
        <v>3535</v>
      </c>
      <c r="M458" s="11" t="s">
        <v>3535</v>
      </c>
      <c r="N458" s="11">
        <v>0.84799999999999998</v>
      </c>
      <c r="O458" s="11">
        <v>105.1</v>
      </c>
      <c r="P458" s="11">
        <v>94.9</v>
      </c>
      <c r="Q458" s="11">
        <v>19729713.09375</v>
      </c>
      <c r="R458" s="11">
        <v>13673444.7734375</v>
      </c>
      <c r="S458" s="11">
        <v>24633098.53125</v>
      </c>
      <c r="T458" s="11">
        <v>25182759.59375</v>
      </c>
      <c r="U458" s="11">
        <v>26644399.7265625</v>
      </c>
      <c r="V458" s="11">
        <v>20346358.15625</v>
      </c>
      <c r="W458" s="11">
        <v>19434075.75</v>
      </c>
      <c r="X458" s="11">
        <v>18818169.859375</v>
      </c>
      <c r="Y458" s="11">
        <v>15594247.109375</v>
      </c>
      <c r="Z458" s="11">
        <v>14983189.6875</v>
      </c>
      <c r="AA458" s="11">
        <v>16770818.890625</v>
      </c>
      <c r="AB458" s="11">
        <v>15891818.6484375</v>
      </c>
      <c r="AC458" s="11" t="s">
        <v>3536</v>
      </c>
      <c r="AD458" s="11" t="s">
        <v>3536</v>
      </c>
      <c r="AE458" s="11" t="s">
        <v>3536</v>
      </c>
      <c r="AF458" s="11" t="s">
        <v>3536</v>
      </c>
      <c r="AG458" s="11" t="s">
        <v>3536</v>
      </c>
      <c r="AH458" s="11" t="s">
        <v>3536</v>
      </c>
      <c r="AI458" s="11" t="s">
        <v>3536</v>
      </c>
      <c r="AJ458" s="11" t="s">
        <v>3536</v>
      </c>
      <c r="AK458" s="11" t="s">
        <v>3536</v>
      </c>
      <c r="AL458" s="11" t="s">
        <v>3536</v>
      </c>
      <c r="AM458" s="11" t="s">
        <v>3536</v>
      </c>
      <c r="AN458" s="11" t="s">
        <v>3536</v>
      </c>
      <c r="AO458" s="11">
        <v>1</v>
      </c>
      <c r="AP458" s="10">
        <v>6.4935000000000007E-2</v>
      </c>
    </row>
    <row r="459" spans="1:42" x14ac:dyDescent="0.3">
      <c r="A459" s="10">
        <f t="shared" si="15"/>
        <v>5.82860967009627E-2</v>
      </c>
      <c r="B459" s="11">
        <f t="shared" si="14"/>
        <v>0.76007498199825063</v>
      </c>
      <c r="C459" s="11" t="s">
        <v>5663</v>
      </c>
      <c r="D459" s="11" t="s">
        <v>5664</v>
      </c>
      <c r="E459" s="11" t="s">
        <v>5665</v>
      </c>
      <c r="F459" s="11">
        <v>53</v>
      </c>
      <c r="G459" s="11">
        <v>50.8</v>
      </c>
      <c r="H459" s="11">
        <v>22</v>
      </c>
      <c r="I459" s="11" t="s">
        <v>5666</v>
      </c>
      <c r="J459" s="11" t="s">
        <v>5667</v>
      </c>
      <c r="K459" s="11" t="s">
        <v>3535</v>
      </c>
      <c r="L459" s="11" t="s">
        <v>3535</v>
      </c>
      <c r="M459" s="11" t="s">
        <v>5668</v>
      </c>
      <c r="N459" s="11">
        <v>0.84399999999999997</v>
      </c>
      <c r="O459" s="11">
        <v>104.9</v>
      </c>
      <c r="P459" s="11">
        <v>95.1</v>
      </c>
      <c r="Q459" s="11">
        <v>102986141.828125</v>
      </c>
      <c r="R459" s="11">
        <v>54958634.78125</v>
      </c>
      <c r="S459" s="11">
        <v>116238919.640625</v>
      </c>
      <c r="T459" s="11">
        <v>105313546.421875</v>
      </c>
      <c r="U459" s="11">
        <v>130026462.03125</v>
      </c>
      <c r="V459" s="11">
        <v>89400142.65625</v>
      </c>
      <c r="W459" s="11">
        <v>85907072</v>
      </c>
      <c r="X459" s="11">
        <v>87222753.9375</v>
      </c>
      <c r="Y459" s="11">
        <v>71760421.96875</v>
      </c>
      <c r="Z459" s="11">
        <v>68935202.25</v>
      </c>
      <c r="AA459" s="11">
        <v>64576466.390625</v>
      </c>
      <c r="AB459" s="11">
        <v>76825115.953125</v>
      </c>
      <c r="AC459" s="11" t="s">
        <v>3536</v>
      </c>
      <c r="AD459" s="11" t="s">
        <v>3536</v>
      </c>
      <c r="AE459" s="11" t="s">
        <v>3536</v>
      </c>
      <c r="AF459" s="11" t="s">
        <v>3536</v>
      </c>
      <c r="AG459" s="11" t="s">
        <v>3536</v>
      </c>
      <c r="AH459" s="11" t="s">
        <v>3536</v>
      </c>
      <c r="AI459" s="11" t="s">
        <v>3536</v>
      </c>
      <c r="AJ459" s="11" t="s">
        <v>3536</v>
      </c>
      <c r="AK459" s="11" t="s">
        <v>3536</v>
      </c>
      <c r="AL459" s="11" t="s">
        <v>3536</v>
      </c>
      <c r="AM459" s="11" t="s">
        <v>3536</v>
      </c>
      <c r="AN459" s="11" t="s">
        <v>3536</v>
      </c>
      <c r="AO459" s="11">
        <v>1</v>
      </c>
      <c r="AP459" s="10">
        <v>6.4935000000000007E-2</v>
      </c>
    </row>
    <row r="460" spans="1:42" x14ac:dyDescent="0.3">
      <c r="A460" s="10">
        <f t="shared" si="15"/>
        <v>4.5764134648570862E-2</v>
      </c>
      <c r="B460" s="11">
        <f t="shared" si="14"/>
        <v>0.77196788642969616</v>
      </c>
      <c r="C460" s="11" t="s">
        <v>5669</v>
      </c>
      <c r="D460" s="11" t="s">
        <v>5670</v>
      </c>
      <c r="E460" s="11" t="s">
        <v>5671</v>
      </c>
      <c r="F460" s="11">
        <v>42</v>
      </c>
      <c r="G460" s="11">
        <v>23.6</v>
      </c>
      <c r="H460" s="11">
        <v>8</v>
      </c>
      <c r="I460" s="11" t="s">
        <v>5672</v>
      </c>
      <c r="J460" s="11" t="s">
        <v>5041</v>
      </c>
      <c r="K460" s="11" t="s">
        <v>5673</v>
      </c>
      <c r="L460" s="11" t="s">
        <v>5674</v>
      </c>
      <c r="M460" s="11" t="s">
        <v>3535</v>
      </c>
      <c r="N460" s="11">
        <v>0.83799999999999997</v>
      </c>
      <c r="O460" s="11">
        <v>103.5</v>
      </c>
      <c r="P460" s="11">
        <v>96.5</v>
      </c>
      <c r="Q460" s="11">
        <v>6033572.875</v>
      </c>
      <c r="R460" s="11">
        <v>3311004.296875</v>
      </c>
      <c r="S460" s="11">
        <v>4745779.25</v>
      </c>
      <c r="T460" s="11">
        <v>4928862.21875</v>
      </c>
      <c r="U460" s="11">
        <v>6030499.96875</v>
      </c>
      <c r="V460" s="11">
        <v>5561302.78125</v>
      </c>
      <c r="W460" s="11">
        <v>4781857.234375</v>
      </c>
      <c r="X460" s="11">
        <v>4242272.609375</v>
      </c>
      <c r="Y460" s="11">
        <v>3990567.015625</v>
      </c>
      <c r="Z460" s="11">
        <v>3819392.4375</v>
      </c>
      <c r="AA460" s="11">
        <v>4139758.53125</v>
      </c>
      <c r="AB460" s="11">
        <v>2656877.65625</v>
      </c>
      <c r="AC460" s="11" t="s">
        <v>3536</v>
      </c>
      <c r="AD460" s="11" t="s">
        <v>3536</v>
      </c>
      <c r="AE460" s="11" t="s">
        <v>3536</v>
      </c>
      <c r="AF460" s="11" t="s">
        <v>3536</v>
      </c>
      <c r="AG460" s="11" t="s">
        <v>3536</v>
      </c>
      <c r="AH460" s="11" t="s">
        <v>3536</v>
      </c>
      <c r="AI460" s="11" t="s">
        <v>3536</v>
      </c>
      <c r="AJ460" s="11" t="s">
        <v>3536</v>
      </c>
      <c r="AK460" s="11" t="s">
        <v>3536</v>
      </c>
      <c r="AL460" s="11" t="s">
        <v>3536</v>
      </c>
      <c r="AM460" s="11" t="s">
        <v>3536</v>
      </c>
      <c r="AN460" s="11" t="s">
        <v>3536</v>
      </c>
      <c r="AO460" s="11">
        <v>1</v>
      </c>
      <c r="AP460" s="10">
        <v>6.4935000000000007E-2</v>
      </c>
    </row>
    <row r="461" spans="1:42" x14ac:dyDescent="0.3">
      <c r="A461" s="10">
        <f t="shared" si="15"/>
        <v>4.6056540974492584E-2</v>
      </c>
      <c r="B461" s="11">
        <f t="shared" si="14"/>
        <v>0.68356093431123932</v>
      </c>
      <c r="C461" s="11" t="s">
        <v>5675</v>
      </c>
      <c r="D461" s="11" t="s">
        <v>4592</v>
      </c>
      <c r="E461" s="11" t="s">
        <v>5676</v>
      </c>
      <c r="F461" s="11">
        <v>26</v>
      </c>
      <c r="G461" s="11">
        <v>39.5</v>
      </c>
      <c r="H461" s="11">
        <v>7</v>
      </c>
      <c r="I461" s="11" t="s">
        <v>3535</v>
      </c>
      <c r="J461" s="11" t="s">
        <v>3535</v>
      </c>
      <c r="K461" s="11" t="s">
        <v>3535</v>
      </c>
      <c r="L461" s="11" t="s">
        <v>3535</v>
      </c>
      <c r="M461" s="11" t="s">
        <v>3535</v>
      </c>
      <c r="N461" s="11">
        <v>0.83799999999999997</v>
      </c>
      <c r="O461" s="11">
        <v>117.1</v>
      </c>
      <c r="P461" s="11">
        <v>82.9</v>
      </c>
      <c r="Q461" s="11">
        <v>5896196.4375</v>
      </c>
      <c r="R461" s="11">
        <v>5437084.953125</v>
      </c>
      <c r="S461" s="11">
        <v>6511863.4375</v>
      </c>
      <c r="T461" s="11">
        <v>8975258.1875</v>
      </c>
      <c r="U461" s="11">
        <v>10548309.5625</v>
      </c>
      <c r="V461" s="11">
        <v>11388113.53125</v>
      </c>
      <c r="W461" s="11">
        <v>5734854.625</v>
      </c>
      <c r="X461" s="11">
        <v>6300041.21875</v>
      </c>
      <c r="Y461" s="11">
        <v>4433713.59375</v>
      </c>
      <c r="Z461" s="11">
        <v>4988613.4375</v>
      </c>
      <c r="AA461" s="11">
        <v>4560267.984375</v>
      </c>
      <c r="AB461" s="11">
        <v>7310770.75</v>
      </c>
      <c r="AC461" s="11" t="s">
        <v>3536</v>
      </c>
      <c r="AD461" s="11" t="s">
        <v>3536</v>
      </c>
      <c r="AE461" s="11" t="s">
        <v>3536</v>
      </c>
      <c r="AF461" s="11" t="s">
        <v>3536</v>
      </c>
      <c r="AG461" s="11" t="s">
        <v>3536</v>
      </c>
      <c r="AH461" s="11" t="s">
        <v>3536</v>
      </c>
      <c r="AI461" s="11" t="s">
        <v>3537</v>
      </c>
      <c r="AJ461" s="11" t="s">
        <v>3537</v>
      </c>
      <c r="AK461" s="11" t="s">
        <v>3537</v>
      </c>
      <c r="AL461" s="11" t="s">
        <v>3537</v>
      </c>
      <c r="AM461" s="11" t="s">
        <v>3537</v>
      </c>
      <c r="AN461" s="11" t="s">
        <v>3537</v>
      </c>
      <c r="AO461" s="11">
        <v>1</v>
      </c>
      <c r="AP461" s="10">
        <v>6.4935000000000007E-2</v>
      </c>
    </row>
    <row r="462" spans="1:42" x14ac:dyDescent="0.3">
      <c r="A462" s="10">
        <f t="shared" si="15"/>
        <v>2.9282477019380193E-2</v>
      </c>
      <c r="B462" s="11">
        <f t="shared" si="14"/>
        <v>0.69855053788424248</v>
      </c>
      <c r="C462" s="11" t="s">
        <v>5677</v>
      </c>
      <c r="D462" s="11" t="s">
        <v>5678</v>
      </c>
      <c r="E462" s="11" t="s">
        <v>5679</v>
      </c>
      <c r="F462" s="11">
        <v>50</v>
      </c>
      <c r="G462" s="11">
        <v>31</v>
      </c>
      <c r="H462" s="11">
        <v>10</v>
      </c>
      <c r="I462" s="11" t="s">
        <v>3535</v>
      </c>
      <c r="J462" s="11" t="s">
        <v>3535</v>
      </c>
      <c r="K462" s="11" t="s">
        <v>3535</v>
      </c>
      <c r="L462" s="11" t="s">
        <v>3535</v>
      </c>
      <c r="M462" s="11" t="s">
        <v>3535</v>
      </c>
      <c r="N462" s="11">
        <v>0.83699999999999997</v>
      </c>
      <c r="O462" s="11">
        <v>110.3</v>
      </c>
      <c r="P462" s="11">
        <v>89.7</v>
      </c>
      <c r="Q462" s="11">
        <v>15948671.65625</v>
      </c>
      <c r="R462" s="11">
        <v>8558568.2578125</v>
      </c>
      <c r="S462" s="11">
        <v>18522345.390625</v>
      </c>
      <c r="T462" s="11">
        <v>21264291.375</v>
      </c>
      <c r="U462" s="11">
        <v>17935703.203125</v>
      </c>
      <c r="V462" s="11">
        <v>15151394.796875</v>
      </c>
      <c r="W462" s="11">
        <v>13760951.265625</v>
      </c>
      <c r="X462" s="11">
        <v>12045791.78125</v>
      </c>
      <c r="Y462" s="11">
        <v>10472772</v>
      </c>
      <c r="Z462" s="11">
        <v>8740894.21875</v>
      </c>
      <c r="AA462" s="11">
        <v>10152209.9453125</v>
      </c>
      <c r="AB462" s="11">
        <v>12852913.03125</v>
      </c>
      <c r="AC462" s="11" t="s">
        <v>3536</v>
      </c>
      <c r="AD462" s="11" t="s">
        <v>3536</v>
      </c>
      <c r="AE462" s="11" t="s">
        <v>3536</v>
      </c>
      <c r="AF462" s="11" t="s">
        <v>3536</v>
      </c>
      <c r="AG462" s="11" t="s">
        <v>3536</v>
      </c>
      <c r="AH462" s="11" t="s">
        <v>3536</v>
      </c>
      <c r="AI462" s="11" t="s">
        <v>3536</v>
      </c>
      <c r="AJ462" s="11" t="s">
        <v>3536</v>
      </c>
      <c r="AK462" s="11" t="s">
        <v>3536</v>
      </c>
      <c r="AL462" s="11" t="s">
        <v>3536</v>
      </c>
      <c r="AM462" s="11" t="s">
        <v>3536</v>
      </c>
      <c r="AN462" s="11" t="s">
        <v>3536</v>
      </c>
      <c r="AO462" s="11">
        <v>1</v>
      </c>
      <c r="AP462" s="10">
        <v>6.4935000000000007E-2</v>
      </c>
    </row>
    <row r="463" spans="1:42" x14ac:dyDescent="0.3">
      <c r="A463" s="10">
        <f t="shared" si="15"/>
        <v>1.5710973404023998E-2</v>
      </c>
      <c r="B463" s="11">
        <f t="shared" si="14"/>
        <v>0.70717378484486737</v>
      </c>
      <c r="C463" s="11" t="s">
        <v>5680</v>
      </c>
      <c r="D463" s="11" t="s">
        <v>5681</v>
      </c>
      <c r="E463" s="11" t="s">
        <v>5682</v>
      </c>
      <c r="F463" s="11">
        <v>58</v>
      </c>
      <c r="G463" s="11">
        <v>26.1</v>
      </c>
      <c r="H463" s="11">
        <v>12</v>
      </c>
      <c r="I463" s="11" t="s">
        <v>5683</v>
      </c>
      <c r="J463" s="11" t="s">
        <v>5684</v>
      </c>
      <c r="K463" s="11" t="s">
        <v>5685</v>
      </c>
      <c r="L463" s="11" t="s">
        <v>5686</v>
      </c>
      <c r="M463" s="11" t="s">
        <v>5687</v>
      </c>
      <c r="N463" s="11">
        <v>0.83499999999999996</v>
      </c>
      <c r="O463" s="11">
        <v>109.5</v>
      </c>
      <c r="P463" s="11">
        <v>90.5</v>
      </c>
      <c r="Q463" s="11">
        <v>34206538.5</v>
      </c>
      <c r="R463" s="11">
        <v>23695054.34375</v>
      </c>
      <c r="S463" s="11">
        <v>40577352.9375</v>
      </c>
      <c r="T463" s="11">
        <v>44819512.25</v>
      </c>
      <c r="U463" s="11">
        <v>48771095.4375</v>
      </c>
      <c r="V463" s="11">
        <v>38597763.5625</v>
      </c>
      <c r="W463" s="11">
        <v>26015388.90625</v>
      </c>
      <c r="X463" s="11">
        <v>33259001.46875</v>
      </c>
      <c r="Y463" s="11">
        <v>29103857.34375</v>
      </c>
      <c r="Z463" s="11">
        <v>23925255.03125</v>
      </c>
      <c r="AA463" s="11">
        <v>23920437.71875</v>
      </c>
      <c r="AB463" s="11">
        <v>26897939.15625</v>
      </c>
      <c r="AC463" s="11" t="s">
        <v>3536</v>
      </c>
      <c r="AD463" s="11" t="s">
        <v>3536</v>
      </c>
      <c r="AE463" s="11" t="s">
        <v>3536</v>
      </c>
      <c r="AF463" s="11" t="s">
        <v>3536</v>
      </c>
      <c r="AG463" s="11" t="s">
        <v>3536</v>
      </c>
      <c r="AH463" s="11" t="s">
        <v>3536</v>
      </c>
      <c r="AI463" s="11" t="s">
        <v>3536</v>
      </c>
      <c r="AJ463" s="11" t="s">
        <v>3536</v>
      </c>
      <c r="AK463" s="11" t="s">
        <v>3536</v>
      </c>
      <c r="AL463" s="11" t="s">
        <v>3536</v>
      </c>
      <c r="AM463" s="11" t="s">
        <v>3536</v>
      </c>
      <c r="AN463" s="11" t="s">
        <v>3536</v>
      </c>
      <c r="AO463" s="11">
        <v>1</v>
      </c>
      <c r="AP463" s="10">
        <v>6.4935000000000007E-2</v>
      </c>
    </row>
    <row r="464" spans="1:42" x14ac:dyDescent="0.3">
      <c r="A464" s="10">
        <f t="shared" si="15"/>
        <v>4.4374577626253638E-2</v>
      </c>
      <c r="B464" s="11">
        <f t="shared" si="14"/>
        <v>0.76421549004624412</v>
      </c>
      <c r="C464" s="11" t="s">
        <v>5688</v>
      </c>
      <c r="D464" s="11" t="s">
        <v>3533</v>
      </c>
      <c r="E464" s="11" t="s">
        <v>5689</v>
      </c>
      <c r="F464" s="11">
        <v>52</v>
      </c>
      <c r="G464" s="11">
        <v>18.5</v>
      </c>
      <c r="H464" s="11">
        <v>7</v>
      </c>
      <c r="I464" s="11" t="s">
        <v>5690</v>
      </c>
      <c r="J464" s="11" t="s">
        <v>5691</v>
      </c>
      <c r="K464" s="11" t="s">
        <v>5692</v>
      </c>
      <c r="L464" s="11" t="s">
        <v>5693</v>
      </c>
      <c r="M464" s="11" t="s">
        <v>3535</v>
      </c>
      <c r="N464" s="11">
        <v>0.83099999999999996</v>
      </c>
      <c r="O464" s="11">
        <v>105.9</v>
      </c>
      <c r="P464" s="11">
        <v>94.1</v>
      </c>
      <c r="Q464" s="11">
        <v>4671499.515625</v>
      </c>
      <c r="R464" s="11">
        <v>3195820.3515625</v>
      </c>
      <c r="S464" s="11">
        <v>5848880.265625</v>
      </c>
      <c r="T464" s="11">
        <v>5074036.40625</v>
      </c>
      <c r="U464" s="11">
        <v>6130194.625</v>
      </c>
      <c r="V464" s="11">
        <v>5107033.359375</v>
      </c>
      <c r="W464" s="11">
        <v>4680819.046875</v>
      </c>
      <c r="X464" s="11">
        <v>4577843.328125</v>
      </c>
      <c r="Y464" s="11">
        <v>3674133.0625</v>
      </c>
      <c r="Z464" s="11">
        <v>2779194.171875</v>
      </c>
      <c r="AA464" s="11">
        <v>3736221.8125</v>
      </c>
      <c r="AB464" s="11">
        <v>3499242.09375</v>
      </c>
      <c r="AC464" s="11" t="s">
        <v>3536</v>
      </c>
      <c r="AD464" s="11" t="s">
        <v>3536</v>
      </c>
      <c r="AE464" s="11" t="s">
        <v>3536</v>
      </c>
      <c r="AF464" s="11" t="s">
        <v>3536</v>
      </c>
      <c r="AG464" s="11" t="s">
        <v>3536</v>
      </c>
      <c r="AH464" s="11" t="s">
        <v>3536</v>
      </c>
      <c r="AI464" s="11" t="s">
        <v>3536</v>
      </c>
      <c r="AJ464" s="11" t="s">
        <v>3536</v>
      </c>
      <c r="AK464" s="11" t="s">
        <v>3536</v>
      </c>
      <c r="AL464" s="11" t="s">
        <v>3536</v>
      </c>
      <c r="AM464" s="11" t="s">
        <v>3536</v>
      </c>
      <c r="AN464" s="11" t="s">
        <v>3536</v>
      </c>
      <c r="AO464" s="11">
        <v>1</v>
      </c>
      <c r="AP464" s="10">
        <v>6.4935000000000007E-2</v>
      </c>
    </row>
    <row r="465" spans="1:42" x14ac:dyDescent="0.3">
      <c r="A465" s="10">
        <f t="shared" si="15"/>
        <v>6.8772829263431784E-2</v>
      </c>
      <c r="B465" s="11">
        <f t="shared" si="14"/>
        <v>0.66070187134817482</v>
      </c>
      <c r="C465" s="11" t="s">
        <v>5694</v>
      </c>
      <c r="D465" s="11" t="s">
        <v>5695</v>
      </c>
      <c r="E465" s="11" t="s">
        <v>5696</v>
      </c>
      <c r="F465" s="11">
        <v>24</v>
      </c>
      <c r="G465" s="11">
        <v>37.299999999999997</v>
      </c>
      <c r="H465" s="11">
        <v>6</v>
      </c>
      <c r="I465" s="11" t="s">
        <v>5697</v>
      </c>
      <c r="J465" s="11" t="s">
        <v>5698</v>
      </c>
      <c r="K465" s="11" t="s">
        <v>3535</v>
      </c>
      <c r="L465" s="11" t="s">
        <v>3535</v>
      </c>
      <c r="M465" s="11" t="s">
        <v>5699</v>
      </c>
      <c r="N465" s="11">
        <v>0.82799999999999996</v>
      </c>
      <c r="O465" s="11">
        <v>112.9</v>
      </c>
      <c r="P465" s="11">
        <v>87.1</v>
      </c>
      <c r="Q465" s="11">
        <v>2091742.6875</v>
      </c>
      <c r="R465" s="11">
        <v>1518462.828125</v>
      </c>
      <c r="S465" s="11">
        <v>2107218.515625</v>
      </c>
      <c r="T465" s="11">
        <v>2960747.96875</v>
      </c>
      <c r="U465" s="11">
        <v>4021710.4375</v>
      </c>
      <c r="V465" s="11">
        <v>2906541.59375</v>
      </c>
      <c r="W465" s="11">
        <v>1980058.375</v>
      </c>
      <c r="X465" s="11">
        <v>2536538.5</v>
      </c>
      <c r="Y465" s="11">
        <v>1167186.609375</v>
      </c>
      <c r="Z465" s="11">
        <v>927579.21875</v>
      </c>
      <c r="AA465" s="11">
        <v>1887677.8125</v>
      </c>
      <c r="AB465" s="11">
        <v>1812153.046875</v>
      </c>
      <c r="AC465" s="11" t="s">
        <v>3536</v>
      </c>
      <c r="AD465" s="11" t="s">
        <v>3536</v>
      </c>
      <c r="AE465" s="11" t="s">
        <v>3536</v>
      </c>
      <c r="AF465" s="11" t="s">
        <v>3536</v>
      </c>
      <c r="AG465" s="11" t="s">
        <v>3536</v>
      </c>
      <c r="AH465" s="11" t="s">
        <v>3536</v>
      </c>
      <c r="AI465" s="11" t="s">
        <v>3536</v>
      </c>
      <c r="AJ465" s="11" t="s">
        <v>3536</v>
      </c>
      <c r="AK465" s="11" t="s">
        <v>3536</v>
      </c>
      <c r="AL465" s="11" t="s">
        <v>3536</v>
      </c>
      <c r="AM465" s="11" t="s">
        <v>3536</v>
      </c>
      <c r="AN465" s="11" t="s">
        <v>3536</v>
      </c>
      <c r="AO465" s="11">
        <v>1</v>
      </c>
      <c r="AP465" s="10">
        <v>6.4935000000000007E-2</v>
      </c>
    </row>
    <row r="466" spans="1:42" x14ac:dyDescent="0.3">
      <c r="A466" s="10">
        <f t="shared" si="15"/>
        <v>6.2440307442379536E-2</v>
      </c>
      <c r="B466" s="11">
        <f t="shared" si="14"/>
        <v>0.67247483724000756</v>
      </c>
      <c r="C466" s="11" t="s">
        <v>5700</v>
      </c>
      <c r="D466" s="11" t="s">
        <v>3533</v>
      </c>
      <c r="E466" s="11" t="s">
        <v>5701</v>
      </c>
      <c r="F466" s="11">
        <v>14</v>
      </c>
      <c r="G466" s="11">
        <v>5</v>
      </c>
      <c r="H466" s="11">
        <v>1</v>
      </c>
      <c r="I466" s="11" t="s">
        <v>3535</v>
      </c>
      <c r="J466" s="11" t="s">
        <v>5702</v>
      </c>
      <c r="K466" s="11" t="s">
        <v>5703</v>
      </c>
      <c r="L466" s="11" t="s">
        <v>3535</v>
      </c>
      <c r="M466" s="11" t="s">
        <v>3535</v>
      </c>
      <c r="N466" s="11">
        <v>0.82299999999999995</v>
      </c>
      <c r="O466" s="11">
        <v>110.8</v>
      </c>
      <c r="P466" s="11">
        <v>89.2</v>
      </c>
      <c r="Q466" s="11">
        <v>390551.65625</v>
      </c>
      <c r="R466" s="11">
        <v>214672.890625</v>
      </c>
      <c r="S466" s="11">
        <v>718835.5625</v>
      </c>
      <c r="T466" s="11">
        <v>456154.0625</v>
      </c>
      <c r="U466" s="11">
        <v>507950.5</v>
      </c>
      <c r="V466" s="11">
        <v>381844.6875</v>
      </c>
      <c r="W466" s="11">
        <v>327276.5625</v>
      </c>
      <c r="X466" s="11">
        <v>287408.71875</v>
      </c>
      <c r="Y466" s="11">
        <v>299265.59375</v>
      </c>
      <c r="Z466" s="11">
        <v>290557.53125</v>
      </c>
      <c r="AA466" s="11">
        <v>246098.515625</v>
      </c>
      <c r="AB466" s="11">
        <v>344907.1875</v>
      </c>
      <c r="AC466" s="11" t="s">
        <v>3537</v>
      </c>
      <c r="AD466" s="11" t="s">
        <v>3537</v>
      </c>
      <c r="AE466" s="11" t="s">
        <v>3536</v>
      </c>
      <c r="AF466" s="11" t="s">
        <v>3536</v>
      </c>
      <c r="AG466" s="11" t="s">
        <v>3536</v>
      </c>
      <c r="AH466" s="11" t="s">
        <v>3536</v>
      </c>
      <c r="AI466" s="11" t="s">
        <v>3537</v>
      </c>
      <c r="AJ466" s="11" t="s">
        <v>3537</v>
      </c>
      <c r="AK466" s="11" t="s">
        <v>3537</v>
      </c>
      <c r="AL466" s="11" t="s">
        <v>3536</v>
      </c>
      <c r="AM466" s="11" t="s">
        <v>3537</v>
      </c>
      <c r="AN466" s="11" t="s">
        <v>3536</v>
      </c>
      <c r="AO466" s="11">
        <v>1</v>
      </c>
      <c r="AP466" s="10">
        <v>6.4935000000000007E-2</v>
      </c>
    </row>
    <row r="467" spans="1:42" x14ac:dyDescent="0.3">
      <c r="A467" s="10">
        <f t="shared" si="15"/>
        <v>4.8453417891864498E-2</v>
      </c>
      <c r="B467" s="11">
        <f t="shared" si="14"/>
        <v>0.68741970502402117</v>
      </c>
      <c r="C467" s="11" t="s">
        <v>5704</v>
      </c>
      <c r="D467" s="11" t="s">
        <v>5705</v>
      </c>
      <c r="E467" s="11" t="s">
        <v>5706</v>
      </c>
      <c r="F467" s="11">
        <v>11</v>
      </c>
      <c r="G467" s="11">
        <v>32.299999999999997</v>
      </c>
      <c r="H467" s="11">
        <v>3</v>
      </c>
      <c r="I467" s="11" t="s">
        <v>3535</v>
      </c>
      <c r="J467" s="11" t="s">
        <v>3535</v>
      </c>
      <c r="K467" s="11" t="s">
        <v>3535</v>
      </c>
      <c r="L467" s="11" t="s">
        <v>3535</v>
      </c>
      <c r="M467" s="11" t="s">
        <v>3535</v>
      </c>
      <c r="N467" s="11">
        <v>0.81899999999999995</v>
      </c>
      <c r="O467" s="11">
        <v>116.3</v>
      </c>
      <c r="P467" s="11">
        <v>83.7</v>
      </c>
      <c r="Q467" s="11">
        <v>2879135.5</v>
      </c>
      <c r="R467" s="11">
        <v>1735643.15625</v>
      </c>
      <c r="S467" s="11">
        <v>3457823.09375</v>
      </c>
      <c r="T467" s="11">
        <v>3349606.90625</v>
      </c>
      <c r="U467" s="11">
        <v>4038871.4375</v>
      </c>
      <c r="V467" s="11">
        <v>2661222.890625</v>
      </c>
      <c r="W467" s="11">
        <v>1894973.890625</v>
      </c>
      <c r="X467" s="11">
        <v>2567208.0625</v>
      </c>
      <c r="Y467" s="11">
        <v>1961560.75</v>
      </c>
      <c r="Z467" s="11">
        <v>1432651.40625</v>
      </c>
      <c r="AA467" s="11">
        <v>3125012</v>
      </c>
      <c r="AB467" s="11">
        <v>1476222.0625</v>
      </c>
      <c r="AC467" s="11" t="s">
        <v>3536</v>
      </c>
      <c r="AD467" s="11" t="s">
        <v>3536</v>
      </c>
      <c r="AE467" s="11" t="s">
        <v>3536</v>
      </c>
      <c r="AF467" s="11" t="s">
        <v>3536</v>
      </c>
      <c r="AG467" s="11" t="s">
        <v>3536</v>
      </c>
      <c r="AH467" s="11" t="s">
        <v>3537</v>
      </c>
      <c r="AI467" s="11" t="s">
        <v>3536</v>
      </c>
      <c r="AJ467" s="11" t="s">
        <v>3536</v>
      </c>
      <c r="AK467" s="11" t="s">
        <v>3536</v>
      </c>
      <c r="AL467" s="11" t="s">
        <v>3536</v>
      </c>
      <c r="AM467" s="11" t="s">
        <v>3536</v>
      </c>
      <c r="AN467" s="11" t="s">
        <v>3536</v>
      </c>
      <c r="AO467" s="11">
        <v>1</v>
      </c>
      <c r="AP467" s="10">
        <v>6.4935000000000007E-2</v>
      </c>
    </row>
    <row r="468" spans="1:42" x14ac:dyDescent="0.3">
      <c r="A468" s="10">
        <f t="shared" si="15"/>
        <v>3.4929242971274345E-2</v>
      </c>
      <c r="B468" s="11">
        <f t="shared" si="14"/>
        <v>0.67544418118567262</v>
      </c>
      <c r="C468" s="11" t="s">
        <v>5707</v>
      </c>
      <c r="D468" s="11" t="s">
        <v>3533</v>
      </c>
      <c r="E468" s="11" t="s">
        <v>5708</v>
      </c>
      <c r="F468" s="11">
        <v>32</v>
      </c>
      <c r="G468" s="11">
        <v>20.2</v>
      </c>
      <c r="H468" s="11">
        <v>5</v>
      </c>
      <c r="I468" s="11" t="s">
        <v>3535</v>
      </c>
      <c r="J468" s="11" t="s">
        <v>3535</v>
      </c>
      <c r="K468" s="11" t="s">
        <v>5709</v>
      </c>
      <c r="L468" s="11" t="s">
        <v>5710</v>
      </c>
      <c r="M468" s="11" t="s">
        <v>3535</v>
      </c>
      <c r="N468" s="11">
        <v>0.80700000000000005</v>
      </c>
      <c r="O468" s="11">
        <v>112.3</v>
      </c>
      <c r="P468" s="11">
        <v>87.7</v>
      </c>
      <c r="Q468" s="11">
        <v>4095720.734375</v>
      </c>
      <c r="R468" s="11">
        <v>2025776.1875</v>
      </c>
      <c r="S468" s="11">
        <v>3070098.0234375</v>
      </c>
      <c r="T468" s="11">
        <v>5282233.8125</v>
      </c>
      <c r="U468" s="11">
        <v>5033409.09375</v>
      </c>
      <c r="V468" s="11">
        <v>3581165.9375</v>
      </c>
      <c r="W468" s="11">
        <v>2477164.1328125</v>
      </c>
      <c r="X468" s="11">
        <v>2978948.6875</v>
      </c>
      <c r="Y468" s="11">
        <v>2799428.921875</v>
      </c>
      <c r="Z468" s="11">
        <v>2223738.53125</v>
      </c>
      <c r="AA468" s="11">
        <v>2604513.1875</v>
      </c>
      <c r="AB468" s="11">
        <v>2511134.53125</v>
      </c>
      <c r="AC468" s="11" t="s">
        <v>3536</v>
      </c>
      <c r="AD468" s="11" t="s">
        <v>3536</v>
      </c>
      <c r="AE468" s="11" t="s">
        <v>3536</v>
      </c>
      <c r="AF468" s="11" t="s">
        <v>3536</v>
      </c>
      <c r="AG468" s="11" t="s">
        <v>3536</v>
      </c>
      <c r="AH468" s="11" t="s">
        <v>3536</v>
      </c>
      <c r="AI468" s="11" t="s">
        <v>3536</v>
      </c>
      <c r="AJ468" s="11" t="s">
        <v>3536</v>
      </c>
      <c r="AK468" s="11" t="s">
        <v>3536</v>
      </c>
      <c r="AL468" s="11" t="s">
        <v>3536</v>
      </c>
      <c r="AM468" s="11" t="s">
        <v>3536</v>
      </c>
      <c r="AN468" s="11" t="s">
        <v>3536</v>
      </c>
      <c r="AO468" s="11">
        <v>1</v>
      </c>
      <c r="AP468" s="10">
        <v>6.4935000000000007E-2</v>
      </c>
    </row>
    <row r="469" spans="1:42" x14ac:dyDescent="0.3">
      <c r="A469" s="10">
        <f t="shared" si="15"/>
        <v>4.8510632737344656E-2</v>
      </c>
      <c r="B469" s="11">
        <f t="shared" si="14"/>
        <v>0.63482767417726382</v>
      </c>
      <c r="C469" s="11" t="s">
        <v>5711</v>
      </c>
      <c r="D469" s="11" t="s">
        <v>5712</v>
      </c>
      <c r="E469" s="11" t="s">
        <v>5713</v>
      </c>
      <c r="F469" s="11">
        <v>9</v>
      </c>
      <c r="G469" s="11">
        <v>22.6</v>
      </c>
      <c r="H469" s="11">
        <v>2</v>
      </c>
      <c r="I469" s="11" t="s">
        <v>3535</v>
      </c>
      <c r="J469" s="11" t="s">
        <v>3535</v>
      </c>
      <c r="K469" s="11" t="s">
        <v>3535</v>
      </c>
      <c r="L469" s="11" t="s">
        <v>3535</v>
      </c>
      <c r="M469" s="11" t="s">
        <v>3535</v>
      </c>
      <c r="N469" s="11">
        <v>0.80600000000000005</v>
      </c>
      <c r="O469" s="11">
        <v>116.4</v>
      </c>
      <c r="P469" s="11">
        <v>83.6</v>
      </c>
      <c r="Q469" s="11">
        <v>842885.328125</v>
      </c>
      <c r="R469" s="11">
        <v>410282.875</v>
      </c>
      <c r="S469" s="11">
        <v>1247509.796875</v>
      </c>
      <c r="T469" s="11">
        <v>1037003.59375</v>
      </c>
      <c r="U469" s="11">
        <v>950581.5625</v>
      </c>
      <c r="V469" s="11">
        <v>662496.5625</v>
      </c>
      <c r="W469" s="11">
        <v>835832.125</v>
      </c>
      <c r="X469" s="11">
        <v>674064</v>
      </c>
      <c r="Y469" s="11">
        <v>410099.6875</v>
      </c>
      <c r="Z469" s="11">
        <v>495040.0625</v>
      </c>
      <c r="AA469" s="11">
        <v>384795.53125</v>
      </c>
      <c r="AB469" s="11">
        <v>470013.40625</v>
      </c>
      <c r="AC469" s="11" t="s">
        <v>3536</v>
      </c>
      <c r="AD469" s="11" t="s">
        <v>3536</v>
      </c>
      <c r="AE469" s="11" t="s">
        <v>3537</v>
      </c>
      <c r="AF469" s="11" t="s">
        <v>3536</v>
      </c>
      <c r="AG469" s="11" t="s">
        <v>3537</v>
      </c>
      <c r="AH469" s="11" t="s">
        <v>3536</v>
      </c>
      <c r="AI469" s="11" t="s">
        <v>3536</v>
      </c>
      <c r="AJ469" s="11" t="s">
        <v>3537</v>
      </c>
      <c r="AK469" s="11" t="s">
        <v>3537</v>
      </c>
      <c r="AL469" s="11" t="s">
        <v>3537</v>
      </c>
      <c r="AM469" s="11" t="s">
        <v>3537</v>
      </c>
      <c r="AN469" s="11" t="s">
        <v>3537</v>
      </c>
      <c r="AO469" s="11">
        <v>1</v>
      </c>
      <c r="AP469" s="10">
        <v>6.4935000000000007E-2</v>
      </c>
    </row>
    <row r="470" spans="1:42" x14ac:dyDescent="0.3">
      <c r="A470" s="10">
        <f t="shared" si="15"/>
        <v>3.1122881637800869E-2</v>
      </c>
      <c r="B470" s="11">
        <f t="shared" si="14"/>
        <v>0.63763832679726218</v>
      </c>
      <c r="C470" s="11" t="s">
        <v>5714</v>
      </c>
      <c r="D470" s="11" t="s">
        <v>5715</v>
      </c>
      <c r="E470" s="11" t="s">
        <v>5716</v>
      </c>
      <c r="F470" s="11">
        <v>38</v>
      </c>
      <c r="G470" s="11">
        <v>18.2</v>
      </c>
      <c r="H470" s="11">
        <v>6</v>
      </c>
      <c r="I470" s="11" t="s">
        <v>5717</v>
      </c>
      <c r="J470" s="11" t="s">
        <v>5718</v>
      </c>
      <c r="K470" s="11" t="s">
        <v>5719</v>
      </c>
      <c r="L470" s="11" t="s">
        <v>5720</v>
      </c>
      <c r="M470" s="11" t="s">
        <v>5721</v>
      </c>
      <c r="N470" s="11">
        <v>0.80200000000000005</v>
      </c>
      <c r="O470" s="11">
        <v>114</v>
      </c>
      <c r="P470" s="11">
        <v>86</v>
      </c>
      <c r="Q470" s="11">
        <v>9814880.484375</v>
      </c>
      <c r="R470" s="11">
        <v>6676579.6796875</v>
      </c>
      <c r="S470" s="11">
        <v>14507434.265625</v>
      </c>
      <c r="T470" s="11">
        <v>13295680.265625</v>
      </c>
      <c r="U470" s="11">
        <v>19248621.5625</v>
      </c>
      <c r="V470" s="11">
        <v>10751453.234375</v>
      </c>
      <c r="W470" s="11">
        <v>8552424.71875</v>
      </c>
      <c r="X470" s="11">
        <v>8487970.1796875</v>
      </c>
      <c r="Y470" s="11">
        <v>7090540.3125</v>
      </c>
      <c r="Z470" s="11">
        <v>7441284.203125</v>
      </c>
      <c r="AA470" s="11">
        <v>8239597.484375</v>
      </c>
      <c r="AB470" s="11">
        <v>7561299.09375</v>
      </c>
      <c r="AC470" s="11" t="s">
        <v>3536</v>
      </c>
      <c r="AD470" s="11" t="s">
        <v>3536</v>
      </c>
      <c r="AE470" s="11" t="s">
        <v>3536</v>
      </c>
      <c r="AF470" s="11" t="s">
        <v>3536</v>
      </c>
      <c r="AG470" s="11" t="s">
        <v>3536</v>
      </c>
      <c r="AH470" s="11" t="s">
        <v>3536</v>
      </c>
      <c r="AI470" s="11" t="s">
        <v>3536</v>
      </c>
      <c r="AJ470" s="11" t="s">
        <v>3536</v>
      </c>
      <c r="AK470" s="11" t="s">
        <v>3536</v>
      </c>
      <c r="AL470" s="11" t="s">
        <v>3536</v>
      </c>
      <c r="AM470" s="11" t="s">
        <v>3536</v>
      </c>
      <c r="AN470" s="11" t="s">
        <v>3536</v>
      </c>
      <c r="AO470" s="11">
        <v>1</v>
      </c>
      <c r="AP470" s="10">
        <v>6.4935000000000007E-2</v>
      </c>
    </row>
    <row r="471" spans="1:42" x14ac:dyDescent="0.3">
      <c r="A471" s="10">
        <f t="shared" si="15"/>
        <v>2.1516679014411698E-2</v>
      </c>
      <c r="B471" s="11">
        <f t="shared" si="14"/>
        <v>0.64312160700725518</v>
      </c>
      <c r="C471" s="11" t="s">
        <v>5722</v>
      </c>
      <c r="D471" s="11" t="s">
        <v>5723</v>
      </c>
      <c r="E471" s="11" t="s">
        <v>5724</v>
      </c>
      <c r="F471" s="11">
        <v>22</v>
      </c>
      <c r="G471" s="11">
        <v>35.299999999999997</v>
      </c>
      <c r="H471" s="11">
        <v>6</v>
      </c>
      <c r="I471" s="11" t="s">
        <v>5725</v>
      </c>
      <c r="J471" s="11" t="s">
        <v>5726</v>
      </c>
      <c r="K471" s="11" t="s">
        <v>5727</v>
      </c>
      <c r="L471" s="11" t="s">
        <v>5728</v>
      </c>
      <c r="M471" s="11" t="s">
        <v>5729</v>
      </c>
      <c r="N471" s="11">
        <v>0.79900000000000004</v>
      </c>
      <c r="O471" s="11">
        <v>115.2</v>
      </c>
      <c r="P471" s="11">
        <v>84.8</v>
      </c>
      <c r="Q471" s="11">
        <v>2502020.34375</v>
      </c>
      <c r="R471" s="11">
        <v>1097210.78125</v>
      </c>
      <c r="S471" s="11">
        <v>2696612.6875</v>
      </c>
      <c r="T471" s="11">
        <v>2173435.78125</v>
      </c>
      <c r="U471" s="11">
        <v>2995570.796875</v>
      </c>
      <c r="V471" s="11">
        <v>1914001</v>
      </c>
      <c r="W471" s="11">
        <v>1487981.859375</v>
      </c>
      <c r="X471" s="11">
        <v>1907156.03125</v>
      </c>
      <c r="Y471" s="11">
        <v>1285106.0625</v>
      </c>
      <c r="Z471" s="11">
        <v>1258001.984375</v>
      </c>
      <c r="AA471" s="11">
        <v>1309201.15625</v>
      </c>
      <c r="AB471" s="11">
        <v>1356781.3125</v>
      </c>
      <c r="AC471" s="11" t="s">
        <v>3536</v>
      </c>
      <c r="AD471" s="11" t="s">
        <v>3536</v>
      </c>
      <c r="AE471" s="11" t="s">
        <v>3536</v>
      </c>
      <c r="AF471" s="11" t="s">
        <v>3536</v>
      </c>
      <c r="AG471" s="11" t="s">
        <v>3536</v>
      </c>
      <c r="AH471" s="11" t="s">
        <v>3536</v>
      </c>
      <c r="AI471" s="11" t="s">
        <v>3536</v>
      </c>
      <c r="AJ471" s="11" t="s">
        <v>3536</v>
      </c>
      <c r="AK471" s="11" t="s">
        <v>3536</v>
      </c>
      <c r="AL471" s="11" t="s">
        <v>3536</v>
      </c>
      <c r="AM471" s="11" t="s">
        <v>3536</v>
      </c>
      <c r="AN471" s="11" t="s">
        <v>3536</v>
      </c>
      <c r="AO471" s="11">
        <v>1</v>
      </c>
      <c r="AP471" s="10">
        <v>6.4935000000000007E-2</v>
      </c>
    </row>
    <row r="472" spans="1:42" x14ac:dyDescent="0.3">
      <c r="A472" s="10">
        <f t="shared" si="15"/>
        <v>3.6120330395341377E-2</v>
      </c>
      <c r="B472" s="11">
        <f t="shared" si="14"/>
        <v>0.75153996381942756</v>
      </c>
      <c r="C472" s="11" t="s">
        <v>5730</v>
      </c>
      <c r="D472" s="11" t="s">
        <v>5731</v>
      </c>
      <c r="E472" s="11" t="s">
        <v>5732</v>
      </c>
      <c r="F472" s="11">
        <v>43</v>
      </c>
      <c r="G472" s="11">
        <v>8.9</v>
      </c>
      <c r="H472" s="11">
        <v>5</v>
      </c>
      <c r="I472" s="11" t="s">
        <v>5733</v>
      </c>
      <c r="J472" s="11" t="s">
        <v>3535</v>
      </c>
      <c r="K472" s="11" t="s">
        <v>5734</v>
      </c>
      <c r="L472" s="11" t="s">
        <v>5735</v>
      </c>
      <c r="M472" s="11" t="s">
        <v>3535</v>
      </c>
      <c r="N472" s="11">
        <v>0.79400000000000004</v>
      </c>
      <c r="O472" s="11">
        <v>106</v>
      </c>
      <c r="P472" s="11">
        <v>94</v>
      </c>
      <c r="Q472" s="11">
        <v>8918000.9375</v>
      </c>
      <c r="R472" s="11">
        <v>7171239.4375</v>
      </c>
      <c r="S472" s="11">
        <v>12327662.125</v>
      </c>
      <c r="T472" s="11">
        <v>10366117.9375</v>
      </c>
      <c r="U472" s="11">
        <v>13571860.25</v>
      </c>
      <c r="V472" s="11">
        <v>9656783.1875</v>
      </c>
      <c r="W472" s="11">
        <v>9734074.75</v>
      </c>
      <c r="X472" s="11">
        <v>8240960.0625</v>
      </c>
      <c r="Y472" s="11">
        <v>6598842.84375</v>
      </c>
      <c r="Z472" s="11">
        <v>6589752.21875</v>
      </c>
      <c r="AA472" s="11">
        <v>7596604.9375</v>
      </c>
      <c r="AB472" s="11">
        <v>7844008.8125</v>
      </c>
      <c r="AC472" s="11" t="s">
        <v>3536</v>
      </c>
      <c r="AD472" s="11" t="s">
        <v>3536</v>
      </c>
      <c r="AE472" s="11" t="s">
        <v>3536</v>
      </c>
      <c r="AF472" s="11" t="s">
        <v>3536</v>
      </c>
      <c r="AG472" s="11" t="s">
        <v>3536</v>
      </c>
      <c r="AH472" s="11" t="s">
        <v>3536</v>
      </c>
      <c r="AI472" s="11" t="s">
        <v>3536</v>
      </c>
      <c r="AJ472" s="11" t="s">
        <v>3536</v>
      </c>
      <c r="AK472" s="11" t="s">
        <v>3536</v>
      </c>
      <c r="AL472" s="11" t="s">
        <v>3536</v>
      </c>
      <c r="AM472" s="11" t="s">
        <v>3536</v>
      </c>
      <c r="AN472" s="11" t="s">
        <v>3536</v>
      </c>
      <c r="AO472" s="11">
        <v>1</v>
      </c>
      <c r="AP472" s="10">
        <v>6.4935000000000007E-2</v>
      </c>
    </row>
    <row r="473" spans="1:42" x14ac:dyDescent="0.3">
      <c r="A473" s="10">
        <f t="shared" si="15"/>
        <v>1.9289119780453067E-2</v>
      </c>
      <c r="B473" s="11">
        <f t="shared" si="14"/>
        <v>0.69199592737347315</v>
      </c>
      <c r="C473" s="11" t="s">
        <v>5736</v>
      </c>
      <c r="D473" s="11" t="s">
        <v>5737</v>
      </c>
      <c r="E473" s="11" t="s">
        <v>5738</v>
      </c>
      <c r="F473" s="11">
        <v>50</v>
      </c>
      <c r="G473" s="11">
        <v>52.3</v>
      </c>
      <c r="H473" s="11">
        <v>21</v>
      </c>
      <c r="I473" s="11" t="s">
        <v>5739</v>
      </c>
      <c r="J473" s="11" t="s">
        <v>5740</v>
      </c>
      <c r="K473" s="11" t="s">
        <v>5741</v>
      </c>
      <c r="L473" s="11" t="s">
        <v>3535</v>
      </c>
      <c r="M473" s="11" t="s">
        <v>5742</v>
      </c>
      <c r="N473" s="11">
        <v>0.79</v>
      </c>
      <c r="O473" s="11">
        <v>112.5</v>
      </c>
      <c r="P473" s="11">
        <v>87.5</v>
      </c>
      <c r="Q473" s="11">
        <v>39943927.953125</v>
      </c>
      <c r="R473" s="11">
        <v>30161385.578125</v>
      </c>
      <c r="S473" s="11">
        <v>60109488.125</v>
      </c>
      <c r="T473" s="11">
        <v>54493838.90625</v>
      </c>
      <c r="U473" s="11">
        <v>61377621.53125</v>
      </c>
      <c r="V473" s="11">
        <v>46487812.5625</v>
      </c>
      <c r="W473" s="11">
        <v>40687527.90625</v>
      </c>
      <c r="X473" s="11">
        <v>38707749.453125</v>
      </c>
      <c r="Y473" s="11">
        <v>30779412.8515625</v>
      </c>
      <c r="Z473" s="11">
        <v>27657977.953125</v>
      </c>
      <c r="AA473" s="11">
        <v>32542258.4375</v>
      </c>
      <c r="AB473" s="11">
        <v>32085141.515625</v>
      </c>
      <c r="AC473" s="11" t="s">
        <v>3536</v>
      </c>
      <c r="AD473" s="11" t="s">
        <v>3536</v>
      </c>
      <c r="AE473" s="11" t="s">
        <v>3536</v>
      </c>
      <c r="AF473" s="11" t="s">
        <v>3536</v>
      </c>
      <c r="AG473" s="11" t="s">
        <v>3536</v>
      </c>
      <c r="AH473" s="11" t="s">
        <v>3536</v>
      </c>
      <c r="AI473" s="11" t="s">
        <v>3536</v>
      </c>
      <c r="AJ473" s="11" t="s">
        <v>3536</v>
      </c>
      <c r="AK473" s="11" t="s">
        <v>3536</v>
      </c>
      <c r="AL473" s="11" t="s">
        <v>3536</v>
      </c>
      <c r="AM473" s="11" t="s">
        <v>3536</v>
      </c>
      <c r="AN473" s="11" t="s">
        <v>3536</v>
      </c>
      <c r="AO473" s="11">
        <v>1</v>
      </c>
      <c r="AP473" s="10">
        <v>6.4935000000000007E-2</v>
      </c>
    </row>
    <row r="474" spans="1:42" x14ac:dyDescent="0.3">
      <c r="A474" s="10">
        <f t="shared" si="15"/>
        <v>2.8942013407604529E-2</v>
      </c>
      <c r="B474" s="11">
        <f t="shared" si="14"/>
        <v>0.62008768652265089</v>
      </c>
      <c r="C474" s="11" t="s">
        <v>5743</v>
      </c>
      <c r="D474" s="11" t="s">
        <v>5744</v>
      </c>
      <c r="E474" s="11" t="s">
        <v>5745</v>
      </c>
      <c r="F474" s="11">
        <v>31</v>
      </c>
      <c r="G474" s="11">
        <v>35.1</v>
      </c>
      <c r="H474" s="11">
        <v>7</v>
      </c>
      <c r="I474" s="11" t="s">
        <v>5746</v>
      </c>
      <c r="J474" s="11" t="s">
        <v>5747</v>
      </c>
      <c r="K474" s="11" t="s">
        <v>3535</v>
      </c>
      <c r="L474" s="11" t="s">
        <v>3535</v>
      </c>
      <c r="M474" s="11" t="s">
        <v>3535</v>
      </c>
      <c r="N474" s="11">
        <v>0.79</v>
      </c>
      <c r="O474" s="11">
        <v>117</v>
      </c>
      <c r="P474" s="11">
        <v>83</v>
      </c>
      <c r="Q474" s="11">
        <v>3668511.6796875</v>
      </c>
      <c r="R474" s="11">
        <v>3419811.96875</v>
      </c>
      <c r="S474" s="11">
        <v>7083988.296875</v>
      </c>
      <c r="T474" s="11">
        <v>6743656.703125</v>
      </c>
      <c r="U474" s="11">
        <v>8757059.46875</v>
      </c>
      <c r="V474" s="11">
        <v>6015336.515625</v>
      </c>
      <c r="W474" s="11">
        <v>4391829.5</v>
      </c>
      <c r="X474" s="11">
        <v>4561101.734375</v>
      </c>
      <c r="Y474" s="11">
        <v>3104586.875</v>
      </c>
      <c r="Z474" s="11">
        <v>3316391.421875</v>
      </c>
      <c r="AA474" s="11">
        <v>3733798.6171875</v>
      </c>
      <c r="AB474" s="11">
        <v>3022207.3125</v>
      </c>
      <c r="AC474" s="11" t="s">
        <v>3536</v>
      </c>
      <c r="AD474" s="11" t="s">
        <v>3536</v>
      </c>
      <c r="AE474" s="11" t="s">
        <v>3536</v>
      </c>
      <c r="AF474" s="11" t="s">
        <v>3536</v>
      </c>
      <c r="AG474" s="11" t="s">
        <v>3536</v>
      </c>
      <c r="AH474" s="11" t="s">
        <v>3536</v>
      </c>
      <c r="AI474" s="11" t="s">
        <v>3536</v>
      </c>
      <c r="AJ474" s="11" t="s">
        <v>3536</v>
      </c>
      <c r="AK474" s="11" t="s">
        <v>3536</v>
      </c>
      <c r="AL474" s="11" t="s">
        <v>3536</v>
      </c>
      <c r="AM474" s="11" t="s">
        <v>3536</v>
      </c>
      <c r="AN474" s="11" t="s">
        <v>3536</v>
      </c>
      <c r="AO474" s="11">
        <v>1</v>
      </c>
      <c r="AP474" s="10">
        <v>6.4935000000000007E-2</v>
      </c>
    </row>
    <row r="475" spans="1:42" x14ac:dyDescent="0.3">
      <c r="A475" s="10">
        <f t="shared" si="15"/>
        <v>4.9942440551134254E-2</v>
      </c>
      <c r="B475" s="11">
        <f t="shared" si="14"/>
        <v>0.77463476037189516</v>
      </c>
      <c r="C475" s="11" t="s">
        <v>5748</v>
      </c>
      <c r="D475" s="11" t="s">
        <v>5749</v>
      </c>
      <c r="E475" s="11" t="s">
        <v>5750</v>
      </c>
      <c r="F475" s="11">
        <v>45</v>
      </c>
      <c r="G475" s="11">
        <v>32.5</v>
      </c>
      <c r="H475" s="11">
        <v>9</v>
      </c>
      <c r="I475" s="11" t="s">
        <v>5751</v>
      </c>
      <c r="J475" s="11" t="s">
        <v>5752</v>
      </c>
      <c r="K475" s="11" t="s">
        <v>5753</v>
      </c>
      <c r="L475" s="11" t="s">
        <v>5754</v>
      </c>
      <c r="M475" s="11" t="s">
        <v>5755</v>
      </c>
      <c r="N475" s="11">
        <v>0.77800000000000002</v>
      </c>
      <c r="O475" s="11">
        <v>109.7</v>
      </c>
      <c r="P475" s="11">
        <v>90.3</v>
      </c>
      <c r="Q475" s="11">
        <v>9894584.796875</v>
      </c>
      <c r="R475" s="11">
        <v>6967267.234375</v>
      </c>
      <c r="S475" s="11">
        <v>13008753.5625</v>
      </c>
      <c r="T475" s="11">
        <v>12515230.359375</v>
      </c>
      <c r="U475" s="11">
        <v>10935793.3125</v>
      </c>
      <c r="V475" s="11">
        <v>11503328.7421875</v>
      </c>
      <c r="W475" s="11">
        <v>8502217</v>
      </c>
      <c r="X475" s="11">
        <v>9042373.796875</v>
      </c>
      <c r="Y475" s="11">
        <v>7009711.25</v>
      </c>
      <c r="Z475" s="11">
        <v>6264196.5625</v>
      </c>
      <c r="AA475" s="11">
        <v>10613961.078125</v>
      </c>
      <c r="AB475" s="11">
        <v>8783206.125</v>
      </c>
      <c r="AC475" s="11" t="s">
        <v>3536</v>
      </c>
      <c r="AD475" s="11" t="s">
        <v>3536</v>
      </c>
      <c r="AE475" s="11" t="s">
        <v>3536</v>
      </c>
      <c r="AF475" s="11" t="s">
        <v>3536</v>
      </c>
      <c r="AG475" s="11" t="s">
        <v>3536</v>
      </c>
      <c r="AH475" s="11" t="s">
        <v>3536</v>
      </c>
      <c r="AI475" s="11" t="s">
        <v>3536</v>
      </c>
      <c r="AJ475" s="11" t="s">
        <v>3536</v>
      </c>
      <c r="AK475" s="11" t="s">
        <v>3536</v>
      </c>
      <c r="AL475" s="11" t="s">
        <v>3536</v>
      </c>
      <c r="AM475" s="11" t="s">
        <v>3536</v>
      </c>
      <c r="AN475" s="11" t="s">
        <v>3536</v>
      </c>
      <c r="AO475" s="11">
        <v>1</v>
      </c>
      <c r="AP475" s="10">
        <v>6.4935000000000007E-2</v>
      </c>
    </row>
    <row r="476" spans="1:42" x14ac:dyDescent="0.3">
      <c r="A476" s="10">
        <f t="shared" si="15"/>
        <v>2.016930488199559E-2</v>
      </c>
      <c r="B476" s="11">
        <f t="shared" si="14"/>
        <v>0.68681951978281286</v>
      </c>
      <c r="C476" s="11" t="s">
        <v>5756</v>
      </c>
      <c r="D476" s="11" t="s">
        <v>5757</v>
      </c>
      <c r="E476" s="11" t="s">
        <v>5758</v>
      </c>
      <c r="F476" s="11">
        <v>18</v>
      </c>
      <c r="G476" s="11">
        <v>20.8</v>
      </c>
      <c r="H476" s="11">
        <v>3</v>
      </c>
      <c r="I476" s="11" t="s">
        <v>3535</v>
      </c>
      <c r="J476" s="11" t="s">
        <v>3535</v>
      </c>
      <c r="K476" s="11" t="s">
        <v>3535</v>
      </c>
      <c r="L476" s="11" t="s">
        <v>3535</v>
      </c>
      <c r="M476" s="11" t="s">
        <v>3535</v>
      </c>
      <c r="N476" s="11">
        <v>0.76400000000000001</v>
      </c>
      <c r="O476" s="11">
        <v>109.1</v>
      </c>
      <c r="P476" s="11">
        <v>90.9</v>
      </c>
      <c r="Q476" s="11">
        <v>2377489.8984375</v>
      </c>
      <c r="R476" s="11">
        <v>1230973.2109375</v>
      </c>
      <c r="S476" s="11">
        <v>2595574.1875</v>
      </c>
      <c r="T476" s="11">
        <v>2874290.5625</v>
      </c>
      <c r="U476" s="11">
        <v>2664898.875</v>
      </c>
      <c r="V476" s="11">
        <v>1916553.8359375</v>
      </c>
      <c r="W476" s="11">
        <v>1709767.09375</v>
      </c>
      <c r="X476" s="11">
        <v>1764191.99609375</v>
      </c>
      <c r="Y476" s="11">
        <v>1625143.66796875</v>
      </c>
      <c r="Z476" s="11">
        <v>1327904.5</v>
      </c>
      <c r="AA476" s="11">
        <v>1365562.0722656299</v>
      </c>
      <c r="AB476" s="11">
        <v>1589234.6015625</v>
      </c>
      <c r="AC476" s="11" t="s">
        <v>3536</v>
      </c>
      <c r="AD476" s="11" t="s">
        <v>3536</v>
      </c>
      <c r="AE476" s="11" t="s">
        <v>3536</v>
      </c>
      <c r="AF476" s="11" t="s">
        <v>3536</v>
      </c>
      <c r="AG476" s="11" t="s">
        <v>3537</v>
      </c>
      <c r="AH476" s="11" t="s">
        <v>3536</v>
      </c>
      <c r="AI476" s="11" t="s">
        <v>3536</v>
      </c>
      <c r="AJ476" s="11" t="s">
        <v>3537</v>
      </c>
      <c r="AK476" s="11" t="s">
        <v>3536</v>
      </c>
      <c r="AL476" s="11" t="s">
        <v>3536</v>
      </c>
      <c r="AM476" s="11" t="s">
        <v>3537</v>
      </c>
      <c r="AN476" s="11" t="s">
        <v>3536</v>
      </c>
      <c r="AO476" s="11">
        <v>1</v>
      </c>
      <c r="AP476" s="10">
        <v>6.4935000000000007E-2</v>
      </c>
    </row>
    <row r="477" spans="1:42" x14ac:dyDescent="0.3">
      <c r="A477" s="10">
        <f t="shared" si="15"/>
        <v>5.140935702102109E-2</v>
      </c>
      <c r="B477" s="11">
        <f t="shared" si="14"/>
        <v>0.68592490059153644</v>
      </c>
      <c r="C477" s="11" t="s">
        <v>5759</v>
      </c>
      <c r="D477" s="11" t="s">
        <v>5760</v>
      </c>
      <c r="E477" s="11" t="s">
        <v>5761</v>
      </c>
      <c r="F477" s="11">
        <v>42</v>
      </c>
      <c r="G477" s="11">
        <v>25.2</v>
      </c>
      <c r="H477" s="11">
        <v>6</v>
      </c>
      <c r="I477" s="11" t="s">
        <v>5762</v>
      </c>
      <c r="J477" s="11" t="s">
        <v>5763</v>
      </c>
      <c r="K477" s="11" t="s">
        <v>5764</v>
      </c>
      <c r="L477" s="11" t="s">
        <v>5765</v>
      </c>
      <c r="M477" s="11" t="s">
        <v>3535</v>
      </c>
      <c r="N477" s="11">
        <v>0.76300000000000001</v>
      </c>
      <c r="O477" s="11">
        <v>112</v>
      </c>
      <c r="P477" s="11">
        <v>88</v>
      </c>
      <c r="Q477" s="11">
        <v>3678668.25</v>
      </c>
      <c r="R477" s="11">
        <v>2831895.5859375</v>
      </c>
      <c r="S477" s="11">
        <v>6270923.5</v>
      </c>
      <c r="T477" s="11">
        <v>3947030.8359375</v>
      </c>
      <c r="U477" s="11">
        <v>5353064.96875</v>
      </c>
      <c r="V477" s="11">
        <v>4847041.5</v>
      </c>
      <c r="W477" s="11">
        <v>4550004.40625</v>
      </c>
      <c r="X477" s="11">
        <v>3756764.671875</v>
      </c>
      <c r="Y477" s="11">
        <v>2591065.65625</v>
      </c>
      <c r="Z477" s="11">
        <v>1994509.46875</v>
      </c>
      <c r="AA477" s="11">
        <v>3131376.125</v>
      </c>
      <c r="AB477" s="11">
        <v>2447293.8515625</v>
      </c>
      <c r="AC477" s="11" t="s">
        <v>3536</v>
      </c>
      <c r="AD477" s="11" t="s">
        <v>3536</v>
      </c>
      <c r="AE477" s="11" t="s">
        <v>3536</v>
      </c>
      <c r="AF477" s="11" t="s">
        <v>3536</v>
      </c>
      <c r="AG477" s="11" t="s">
        <v>3536</v>
      </c>
      <c r="AH477" s="11" t="s">
        <v>3536</v>
      </c>
      <c r="AI477" s="11" t="s">
        <v>3536</v>
      </c>
      <c r="AJ477" s="11" t="s">
        <v>3536</v>
      </c>
      <c r="AK477" s="11" t="s">
        <v>3536</v>
      </c>
      <c r="AL477" s="11" t="s">
        <v>3536</v>
      </c>
      <c r="AM477" s="11" t="s">
        <v>3536</v>
      </c>
      <c r="AN477" s="11" t="s">
        <v>3536</v>
      </c>
      <c r="AO477" s="11">
        <v>1</v>
      </c>
      <c r="AP477" s="10">
        <v>6.4935000000000007E-2</v>
      </c>
    </row>
    <row r="478" spans="1:42" x14ac:dyDescent="0.3">
      <c r="A478" s="10">
        <f t="shared" si="15"/>
        <v>1.6218474884595397E-2</v>
      </c>
      <c r="B478" s="11">
        <f t="shared" si="14"/>
        <v>0.63716020136237705</v>
      </c>
      <c r="C478" s="11" t="s">
        <v>5766</v>
      </c>
      <c r="D478" s="11" t="s">
        <v>5767</v>
      </c>
      <c r="E478" s="11" t="s">
        <v>5768</v>
      </c>
      <c r="F478" s="11">
        <v>42</v>
      </c>
      <c r="G478" s="11">
        <v>88.3</v>
      </c>
      <c r="H478" s="11">
        <v>27</v>
      </c>
      <c r="I478" s="11" t="s">
        <v>3535</v>
      </c>
      <c r="J478" s="11" t="s">
        <v>3535</v>
      </c>
      <c r="K478" s="11" t="s">
        <v>3535</v>
      </c>
      <c r="L478" s="11" t="s">
        <v>3535</v>
      </c>
      <c r="M478" s="11" t="s">
        <v>3535</v>
      </c>
      <c r="N478" s="11">
        <v>0.75800000000000001</v>
      </c>
      <c r="O478" s="11">
        <v>117.6</v>
      </c>
      <c r="P478" s="11">
        <v>82.4</v>
      </c>
      <c r="Q478" s="11">
        <v>18129849.125</v>
      </c>
      <c r="R478" s="11">
        <v>9101939</v>
      </c>
      <c r="S478" s="11">
        <v>21842114.453125</v>
      </c>
      <c r="T478" s="11">
        <v>18823770.84375</v>
      </c>
      <c r="U478" s="11">
        <v>22657128.96875</v>
      </c>
      <c r="V478" s="11">
        <v>15889234.9375</v>
      </c>
      <c r="W478" s="11">
        <v>14043992.828125</v>
      </c>
      <c r="X478" s="11">
        <v>14678287.2734375</v>
      </c>
      <c r="Y478" s="11">
        <v>10019667.28125</v>
      </c>
      <c r="Z478" s="11">
        <v>9431712.8359375</v>
      </c>
      <c r="AA478" s="11">
        <v>9352573.75</v>
      </c>
      <c r="AB478" s="11">
        <v>10295670.2890625</v>
      </c>
      <c r="AC478" s="11" t="s">
        <v>3536</v>
      </c>
      <c r="AD478" s="11" t="s">
        <v>3536</v>
      </c>
      <c r="AE478" s="11" t="s">
        <v>3536</v>
      </c>
      <c r="AF478" s="11" t="s">
        <v>3536</v>
      </c>
      <c r="AG478" s="11" t="s">
        <v>3536</v>
      </c>
      <c r="AH478" s="11" t="s">
        <v>3536</v>
      </c>
      <c r="AI478" s="11" t="s">
        <v>3536</v>
      </c>
      <c r="AJ478" s="11" t="s">
        <v>3536</v>
      </c>
      <c r="AK478" s="11" t="s">
        <v>3536</v>
      </c>
      <c r="AL478" s="11" t="s">
        <v>3536</v>
      </c>
      <c r="AM478" s="11" t="s">
        <v>3536</v>
      </c>
      <c r="AN478" s="11" t="s">
        <v>3536</v>
      </c>
      <c r="AO478" s="11">
        <v>1</v>
      </c>
      <c r="AP478" s="10">
        <v>6.4935000000000007E-2</v>
      </c>
    </row>
    <row r="479" spans="1:42" x14ac:dyDescent="0.3">
      <c r="A479" s="10">
        <f t="shared" si="15"/>
        <v>3.0725573938181778E-2</v>
      </c>
      <c r="B479" s="11">
        <f t="shared" si="14"/>
        <v>0.67722868084744092</v>
      </c>
      <c r="C479" s="11" t="s">
        <v>5769</v>
      </c>
      <c r="D479" s="11" t="s">
        <v>5770</v>
      </c>
      <c r="E479" s="11" t="s">
        <v>5771</v>
      </c>
      <c r="F479" s="11">
        <v>49</v>
      </c>
      <c r="G479" s="11">
        <v>40.299999999999997</v>
      </c>
      <c r="H479" s="11">
        <v>10</v>
      </c>
      <c r="I479" s="11" t="s">
        <v>3535</v>
      </c>
      <c r="J479" s="11" t="s">
        <v>3535</v>
      </c>
      <c r="K479" s="11" t="s">
        <v>3535</v>
      </c>
      <c r="L479" s="11" t="s">
        <v>3535</v>
      </c>
      <c r="M479" s="11" t="s">
        <v>3535</v>
      </c>
      <c r="N479" s="11">
        <v>0.75800000000000001</v>
      </c>
      <c r="O479" s="11">
        <v>112.6</v>
      </c>
      <c r="P479" s="11">
        <v>87.4</v>
      </c>
      <c r="Q479" s="11">
        <v>27018890.359375</v>
      </c>
      <c r="R479" s="11">
        <v>20087855.625</v>
      </c>
      <c r="S479" s="11">
        <v>42772258.875</v>
      </c>
      <c r="T479" s="11">
        <v>32194778.6015625</v>
      </c>
      <c r="U479" s="11">
        <v>42876690.015625</v>
      </c>
      <c r="V479" s="11">
        <v>28283228.109375</v>
      </c>
      <c r="W479" s="11">
        <v>24152418.6875</v>
      </c>
      <c r="X479" s="11">
        <v>28953540.328125</v>
      </c>
      <c r="Y479" s="11">
        <v>18495419.421875</v>
      </c>
      <c r="Z479" s="11">
        <v>16345706.2421875</v>
      </c>
      <c r="AA479" s="11">
        <v>20811049.90625</v>
      </c>
      <c r="AB479" s="11">
        <v>22105270.234375</v>
      </c>
      <c r="AC479" s="11" t="s">
        <v>3536</v>
      </c>
      <c r="AD479" s="11" t="s">
        <v>3536</v>
      </c>
      <c r="AE479" s="11" t="s">
        <v>3536</v>
      </c>
      <c r="AF479" s="11" t="s">
        <v>3536</v>
      </c>
      <c r="AG479" s="11" t="s">
        <v>3536</v>
      </c>
      <c r="AH479" s="11" t="s">
        <v>3536</v>
      </c>
      <c r="AI479" s="11" t="s">
        <v>3536</v>
      </c>
      <c r="AJ479" s="11" t="s">
        <v>3536</v>
      </c>
      <c r="AK479" s="11" t="s">
        <v>3536</v>
      </c>
      <c r="AL479" s="11" t="s">
        <v>3536</v>
      </c>
      <c r="AM479" s="11" t="s">
        <v>3536</v>
      </c>
      <c r="AN479" s="11" t="s">
        <v>3536</v>
      </c>
      <c r="AO479" s="11">
        <v>1</v>
      </c>
      <c r="AP479" s="10">
        <v>6.4935000000000007E-2</v>
      </c>
    </row>
    <row r="480" spans="1:42" x14ac:dyDescent="0.3">
      <c r="A480" s="10">
        <f t="shared" si="15"/>
        <v>3.2575717771312004E-2</v>
      </c>
      <c r="B480" s="11">
        <f t="shared" si="14"/>
        <v>0.65055030054783369</v>
      </c>
      <c r="C480" s="11" t="s">
        <v>5772</v>
      </c>
      <c r="D480" s="11" t="s">
        <v>3533</v>
      </c>
      <c r="E480" s="11" t="s">
        <v>5773</v>
      </c>
      <c r="F480" s="11">
        <v>5</v>
      </c>
      <c r="G480" s="11">
        <v>74.7</v>
      </c>
      <c r="H480" s="11">
        <v>3</v>
      </c>
      <c r="I480" s="11" t="s">
        <v>3535</v>
      </c>
      <c r="J480" s="11" t="s">
        <v>3535</v>
      </c>
      <c r="K480" s="11" t="s">
        <v>3535</v>
      </c>
      <c r="L480" s="11" t="s">
        <v>3535</v>
      </c>
      <c r="M480" s="11" t="s">
        <v>3535</v>
      </c>
      <c r="N480" s="11">
        <v>0.75600000000000001</v>
      </c>
      <c r="O480" s="11">
        <v>118.2</v>
      </c>
      <c r="P480" s="11">
        <v>81.8</v>
      </c>
      <c r="Q480" s="11">
        <v>1655945.6875</v>
      </c>
      <c r="R480" s="11">
        <v>591115.0625</v>
      </c>
      <c r="S480" s="11">
        <v>1993417.09375</v>
      </c>
      <c r="T480" s="11">
        <v>1671586.1875</v>
      </c>
      <c r="U480" s="11">
        <v>1789518.78125</v>
      </c>
      <c r="V480" s="11">
        <v>1477571.6875</v>
      </c>
      <c r="W480" s="11">
        <v>1030612.3125</v>
      </c>
      <c r="X480" s="11">
        <v>871275.75</v>
      </c>
      <c r="Y480" s="11">
        <v>847954.28125</v>
      </c>
      <c r="Z480" s="11">
        <v>903053.421875</v>
      </c>
      <c r="AA480" s="11">
        <v>1373592.6875</v>
      </c>
      <c r="AB480" s="11">
        <v>945013.265625</v>
      </c>
      <c r="AC480" s="11" t="s">
        <v>3536</v>
      </c>
      <c r="AD480" s="11" t="s">
        <v>3536</v>
      </c>
      <c r="AE480" s="11" t="s">
        <v>3536</v>
      </c>
      <c r="AF480" s="11" t="s">
        <v>3536</v>
      </c>
      <c r="AG480" s="11" t="s">
        <v>3536</v>
      </c>
      <c r="AH480" s="11" t="s">
        <v>3536</v>
      </c>
      <c r="AI480" s="11" t="s">
        <v>3536</v>
      </c>
      <c r="AJ480" s="11" t="s">
        <v>3536</v>
      </c>
      <c r="AK480" s="11" t="s">
        <v>3536</v>
      </c>
      <c r="AL480" s="11" t="s">
        <v>3537</v>
      </c>
      <c r="AM480" s="11" t="s">
        <v>3536</v>
      </c>
      <c r="AN480" s="11" t="s">
        <v>3536</v>
      </c>
      <c r="AO480" s="11">
        <v>1</v>
      </c>
      <c r="AP480" s="10">
        <v>6.4935000000000007E-2</v>
      </c>
    </row>
    <row r="481" spans="1:42" x14ac:dyDescent="0.3">
      <c r="A481" s="10">
        <f t="shared" si="15"/>
        <v>3.574879491155062E-2</v>
      </c>
      <c r="B481" s="11">
        <f t="shared" si="14"/>
        <v>0.59542768962731818</v>
      </c>
      <c r="C481" s="11" t="s">
        <v>5774</v>
      </c>
      <c r="D481" s="11" t="s">
        <v>3533</v>
      </c>
      <c r="E481" s="11" t="s">
        <v>5775</v>
      </c>
      <c r="F481" s="11">
        <v>3</v>
      </c>
      <c r="G481" s="11">
        <v>32.200000000000003</v>
      </c>
      <c r="H481" s="11">
        <v>1</v>
      </c>
      <c r="I481" s="11" t="s">
        <v>3535</v>
      </c>
      <c r="J481" s="11" t="s">
        <v>3535</v>
      </c>
      <c r="K481" s="11" t="s">
        <v>3535</v>
      </c>
      <c r="L481" s="11" t="s">
        <v>3535</v>
      </c>
      <c r="M481" s="11" t="s">
        <v>3535</v>
      </c>
      <c r="N481" s="11">
        <v>0.748</v>
      </c>
      <c r="O481" s="11">
        <v>113.8</v>
      </c>
      <c r="P481" s="11">
        <v>86.2</v>
      </c>
      <c r="Q481" s="11">
        <v>3593248</v>
      </c>
      <c r="R481" s="11">
        <v>2250798</v>
      </c>
      <c r="S481" s="11">
        <v>5332229</v>
      </c>
      <c r="T481" s="11">
        <v>5668316</v>
      </c>
      <c r="U481" s="11">
        <v>7491961.5</v>
      </c>
      <c r="V481" s="11">
        <v>3520064.75</v>
      </c>
      <c r="W481" s="11">
        <v>2988515.75</v>
      </c>
      <c r="X481" s="11">
        <v>2839658.25</v>
      </c>
      <c r="Y481" s="11">
        <v>2931689</v>
      </c>
      <c r="Z481" s="11">
        <v>2397656.75</v>
      </c>
      <c r="AA481" s="11">
        <v>2563568.75</v>
      </c>
      <c r="AB481" s="11">
        <v>2865512.75</v>
      </c>
      <c r="AC481" s="11" t="s">
        <v>3537</v>
      </c>
      <c r="AD481" s="11" t="s">
        <v>3537</v>
      </c>
      <c r="AE481" s="11" t="s">
        <v>3537</v>
      </c>
      <c r="AF481" s="11" t="s">
        <v>3537</v>
      </c>
      <c r="AG481" s="11" t="s">
        <v>3537</v>
      </c>
      <c r="AH481" s="11" t="s">
        <v>3537</v>
      </c>
      <c r="AI481" s="11" t="s">
        <v>3537</v>
      </c>
      <c r="AJ481" s="11" t="s">
        <v>3536</v>
      </c>
      <c r="AK481" s="11" t="s">
        <v>3537</v>
      </c>
      <c r="AL481" s="11" t="s">
        <v>3537</v>
      </c>
      <c r="AM481" s="11" t="s">
        <v>3537</v>
      </c>
      <c r="AN481" s="11" t="s">
        <v>3537</v>
      </c>
      <c r="AO481" s="11">
        <v>1</v>
      </c>
      <c r="AP481" s="10">
        <v>6.4935000000000007E-2</v>
      </c>
    </row>
    <row r="482" spans="1:42" x14ac:dyDescent="0.3">
      <c r="A482" s="10">
        <f t="shared" si="15"/>
        <v>6.663898170072477E-2</v>
      </c>
      <c r="B482" s="11">
        <f t="shared" si="14"/>
        <v>0.71722099808112716</v>
      </c>
      <c r="C482" s="11" t="s">
        <v>5776</v>
      </c>
      <c r="D482" s="11" t="s">
        <v>3533</v>
      </c>
      <c r="E482" s="11" t="s">
        <v>5777</v>
      </c>
      <c r="F482" s="11">
        <v>2</v>
      </c>
      <c r="G482" s="11">
        <v>57.9</v>
      </c>
      <c r="H482" s="11">
        <v>1</v>
      </c>
      <c r="I482" s="11" t="s">
        <v>3535</v>
      </c>
      <c r="J482" s="11" t="s">
        <v>3535</v>
      </c>
      <c r="K482" s="11" t="s">
        <v>3535</v>
      </c>
      <c r="L482" s="11" t="s">
        <v>3535</v>
      </c>
      <c r="M482" s="11" t="s">
        <v>3535</v>
      </c>
      <c r="N482" s="11">
        <v>0.747</v>
      </c>
      <c r="O482" s="11">
        <v>112.3</v>
      </c>
      <c r="P482" s="11">
        <v>87.7</v>
      </c>
      <c r="Q482" s="11">
        <v>835321.6875</v>
      </c>
      <c r="R482" s="11">
        <v>465040.5625</v>
      </c>
      <c r="S482" s="11">
        <v>1065186.25</v>
      </c>
      <c r="T482" s="11">
        <v>797554.5625</v>
      </c>
      <c r="U482" s="11">
        <v>831502.3125</v>
      </c>
      <c r="V482" s="11">
        <v>593276.9375</v>
      </c>
      <c r="W482" s="11">
        <v>538499.3125</v>
      </c>
      <c r="X482" s="11">
        <v>459586.46875</v>
      </c>
      <c r="Y482" s="11">
        <v>408775.125</v>
      </c>
      <c r="Z482" s="11">
        <v>480453.3125</v>
      </c>
      <c r="AA482" s="11">
        <v>828502.875</v>
      </c>
      <c r="AB482" s="11">
        <v>574708.4375</v>
      </c>
      <c r="AC482" s="11" t="s">
        <v>3536</v>
      </c>
      <c r="AD482" s="11" t="s">
        <v>3537</v>
      </c>
      <c r="AE482" s="11" t="s">
        <v>3536</v>
      </c>
      <c r="AF482" s="11" t="s">
        <v>3536</v>
      </c>
      <c r="AG482" s="11" t="s">
        <v>3536</v>
      </c>
      <c r="AH482" s="11" t="s">
        <v>3536</v>
      </c>
      <c r="AI482" s="11" t="s">
        <v>3536</v>
      </c>
      <c r="AJ482" s="11" t="s">
        <v>3536</v>
      </c>
      <c r="AK482" s="11" t="s">
        <v>3536</v>
      </c>
      <c r="AL482" s="11" t="s">
        <v>3537</v>
      </c>
      <c r="AM482" s="11" t="s">
        <v>3536</v>
      </c>
      <c r="AN482" s="11" t="s">
        <v>3536</v>
      </c>
      <c r="AO482" s="11">
        <v>1</v>
      </c>
      <c r="AP482" s="10">
        <v>6.4935000000000007E-2</v>
      </c>
    </row>
    <row r="483" spans="1:42" x14ac:dyDescent="0.3">
      <c r="A483" s="10">
        <f t="shared" si="15"/>
        <v>3.9201662447440645E-2</v>
      </c>
      <c r="B483" s="11">
        <f t="shared" si="14"/>
        <v>0.60542784822076767</v>
      </c>
      <c r="C483" s="11" t="s">
        <v>5778</v>
      </c>
      <c r="D483" s="11" t="s">
        <v>5779</v>
      </c>
      <c r="E483" s="11" t="s">
        <v>5780</v>
      </c>
      <c r="F483" s="11">
        <v>4</v>
      </c>
      <c r="G483" s="11">
        <v>28.5</v>
      </c>
      <c r="H483" s="11">
        <v>1</v>
      </c>
      <c r="I483" s="11" t="s">
        <v>5781</v>
      </c>
      <c r="J483" s="11" t="s">
        <v>5782</v>
      </c>
      <c r="K483" s="11" t="s">
        <v>3535</v>
      </c>
      <c r="L483" s="11" t="s">
        <v>3535</v>
      </c>
      <c r="M483" s="11" t="s">
        <v>3535</v>
      </c>
      <c r="N483" s="11">
        <v>0.73</v>
      </c>
      <c r="O483" s="11">
        <v>114.2</v>
      </c>
      <c r="P483" s="11">
        <v>85.8</v>
      </c>
      <c r="Q483" s="11">
        <v>2572073.5</v>
      </c>
      <c r="R483" s="11">
        <v>830945.40625</v>
      </c>
      <c r="S483" s="11">
        <v>1296966.75</v>
      </c>
      <c r="T483" s="11">
        <v>1720791</v>
      </c>
      <c r="U483" s="11">
        <v>2215072.5625</v>
      </c>
      <c r="V483" s="11">
        <v>1604452.4375</v>
      </c>
      <c r="W483" s="11">
        <v>866670.15625</v>
      </c>
      <c r="X483" s="11">
        <v>1523705.625</v>
      </c>
      <c r="Y483" s="11">
        <v>649668.125</v>
      </c>
      <c r="Z483" s="11">
        <v>956018.8125</v>
      </c>
      <c r="AA483" s="11">
        <v>967240.015625</v>
      </c>
      <c r="AB483" s="11">
        <v>1236461.0625</v>
      </c>
      <c r="AC483" s="11" t="s">
        <v>3536</v>
      </c>
      <c r="AD483" s="11" t="s">
        <v>3537</v>
      </c>
      <c r="AE483" s="11" t="s">
        <v>3537</v>
      </c>
      <c r="AF483" s="11" t="s">
        <v>3537</v>
      </c>
      <c r="AG483" s="11" t="s">
        <v>3536</v>
      </c>
      <c r="AH483" s="11" t="s">
        <v>3537</v>
      </c>
      <c r="AI483" s="11" t="s">
        <v>3537</v>
      </c>
      <c r="AJ483" s="11" t="s">
        <v>3537</v>
      </c>
      <c r="AK483" s="11" t="s">
        <v>3536</v>
      </c>
      <c r="AL483" s="11" t="s">
        <v>3537</v>
      </c>
      <c r="AM483" s="11" t="s">
        <v>3537</v>
      </c>
      <c r="AN483" s="11" t="s">
        <v>3536</v>
      </c>
      <c r="AO483" s="11">
        <v>1</v>
      </c>
      <c r="AP483" s="10">
        <v>6.4935000000000007E-2</v>
      </c>
    </row>
    <row r="484" spans="1:42" x14ac:dyDescent="0.3">
      <c r="A484" s="10">
        <f t="shared" si="15"/>
        <v>1.3716599240904768E-2</v>
      </c>
      <c r="B484" s="11">
        <f t="shared" si="14"/>
        <v>0.5541707039241337</v>
      </c>
      <c r="C484" s="11" t="s">
        <v>5783</v>
      </c>
      <c r="D484" s="11" t="s">
        <v>5784</v>
      </c>
      <c r="E484" s="11" t="s">
        <v>5785</v>
      </c>
      <c r="F484" s="11">
        <v>38</v>
      </c>
      <c r="G484" s="11">
        <v>33</v>
      </c>
      <c r="H484" s="11">
        <v>9</v>
      </c>
      <c r="I484" s="11" t="s">
        <v>3535</v>
      </c>
      <c r="J484" s="11" t="s">
        <v>3535</v>
      </c>
      <c r="K484" s="11" t="s">
        <v>3535</v>
      </c>
      <c r="L484" s="11" t="s">
        <v>3535</v>
      </c>
      <c r="M484" s="11" t="s">
        <v>3535</v>
      </c>
      <c r="N484" s="11">
        <v>0.72599999999999998</v>
      </c>
      <c r="O484" s="11">
        <v>116.4</v>
      </c>
      <c r="P484" s="11">
        <v>83.6</v>
      </c>
      <c r="Q484" s="11">
        <v>9578432.40625</v>
      </c>
      <c r="R484" s="11">
        <v>6447018.625</v>
      </c>
      <c r="S484" s="11">
        <v>12903665.953125</v>
      </c>
      <c r="T484" s="11">
        <v>16776818.5625</v>
      </c>
      <c r="U484" s="11">
        <v>18502641.3125</v>
      </c>
      <c r="V484" s="11">
        <v>10660681.25</v>
      </c>
      <c r="W484" s="11">
        <v>7542986.953125</v>
      </c>
      <c r="X484" s="11">
        <v>7524040.203125</v>
      </c>
      <c r="Y484" s="11">
        <v>6527717.625</v>
      </c>
      <c r="Z484" s="11">
        <v>6858440.234375</v>
      </c>
      <c r="AA484" s="11">
        <v>6579525.171875</v>
      </c>
      <c r="AB484" s="11">
        <v>6457639.28125</v>
      </c>
      <c r="AC484" s="11" t="s">
        <v>3536</v>
      </c>
      <c r="AD484" s="11" t="s">
        <v>3536</v>
      </c>
      <c r="AE484" s="11" t="s">
        <v>3536</v>
      </c>
      <c r="AF484" s="11" t="s">
        <v>3536</v>
      </c>
      <c r="AG484" s="11" t="s">
        <v>3536</v>
      </c>
      <c r="AH484" s="11" t="s">
        <v>3536</v>
      </c>
      <c r="AI484" s="11" t="s">
        <v>3536</v>
      </c>
      <c r="AJ484" s="11" t="s">
        <v>3536</v>
      </c>
      <c r="AK484" s="11" t="s">
        <v>3536</v>
      </c>
      <c r="AL484" s="11" t="s">
        <v>3536</v>
      </c>
      <c r="AM484" s="11" t="s">
        <v>3536</v>
      </c>
      <c r="AN484" s="11" t="s">
        <v>3536</v>
      </c>
      <c r="AO484" s="11">
        <v>1</v>
      </c>
      <c r="AP484" s="10">
        <v>6.4935000000000007E-2</v>
      </c>
    </row>
    <row r="485" spans="1:42" x14ac:dyDescent="0.3">
      <c r="A485" s="10">
        <f t="shared" si="15"/>
        <v>4.8942484223803262E-2</v>
      </c>
      <c r="B485" s="11">
        <f t="shared" si="14"/>
        <v>0.45963254588211189</v>
      </c>
      <c r="C485" s="11" t="s">
        <v>5786</v>
      </c>
      <c r="D485" s="11" t="s">
        <v>5787</v>
      </c>
      <c r="E485" s="11" t="s">
        <v>5788</v>
      </c>
      <c r="F485" s="11">
        <v>29</v>
      </c>
      <c r="G485" s="11">
        <v>27.2</v>
      </c>
      <c r="H485" s="11">
        <v>5</v>
      </c>
      <c r="I485" s="11" t="s">
        <v>3535</v>
      </c>
      <c r="J485" s="11" t="s">
        <v>3535</v>
      </c>
      <c r="K485" s="11" t="s">
        <v>3535</v>
      </c>
      <c r="L485" s="11" t="s">
        <v>3535</v>
      </c>
      <c r="M485" s="11" t="s">
        <v>3535</v>
      </c>
      <c r="N485" s="11">
        <v>0.71499999999999997</v>
      </c>
      <c r="O485" s="11">
        <v>127.6</v>
      </c>
      <c r="P485" s="11">
        <v>72.400000000000006</v>
      </c>
      <c r="Q485" s="11">
        <v>874455.9375</v>
      </c>
      <c r="R485" s="11">
        <v>1759308.796875</v>
      </c>
      <c r="S485" s="11">
        <v>2961001.21875</v>
      </c>
      <c r="T485" s="11">
        <v>5060199.8125</v>
      </c>
      <c r="U485" s="11">
        <v>4682281.15625</v>
      </c>
      <c r="V485" s="11">
        <v>4950489.21875</v>
      </c>
      <c r="W485" s="11">
        <v>762734.875</v>
      </c>
      <c r="X485" s="11">
        <v>840541.875</v>
      </c>
      <c r="Y485" s="11">
        <v>1627051.4375</v>
      </c>
      <c r="Z485" s="11">
        <v>1250855.609375</v>
      </c>
      <c r="AA485" s="11">
        <v>1665879.734375</v>
      </c>
      <c r="AB485" s="11">
        <v>3177840.28125</v>
      </c>
      <c r="AC485" s="11" t="s">
        <v>3536</v>
      </c>
      <c r="AD485" s="11" t="s">
        <v>3536</v>
      </c>
      <c r="AE485" s="11" t="s">
        <v>3536</v>
      </c>
      <c r="AF485" s="11" t="s">
        <v>3536</v>
      </c>
      <c r="AG485" s="11" t="s">
        <v>3536</v>
      </c>
      <c r="AH485" s="11" t="s">
        <v>3536</v>
      </c>
      <c r="AI485" s="11" t="s">
        <v>3536</v>
      </c>
      <c r="AJ485" s="11" t="s">
        <v>3536</v>
      </c>
      <c r="AK485" s="11" t="s">
        <v>3536</v>
      </c>
      <c r="AL485" s="11" t="s">
        <v>3536</v>
      </c>
      <c r="AM485" s="11" t="s">
        <v>3536</v>
      </c>
      <c r="AN485" s="11" t="s">
        <v>3536</v>
      </c>
      <c r="AO485" s="11">
        <v>1</v>
      </c>
      <c r="AP485" s="10">
        <v>6.4935000000000007E-2</v>
      </c>
    </row>
    <row r="486" spans="1:42" x14ac:dyDescent="0.3">
      <c r="A486" s="10">
        <f t="shared" si="15"/>
        <v>3.4118264370266591E-2</v>
      </c>
      <c r="B486" s="11">
        <f t="shared" si="14"/>
        <v>0.67201841145826891</v>
      </c>
      <c r="C486" s="11" t="s">
        <v>5789</v>
      </c>
      <c r="D486" s="11" t="s">
        <v>5790</v>
      </c>
      <c r="E486" s="11" t="s">
        <v>5791</v>
      </c>
      <c r="F486" s="11">
        <v>47</v>
      </c>
      <c r="G486" s="11">
        <v>14.8</v>
      </c>
      <c r="H486" s="11">
        <v>5</v>
      </c>
      <c r="I486" s="11" t="s">
        <v>5792</v>
      </c>
      <c r="J486" s="11" t="s">
        <v>4816</v>
      </c>
      <c r="K486" s="11" t="s">
        <v>5793</v>
      </c>
      <c r="L486" s="11" t="s">
        <v>5794</v>
      </c>
      <c r="M486" s="11" t="s">
        <v>5795</v>
      </c>
      <c r="N486" s="11">
        <v>0.70499999999999996</v>
      </c>
      <c r="O486" s="11">
        <v>111.8</v>
      </c>
      <c r="P486" s="11">
        <v>88.2</v>
      </c>
      <c r="Q486" s="11">
        <v>1205971.703125</v>
      </c>
      <c r="R486" s="11">
        <v>864774.9375</v>
      </c>
      <c r="S486" s="11">
        <v>1909267.875</v>
      </c>
      <c r="T486" s="11">
        <v>1792187.78125</v>
      </c>
      <c r="U486" s="11">
        <v>1312755.25</v>
      </c>
      <c r="V486" s="11">
        <v>1377218.4375</v>
      </c>
      <c r="W486" s="11">
        <v>1432461.4375</v>
      </c>
      <c r="X486" s="11">
        <v>824107.578125</v>
      </c>
      <c r="Y486" s="11">
        <v>727522.171875</v>
      </c>
      <c r="Z486" s="11">
        <v>794542.078125</v>
      </c>
      <c r="AA486" s="11">
        <v>941902.640625</v>
      </c>
      <c r="AB486" s="11">
        <v>966202.15625</v>
      </c>
      <c r="AC486" s="11" t="s">
        <v>3536</v>
      </c>
      <c r="AD486" s="11" t="s">
        <v>3536</v>
      </c>
      <c r="AE486" s="11" t="s">
        <v>3536</v>
      </c>
      <c r="AF486" s="11" t="s">
        <v>3536</v>
      </c>
      <c r="AG486" s="11" t="s">
        <v>3536</v>
      </c>
      <c r="AH486" s="11" t="s">
        <v>3536</v>
      </c>
      <c r="AI486" s="11" t="s">
        <v>3536</v>
      </c>
      <c r="AJ486" s="11" t="s">
        <v>3536</v>
      </c>
      <c r="AK486" s="11" t="s">
        <v>3537</v>
      </c>
      <c r="AL486" s="11" t="s">
        <v>3536</v>
      </c>
      <c r="AM486" s="11" t="s">
        <v>3536</v>
      </c>
      <c r="AN486" s="11" t="s">
        <v>3536</v>
      </c>
      <c r="AO486" s="11">
        <v>1</v>
      </c>
      <c r="AP486" s="10">
        <v>6.4935000000000007E-2</v>
      </c>
    </row>
    <row r="487" spans="1:42" x14ac:dyDescent="0.3">
      <c r="A487" s="10">
        <f t="shared" si="15"/>
        <v>1.5622047442263452E-2</v>
      </c>
      <c r="B487" s="11">
        <f t="shared" si="14"/>
        <v>0.62022988000845525</v>
      </c>
      <c r="C487" s="11" t="s">
        <v>5796</v>
      </c>
      <c r="D487" s="11" t="s">
        <v>3803</v>
      </c>
      <c r="E487" s="11" t="s">
        <v>5797</v>
      </c>
      <c r="F487" s="11">
        <v>6</v>
      </c>
      <c r="G487" s="11">
        <v>54.2</v>
      </c>
      <c r="H487" s="11">
        <v>3</v>
      </c>
      <c r="I487" s="11" t="s">
        <v>3535</v>
      </c>
      <c r="J487" s="11" t="s">
        <v>3535</v>
      </c>
      <c r="K487" s="11" t="s">
        <v>3535</v>
      </c>
      <c r="L487" s="11" t="s">
        <v>3535</v>
      </c>
      <c r="M487" s="11" t="s">
        <v>3535</v>
      </c>
      <c r="N487" s="11">
        <v>0.70299999999999996</v>
      </c>
      <c r="O487" s="11">
        <v>112.5</v>
      </c>
      <c r="P487" s="11">
        <v>87.5</v>
      </c>
      <c r="Q487" s="11">
        <v>1203678.1640625</v>
      </c>
      <c r="R487" s="11">
        <v>894089.078125</v>
      </c>
      <c r="S487" s="11">
        <v>1963466.6875</v>
      </c>
      <c r="T487" s="11">
        <v>1470432.984375</v>
      </c>
      <c r="U487" s="11">
        <v>2054678.359375</v>
      </c>
      <c r="V487" s="11">
        <v>1379638.6875</v>
      </c>
      <c r="W487" s="11">
        <v>1213067.046875</v>
      </c>
      <c r="X487" s="11">
        <v>667744.359375</v>
      </c>
      <c r="Y487" s="11">
        <v>900963.25</v>
      </c>
      <c r="Z487" s="11">
        <v>936713.7265625</v>
      </c>
      <c r="AA487" s="11">
        <v>911595.3359375</v>
      </c>
      <c r="AB487" s="11">
        <v>930887.4375</v>
      </c>
      <c r="AC487" s="11" t="s">
        <v>3537</v>
      </c>
      <c r="AD487" s="11" t="s">
        <v>3536</v>
      </c>
      <c r="AE487" s="11" t="s">
        <v>3537</v>
      </c>
      <c r="AF487" s="11" t="s">
        <v>3536</v>
      </c>
      <c r="AG487" s="11" t="s">
        <v>3536</v>
      </c>
      <c r="AH487" s="11" t="s">
        <v>3537</v>
      </c>
      <c r="AI487" s="11" t="s">
        <v>3536</v>
      </c>
      <c r="AJ487" s="11" t="s">
        <v>3536</v>
      </c>
      <c r="AK487" s="11" t="s">
        <v>3536</v>
      </c>
      <c r="AL487" s="11" t="s">
        <v>3536</v>
      </c>
      <c r="AM487" s="11" t="s">
        <v>3536</v>
      </c>
      <c r="AN487" s="11" t="s">
        <v>3537</v>
      </c>
      <c r="AO487" s="11">
        <v>1</v>
      </c>
      <c r="AP487" s="10">
        <v>6.4935000000000007E-2</v>
      </c>
    </row>
    <row r="488" spans="1:42" x14ac:dyDescent="0.3">
      <c r="A488" s="10">
        <f t="shared" si="15"/>
        <v>5.0114836369688935E-2</v>
      </c>
      <c r="B488" s="11">
        <f t="shared" si="14"/>
        <v>0.70856574255089821</v>
      </c>
      <c r="C488" s="11" t="s">
        <v>5798</v>
      </c>
      <c r="D488" s="11" t="s">
        <v>5799</v>
      </c>
      <c r="E488" s="11" t="s">
        <v>5800</v>
      </c>
      <c r="F488" s="11">
        <v>70</v>
      </c>
      <c r="G488" s="11">
        <v>17.899999999999999</v>
      </c>
      <c r="H488" s="11">
        <v>10</v>
      </c>
      <c r="I488" s="11" t="s">
        <v>5801</v>
      </c>
      <c r="J488" s="11" t="s">
        <v>5802</v>
      </c>
      <c r="K488" s="11" t="s">
        <v>5803</v>
      </c>
      <c r="L488" s="11" t="s">
        <v>5804</v>
      </c>
      <c r="M488" s="11" t="s">
        <v>3535</v>
      </c>
      <c r="N488" s="11">
        <v>0.69699999999999995</v>
      </c>
      <c r="O488" s="11">
        <v>118.2</v>
      </c>
      <c r="P488" s="11">
        <v>81.8</v>
      </c>
      <c r="Q488" s="11">
        <v>278845935.14843798</v>
      </c>
      <c r="R488" s="11">
        <v>234288882.625</v>
      </c>
      <c r="S488" s="11">
        <v>422556379.02734399</v>
      </c>
      <c r="T488" s="11">
        <v>334995964.78125</v>
      </c>
      <c r="U488" s="11">
        <v>394968328.92382801</v>
      </c>
      <c r="V488" s="11">
        <v>346520968.171875</v>
      </c>
      <c r="W488" s="11">
        <v>245239686.140625</v>
      </c>
      <c r="X488" s="11">
        <v>216682516.13134801</v>
      </c>
      <c r="Y488" s="11">
        <v>188042142.125</v>
      </c>
      <c r="Z488" s="11">
        <v>174303483.92382801</v>
      </c>
      <c r="AA488" s="11">
        <v>396060032.484375</v>
      </c>
      <c r="AB488" s="11">
        <v>205431445.78125</v>
      </c>
      <c r="AC488" s="11" t="s">
        <v>3536</v>
      </c>
      <c r="AD488" s="11" t="s">
        <v>3536</v>
      </c>
      <c r="AE488" s="11" t="s">
        <v>3536</v>
      </c>
      <c r="AF488" s="11" t="s">
        <v>3536</v>
      </c>
      <c r="AG488" s="11" t="s">
        <v>3536</v>
      </c>
      <c r="AH488" s="11" t="s">
        <v>3536</v>
      </c>
      <c r="AI488" s="11" t="s">
        <v>3536</v>
      </c>
      <c r="AJ488" s="11" t="s">
        <v>3536</v>
      </c>
      <c r="AK488" s="11" t="s">
        <v>3536</v>
      </c>
      <c r="AL488" s="11" t="s">
        <v>3536</v>
      </c>
      <c r="AM488" s="11" t="s">
        <v>3536</v>
      </c>
      <c r="AN488" s="11" t="s">
        <v>3536</v>
      </c>
      <c r="AO488" s="11">
        <v>1</v>
      </c>
      <c r="AP488" s="10">
        <v>6.4935000000000007E-2</v>
      </c>
    </row>
    <row r="489" spans="1:42" x14ac:dyDescent="0.3">
      <c r="A489" s="10">
        <f t="shared" si="15"/>
        <v>2.2417328681925863E-2</v>
      </c>
      <c r="B489" s="11">
        <f t="shared" si="14"/>
        <v>0.55727797494374665</v>
      </c>
      <c r="C489" s="11" t="s">
        <v>5805</v>
      </c>
      <c r="D489" s="11" t="s">
        <v>5806</v>
      </c>
      <c r="E489" s="11" t="s">
        <v>5807</v>
      </c>
      <c r="F489" s="11">
        <v>8</v>
      </c>
      <c r="G489" s="11">
        <v>28.1</v>
      </c>
      <c r="H489" s="11">
        <v>2</v>
      </c>
      <c r="I489" s="11" t="s">
        <v>3535</v>
      </c>
      <c r="J489" s="11" t="s">
        <v>3535</v>
      </c>
      <c r="K489" s="11" t="s">
        <v>3535</v>
      </c>
      <c r="L489" s="11" t="s">
        <v>3535</v>
      </c>
      <c r="M489" s="11" t="s">
        <v>3535</v>
      </c>
      <c r="N489" s="11">
        <v>0.68300000000000005</v>
      </c>
      <c r="O489" s="11">
        <v>119.7</v>
      </c>
      <c r="P489" s="11">
        <v>80.3</v>
      </c>
      <c r="Q489" s="11">
        <v>272006.8125</v>
      </c>
      <c r="R489" s="11">
        <v>222320.21875</v>
      </c>
      <c r="S489" s="11">
        <v>686739.25</v>
      </c>
      <c r="T489" s="11">
        <v>442566.25</v>
      </c>
      <c r="U489" s="11">
        <v>501521.15625</v>
      </c>
      <c r="V489" s="11">
        <v>533439.125</v>
      </c>
      <c r="W489" s="11">
        <v>246531.0625</v>
      </c>
      <c r="X489" s="11">
        <v>289744.65625</v>
      </c>
      <c r="Y489" s="11">
        <v>209152.90625</v>
      </c>
      <c r="Z489" s="11">
        <v>296946.4375</v>
      </c>
      <c r="AA489" s="11">
        <v>184419.25</v>
      </c>
      <c r="AB489" s="11">
        <v>254780.90625</v>
      </c>
      <c r="AC489" s="11" t="s">
        <v>3537</v>
      </c>
      <c r="AD489" s="11" t="s">
        <v>3537</v>
      </c>
      <c r="AE489" s="11" t="s">
        <v>3536</v>
      </c>
      <c r="AF489" s="11" t="s">
        <v>3536</v>
      </c>
      <c r="AG489" s="11" t="s">
        <v>3536</v>
      </c>
      <c r="AH489" s="11" t="s">
        <v>3536</v>
      </c>
      <c r="AI489" s="11" t="s">
        <v>3536</v>
      </c>
      <c r="AJ489" s="11" t="s">
        <v>3536</v>
      </c>
      <c r="AK489" s="11" t="s">
        <v>3536</v>
      </c>
      <c r="AL489" s="11" t="s">
        <v>3537</v>
      </c>
      <c r="AM489" s="11" t="s">
        <v>3537</v>
      </c>
      <c r="AN489" s="11" t="s">
        <v>3537</v>
      </c>
      <c r="AO489" s="11">
        <v>1</v>
      </c>
      <c r="AP489" s="10">
        <v>6.4935000000000007E-2</v>
      </c>
    </row>
    <row r="490" spans="1:42" x14ac:dyDescent="0.3">
      <c r="A490" s="10">
        <f t="shared" si="15"/>
        <v>3.9303930577058013E-2</v>
      </c>
      <c r="B490" s="11">
        <f t="shared" si="14"/>
        <v>0.8119214615831295</v>
      </c>
      <c r="C490" s="11" t="s">
        <v>5808</v>
      </c>
      <c r="D490" s="11" t="s">
        <v>3533</v>
      </c>
      <c r="E490" s="11" t="s">
        <v>5809</v>
      </c>
      <c r="F490" s="11">
        <v>62</v>
      </c>
      <c r="G490" s="11">
        <v>7.3</v>
      </c>
      <c r="H490" s="11">
        <v>4</v>
      </c>
      <c r="I490" s="11" t="s">
        <v>3535</v>
      </c>
      <c r="J490" s="11" t="s">
        <v>3535</v>
      </c>
      <c r="K490" s="11" t="s">
        <v>3535</v>
      </c>
      <c r="L490" s="11" t="s">
        <v>3535</v>
      </c>
      <c r="M490" s="11" t="s">
        <v>3535</v>
      </c>
      <c r="N490" s="11">
        <v>0.65400000000000003</v>
      </c>
      <c r="O490" s="11">
        <v>103.5</v>
      </c>
      <c r="P490" s="11">
        <v>96.5</v>
      </c>
      <c r="Q490" s="11">
        <v>9127983</v>
      </c>
      <c r="R490" s="11">
        <v>6145088.5</v>
      </c>
      <c r="S490" s="11">
        <v>9963327.25</v>
      </c>
      <c r="T490" s="11">
        <v>8789928.25</v>
      </c>
      <c r="U490" s="11">
        <v>10217017.625</v>
      </c>
      <c r="V490" s="11">
        <v>8124234.375</v>
      </c>
      <c r="W490" s="11">
        <v>8148777.25</v>
      </c>
      <c r="X490" s="11">
        <v>7418888.875</v>
      </c>
      <c r="Y490" s="11">
        <v>6833164.625</v>
      </c>
      <c r="Z490" s="11">
        <v>5858124.3125</v>
      </c>
      <c r="AA490" s="11">
        <v>7694616.40625</v>
      </c>
      <c r="AB490" s="11">
        <v>6564789.8125</v>
      </c>
      <c r="AC490" s="11" t="s">
        <v>3536</v>
      </c>
      <c r="AD490" s="11" t="s">
        <v>3536</v>
      </c>
      <c r="AE490" s="11" t="s">
        <v>3536</v>
      </c>
      <c r="AF490" s="11" t="s">
        <v>3536</v>
      </c>
      <c r="AG490" s="11" t="s">
        <v>3536</v>
      </c>
      <c r="AH490" s="11" t="s">
        <v>3536</v>
      </c>
      <c r="AI490" s="11" t="s">
        <v>3536</v>
      </c>
      <c r="AJ490" s="11" t="s">
        <v>3537</v>
      </c>
      <c r="AK490" s="11" t="s">
        <v>3536</v>
      </c>
      <c r="AL490" s="11" t="s">
        <v>3536</v>
      </c>
      <c r="AM490" s="11" t="s">
        <v>3536</v>
      </c>
      <c r="AN490" s="11" t="s">
        <v>3536</v>
      </c>
      <c r="AO490" s="11">
        <v>1</v>
      </c>
      <c r="AP490" s="10">
        <v>6.4935000000000007E-2</v>
      </c>
    </row>
    <row r="491" spans="1:42" x14ac:dyDescent="0.3">
      <c r="A491" s="10">
        <f t="shared" si="15"/>
        <v>1.0818118319052831E-2</v>
      </c>
      <c r="B491" s="11">
        <f t="shared" si="14"/>
        <v>0.39490534131205907</v>
      </c>
      <c r="C491" s="11" t="s">
        <v>5810</v>
      </c>
      <c r="D491" s="11" t="s">
        <v>5811</v>
      </c>
      <c r="E491" s="11" t="s">
        <v>5812</v>
      </c>
      <c r="F491" s="11">
        <v>25</v>
      </c>
      <c r="G491" s="11">
        <v>37.4</v>
      </c>
      <c r="H491" s="11">
        <v>6</v>
      </c>
      <c r="I491" s="11" t="s">
        <v>3535</v>
      </c>
      <c r="J491" s="11" t="s">
        <v>3535</v>
      </c>
      <c r="K491" s="11" t="s">
        <v>3535</v>
      </c>
      <c r="L491" s="11" t="s">
        <v>3535</v>
      </c>
      <c r="M491" s="11" t="s">
        <v>3535</v>
      </c>
      <c r="N491" s="11">
        <v>0.55700000000000005</v>
      </c>
      <c r="O491" s="11">
        <v>139.80000000000001</v>
      </c>
      <c r="P491" s="11">
        <v>60.2</v>
      </c>
      <c r="Q491" s="11">
        <v>670172.328125</v>
      </c>
      <c r="R491" s="11">
        <v>1235891.71875</v>
      </c>
      <c r="S491" s="11">
        <v>3050696.171875</v>
      </c>
      <c r="T491" s="11">
        <v>2322816.375</v>
      </c>
      <c r="U491" s="11">
        <v>3103472.84375</v>
      </c>
      <c r="V491" s="11">
        <v>1994616.25</v>
      </c>
      <c r="W491" s="11">
        <v>839104.96875</v>
      </c>
      <c r="X491" s="11">
        <v>811691.37109375</v>
      </c>
      <c r="Y491" s="11">
        <v>929158.09375</v>
      </c>
      <c r="Z491" s="11">
        <v>696255.25</v>
      </c>
      <c r="AA491" s="11">
        <v>733263.15625</v>
      </c>
      <c r="AB491" s="11">
        <v>878533.453125</v>
      </c>
      <c r="AC491" s="11" t="s">
        <v>3536</v>
      </c>
      <c r="AD491" s="11" t="s">
        <v>3536</v>
      </c>
      <c r="AE491" s="11" t="s">
        <v>3536</v>
      </c>
      <c r="AF491" s="11" t="s">
        <v>3536</v>
      </c>
      <c r="AG491" s="11" t="s">
        <v>3536</v>
      </c>
      <c r="AH491" s="11" t="s">
        <v>3536</v>
      </c>
      <c r="AI491" s="11" t="s">
        <v>3536</v>
      </c>
      <c r="AJ491" s="11" t="s">
        <v>3536</v>
      </c>
      <c r="AK491" s="11" t="s">
        <v>3536</v>
      </c>
      <c r="AL491" s="11" t="s">
        <v>3536</v>
      </c>
      <c r="AM491" s="11" t="s">
        <v>3536</v>
      </c>
      <c r="AN491" s="11" t="s">
        <v>3536</v>
      </c>
      <c r="AO491" s="11">
        <v>1</v>
      </c>
      <c r="AP491" s="10">
        <v>6.4935000000000007E-2</v>
      </c>
    </row>
    <row r="492" spans="1:42" x14ac:dyDescent="0.3">
      <c r="A492" s="10">
        <f t="shared" si="15"/>
        <v>4.5609745461667753E-2</v>
      </c>
      <c r="B492" s="11">
        <f t="shared" si="14"/>
        <v>0.45647850876424118</v>
      </c>
      <c r="C492" s="11" t="s">
        <v>5813</v>
      </c>
      <c r="D492" s="11" t="s">
        <v>4022</v>
      </c>
      <c r="E492" s="11" t="s">
        <v>5814</v>
      </c>
      <c r="F492" s="11">
        <v>57</v>
      </c>
      <c r="G492" s="11">
        <v>32.1</v>
      </c>
      <c r="H492" s="11">
        <v>12</v>
      </c>
      <c r="I492" s="11" t="s">
        <v>5815</v>
      </c>
      <c r="J492" s="11" t="s">
        <v>5816</v>
      </c>
      <c r="K492" s="11" t="s">
        <v>3535</v>
      </c>
      <c r="L492" s="11" t="s">
        <v>5817</v>
      </c>
      <c r="M492" s="11" t="s">
        <v>5818</v>
      </c>
      <c r="N492" s="11">
        <v>0.29099999999999998</v>
      </c>
      <c r="O492" s="11">
        <v>164.2</v>
      </c>
      <c r="P492" s="11">
        <v>35.799999999999997</v>
      </c>
      <c r="Q492" s="11">
        <v>59381702.125</v>
      </c>
      <c r="R492" s="11">
        <v>39582472.8125</v>
      </c>
      <c r="S492" s="11">
        <v>61832123.453125</v>
      </c>
      <c r="T492" s="11">
        <v>63718245.59375</v>
      </c>
      <c r="U492" s="11">
        <v>46169902.484375</v>
      </c>
      <c r="V492" s="11">
        <v>51439669.15625</v>
      </c>
      <c r="W492" s="11">
        <v>12964617.84375</v>
      </c>
      <c r="X492" s="11">
        <v>11839934.984375</v>
      </c>
      <c r="Y492" s="11">
        <v>21720542.140625</v>
      </c>
      <c r="Z492" s="11">
        <v>6212652.9375</v>
      </c>
      <c r="AA492" s="11">
        <v>84452114.375</v>
      </c>
      <c r="AB492" s="11">
        <v>9852873.65625</v>
      </c>
      <c r="AC492" s="11" t="s">
        <v>3536</v>
      </c>
      <c r="AD492" s="11" t="s">
        <v>3536</v>
      </c>
      <c r="AE492" s="11" t="s">
        <v>3536</v>
      </c>
      <c r="AF492" s="11" t="s">
        <v>3536</v>
      </c>
      <c r="AG492" s="11" t="s">
        <v>3536</v>
      </c>
      <c r="AH492" s="11" t="s">
        <v>3536</v>
      </c>
      <c r="AI492" s="11" t="s">
        <v>3536</v>
      </c>
      <c r="AJ492" s="11" t="s">
        <v>3536</v>
      </c>
      <c r="AK492" s="11" t="s">
        <v>3536</v>
      </c>
      <c r="AL492" s="11" t="s">
        <v>3536</v>
      </c>
      <c r="AM492" s="11" t="s">
        <v>3536</v>
      </c>
      <c r="AN492" s="11" t="s">
        <v>3536</v>
      </c>
      <c r="AO492" s="11">
        <v>1</v>
      </c>
      <c r="AP492" s="10">
        <v>6.4935000000000007E-2</v>
      </c>
    </row>
    <row r="493" spans="1:42" x14ac:dyDescent="0.3">
      <c r="A493" s="10">
        <f t="shared" si="15"/>
        <v>0.29627573608771651</v>
      </c>
      <c r="B493" s="11">
        <f t="shared" si="14"/>
        <v>0.60255693286647605</v>
      </c>
      <c r="C493" s="11" t="s">
        <v>5819</v>
      </c>
      <c r="D493" s="11" t="s">
        <v>5820</v>
      </c>
      <c r="E493" s="11" t="s">
        <v>5821</v>
      </c>
      <c r="F493" s="11">
        <v>59</v>
      </c>
      <c r="G493" s="11">
        <v>14.7</v>
      </c>
      <c r="H493" s="11">
        <v>9</v>
      </c>
      <c r="I493" s="11" t="s">
        <v>3535</v>
      </c>
      <c r="J493" s="11" t="s">
        <v>3535</v>
      </c>
      <c r="K493" s="11" t="s">
        <v>3535</v>
      </c>
      <c r="L493" s="11" t="s">
        <v>3535</v>
      </c>
      <c r="M493" s="11" t="s">
        <v>3535</v>
      </c>
      <c r="N493" s="11">
        <v>0.27500000000000002</v>
      </c>
      <c r="O493" s="11">
        <v>156.30000000000001</v>
      </c>
      <c r="P493" s="11">
        <v>43.7</v>
      </c>
      <c r="Q493" s="11">
        <v>22394136.78125</v>
      </c>
      <c r="R493" s="11">
        <v>13357278.625</v>
      </c>
      <c r="S493" s="11">
        <v>27204577.6875</v>
      </c>
      <c r="T493" s="11">
        <v>26542783.34375</v>
      </c>
      <c r="U493" s="11">
        <v>21758634.6875</v>
      </c>
      <c r="V493" s="11">
        <v>16438191.9375</v>
      </c>
      <c r="W493" s="11">
        <v>4861404.5</v>
      </c>
      <c r="X493" s="11">
        <v>6144516.28125</v>
      </c>
      <c r="Y493" s="11">
        <v>9659325.15625</v>
      </c>
      <c r="Z493" s="11">
        <v>2026151.6875</v>
      </c>
      <c r="AA493" s="11">
        <v>49185970.984375</v>
      </c>
      <c r="AB493" s="11">
        <v>5066502.3125</v>
      </c>
      <c r="AC493" s="11" t="s">
        <v>3536</v>
      </c>
      <c r="AD493" s="11" t="s">
        <v>3536</v>
      </c>
      <c r="AE493" s="11" t="s">
        <v>3536</v>
      </c>
      <c r="AF493" s="11" t="s">
        <v>3536</v>
      </c>
      <c r="AG493" s="11" t="s">
        <v>3536</v>
      </c>
      <c r="AH493" s="11" t="s">
        <v>3536</v>
      </c>
      <c r="AI493" s="11" t="s">
        <v>3536</v>
      </c>
      <c r="AJ493" s="11" t="s">
        <v>3536</v>
      </c>
      <c r="AK493" s="11" t="s">
        <v>3536</v>
      </c>
      <c r="AL493" s="11" t="s">
        <v>3536</v>
      </c>
      <c r="AM493" s="11" t="s">
        <v>3536</v>
      </c>
      <c r="AN493" s="11" t="s">
        <v>3536</v>
      </c>
      <c r="AO493" s="11">
        <v>1</v>
      </c>
      <c r="AP493" s="10">
        <v>6.4935000000000007E-2</v>
      </c>
    </row>
    <row r="494" spans="1:42" x14ac:dyDescent="0.3">
      <c r="A494" s="10">
        <f t="shared" si="15"/>
        <v>6.0315079866135124E-4</v>
      </c>
      <c r="B494" s="11">
        <f t="shared" si="14"/>
        <v>0.13660047644153345</v>
      </c>
      <c r="C494" s="11" t="s">
        <v>5822</v>
      </c>
      <c r="D494" s="11" t="s">
        <v>5823</v>
      </c>
      <c r="E494" s="11" t="s">
        <v>5824</v>
      </c>
      <c r="F494" s="11">
        <v>11</v>
      </c>
      <c r="G494" s="11">
        <v>65.400000000000006</v>
      </c>
      <c r="H494" s="11">
        <v>3</v>
      </c>
      <c r="I494" s="11" t="s">
        <v>3535</v>
      </c>
      <c r="J494" s="11" t="s">
        <v>3535</v>
      </c>
      <c r="K494" s="11" t="s">
        <v>3535</v>
      </c>
      <c r="L494" s="11" t="s">
        <v>3535</v>
      </c>
      <c r="M494" s="11" t="s">
        <v>3535</v>
      </c>
      <c r="N494" s="11">
        <v>0.84099999999999997</v>
      </c>
      <c r="O494" s="11">
        <v>164</v>
      </c>
      <c r="P494" s="11">
        <v>36</v>
      </c>
      <c r="Q494" s="11">
        <v>809442.25</v>
      </c>
      <c r="R494" s="11">
        <v>121435.2890625</v>
      </c>
      <c r="S494" s="11">
        <v>763167.0625</v>
      </c>
      <c r="T494" s="11">
        <v>773519.125</v>
      </c>
      <c r="U494" s="11">
        <v>622014.1875</v>
      </c>
      <c r="V494" s="11">
        <v>848159.3125</v>
      </c>
      <c r="W494" s="11">
        <v>1000</v>
      </c>
      <c r="X494" s="11">
        <v>122973.0859375</v>
      </c>
      <c r="Y494" s="11">
        <v>157483.28125</v>
      </c>
      <c r="Z494" s="11">
        <v>1000</v>
      </c>
      <c r="AA494" s="11">
        <v>145240.8125</v>
      </c>
      <c r="AB494" s="11">
        <v>110199.6015625</v>
      </c>
      <c r="AC494" s="11" t="s">
        <v>3536</v>
      </c>
      <c r="AD494" s="11" t="s">
        <v>3536</v>
      </c>
      <c r="AE494" s="11" t="s">
        <v>3536</v>
      </c>
      <c r="AF494" s="11" t="s">
        <v>3536</v>
      </c>
      <c r="AG494" s="11" t="s">
        <v>3536</v>
      </c>
      <c r="AH494" s="11" t="s">
        <v>3536</v>
      </c>
      <c r="AI494" s="11" t="s">
        <v>3536</v>
      </c>
      <c r="AJ494" s="11" t="s">
        <v>3536</v>
      </c>
      <c r="AK494" s="11" t="s">
        <v>3536</v>
      </c>
      <c r="AL494" s="11" t="s">
        <v>3536</v>
      </c>
      <c r="AM494" s="11" t="s">
        <v>3537</v>
      </c>
      <c r="AN494" s="11" t="s">
        <v>3536</v>
      </c>
      <c r="AO494" s="11">
        <v>1</v>
      </c>
      <c r="AP494" s="10">
        <v>6.6667000000000004E-2</v>
      </c>
    </row>
    <row r="495" spans="1:42" x14ac:dyDescent="0.3">
      <c r="A495" s="10">
        <f t="shared" si="15"/>
        <v>3.8969208092880093E-10</v>
      </c>
      <c r="B495" s="11">
        <f t="shared" si="14"/>
        <v>46.464033237962028</v>
      </c>
      <c r="C495" s="11" t="s">
        <v>5825</v>
      </c>
      <c r="D495" s="11" t="s">
        <v>5826</v>
      </c>
      <c r="E495" s="11" t="s">
        <v>5827</v>
      </c>
      <c r="F495" s="11">
        <v>15</v>
      </c>
      <c r="G495" s="11">
        <v>37.4</v>
      </c>
      <c r="H495" s="11">
        <v>4</v>
      </c>
      <c r="I495" s="11" t="s">
        <v>3535</v>
      </c>
      <c r="J495" s="11" t="s">
        <v>3535</v>
      </c>
      <c r="K495" s="11" t="s">
        <v>3535</v>
      </c>
      <c r="L495" s="11" t="s">
        <v>3535</v>
      </c>
      <c r="M495" s="11" t="s">
        <v>3535</v>
      </c>
      <c r="N495" s="11">
        <v>3.3210000000000002</v>
      </c>
      <c r="O495" s="11">
        <v>10.3</v>
      </c>
      <c r="P495" s="11">
        <v>189.7</v>
      </c>
      <c r="Q495" s="11">
        <v>96029.09375</v>
      </c>
      <c r="R495" s="11">
        <v>1000</v>
      </c>
      <c r="S495" s="11">
        <v>1000</v>
      </c>
      <c r="T495" s="11">
        <v>129730.78125</v>
      </c>
      <c r="U495" s="11">
        <v>1000</v>
      </c>
      <c r="V495" s="11">
        <v>1000</v>
      </c>
      <c r="W495" s="11">
        <v>1952103.40625</v>
      </c>
      <c r="X495" s="11">
        <v>1967339.875</v>
      </c>
      <c r="Y495" s="11">
        <v>1616861.03125</v>
      </c>
      <c r="Z495" s="11">
        <v>1558392.625</v>
      </c>
      <c r="AA495" s="11">
        <v>1754155.875</v>
      </c>
      <c r="AB495" s="11">
        <v>1826717.65625</v>
      </c>
      <c r="AC495" s="11" t="s">
        <v>3537</v>
      </c>
      <c r="AD495" s="11" t="s">
        <v>3966</v>
      </c>
      <c r="AE495" s="11" t="s">
        <v>3966</v>
      </c>
      <c r="AF495" s="11" t="s">
        <v>3537</v>
      </c>
      <c r="AG495" s="11" t="s">
        <v>3966</v>
      </c>
      <c r="AH495" s="11" t="s">
        <v>3966</v>
      </c>
      <c r="AI495" s="11" t="s">
        <v>3536</v>
      </c>
      <c r="AJ495" s="11" t="s">
        <v>3536</v>
      </c>
      <c r="AK495" s="11" t="s">
        <v>3536</v>
      </c>
      <c r="AL495" s="11" t="s">
        <v>3536</v>
      </c>
      <c r="AM495" s="11" t="s">
        <v>3536</v>
      </c>
      <c r="AN495" s="11" t="s">
        <v>3536</v>
      </c>
      <c r="AO495" s="11">
        <v>1</v>
      </c>
      <c r="AP495" s="10">
        <v>7.1429000000000006E-2</v>
      </c>
    </row>
    <row r="496" spans="1:42" x14ac:dyDescent="0.3">
      <c r="A496" s="10">
        <f t="shared" si="15"/>
        <v>6.0127274699673411E-5</v>
      </c>
      <c r="B496" s="11">
        <f t="shared" si="14"/>
        <v>9.1894526922457889</v>
      </c>
      <c r="C496" s="11" t="s">
        <v>5828</v>
      </c>
      <c r="D496" s="11" t="s">
        <v>5829</v>
      </c>
      <c r="E496" s="11" t="s">
        <v>5830</v>
      </c>
      <c r="F496" s="11">
        <v>31</v>
      </c>
      <c r="G496" s="11">
        <v>18.7</v>
      </c>
      <c r="H496" s="11">
        <v>3</v>
      </c>
      <c r="I496" s="11" t="s">
        <v>5831</v>
      </c>
      <c r="J496" s="11" t="s">
        <v>5832</v>
      </c>
      <c r="K496" s="11" t="s">
        <v>5833</v>
      </c>
      <c r="L496" s="11" t="s">
        <v>5834</v>
      </c>
      <c r="M496" s="11" t="s">
        <v>3535</v>
      </c>
      <c r="N496" s="11">
        <v>3.1240000000000001</v>
      </c>
      <c r="O496" s="11">
        <v>48.5</v>
      </c>
      <c r="P496" s="11">
        <v>151.5</v>
      </c>
      <c r="Q496" s="11">
        <v>1000</v>
      </c>
      <c r="R496" s="11">
        <v>91724.5859375</v>
      </c>
      <c r="S496" s="11">
        <v>1000</v>
      </c>
      <c r="T496" s="11">
        <v>1000</v>
      </c>
      <c r="U496" s="11">
        <v>201197.453125</v>
      </c>
      <c r="V496" s="11">
        <v>1000</v>
      </c>
      <c r="W496" s="11">
        <v>517413.5</v>
      </c>
      <c r="X496" s="11">
        <v>455788.5625</v>
      </c>
      <c r="Y496" s="11">
        <v>257666.3125</v>
      </c>
      <c r="Z496" s="11">
        <v>534720.3125</v>
      </c>
      <c r="AA496" s="11">
        <v>599851.25</v>
      </c>
      <c r="AB496" s="11">
        <v>363111.09375</v>
      </c>
      <c r="AC496" s="11" t="s">
        <v>3966</v>
      </c>
      <c r="AD496" s="11" t="s">
        <v>3537</v>
      </c>
      <c r="AE496" s="11" t="s">
        <v>3966</v>
      </c>
      <c r="AF496" s="11" t="s">
        <v>3966</v>
      </c>
      <c r="AG496" s="11" t="s">
        <v>3537</v>
      </c>
      <c r="AH496" s="11" t="s">
        <v>3966</v>
      </c>
      <c r="AI496" s="11" t="s">
        <v>3536</v>
      </c>
      <c r="AJ496" s="11" t="s">
        <v>3536</v>
      </c>
      <c r="AK496" s="11" t="s">
        <v>3536</v>
      </c>
      <c r="AL496" s="11" t="s">
        <v>3536</v>
      </c>
      <c r="AM496" s="11" t="s">
        <v>3536</v>
      </c>
      <c r="AN496" s="11" t="s">
        <v>3536</v>
      </c>
      <c r="AO496" s="11">
        <v>1</v>
      </c>
      <c r="AP496" s="10">
        <v>7.1429000000000006E-2</v>
      </c>
    </row>
    <row r="497" spans="1:42" x14ac:dyDescent="0.3">
      <c r="A497" s="10">
        <f t="shared" si="15"/>
        <v>2.5932009508638854E-6</v>
      </c>
      <c r="B497" s="11">
        <f t="shared" si="14"/>
        <v>17.214119899798828</v>
      </c>
      <c r="C497" s="11" t="s">
        <v>5835</v>
      </c>
      <c r="D497" s="11" t="s">
        <v>3533</v>
      </c>
      <c r="E497" s="11" t="s">
        <v>5836</v>
      </c>
      <c r="F497" s="11">
        <v>6</v>
      </c>
      <c r="G497" s="11">
        <v>43.9</v>
      </c>
      <c r="H497" s="11">
        <v>3</v>
      </c>
      <c r="I497" s="11" t="s">
        <v>5837</v>
      </c>
      <c r="J497" s="11" t="s">
        <v>3616</v>
      </c>
      <c r="K497" s="11" t="s">
        <v>3535</v>
      </c>
      <c r="L497" s="11" t="s">
        <v>5838</v>
      </c>
      <c r="M497" s="11" t="s">
        <v>5839</v>
      </c>
      <c r="N497" s="11">
        <v>1.861</v>
      </c>
      <c r="O497" s="11">
        <v>26.6</v>
      </c>
      <c r="P497" s="11">
        <v>173.4</v>
      </c>
      <c r="Q497" s="11">
        <v>1000</v>
      </c>
      <c r="R497" s="11">
        <v>53135.5078125</v>
      </c>
      <c r="S497" s="11">
        <v>1000</v>
      </c>
      <c r="T497" s="11">
        <v>1000</v>
      </c>
      <c r="U497" s="11">
        <v>144530.671875</v>
      </c>
      <c r="V497" s="11">
        <v>1000</v>
      </c>
      <c r="W497" s="11">
        <v>663508.953125</v>
      </c>
      <c r="X497" s="11">
        <v>503066.2890625</v>
      </c>
      <c r="Y497" s="11">
        <v>539824.6171875</v>
      </c>
      <c r="Z497" s="11">
        <v>615533.234375</v>
      </c>
      <c r="AA497" s="11">
        <v>757049.765625</v>
      </c>
      <c r="AB497" s="11">
        <v>392522.9375</v>
      </c>
      <c r="AC497" s="11" t="s">
        <v>3966</v>
      </c>
      <c r="AD497" s="11" t="s">
        <v>3537</v>
      </c>
      <c r="AE497" s="11" t="s">
        <v>3966</v>
      </c>
      <c r="AF497" s="11" t="s">
        <v>3966</v>
      </c>
      <c r="AG497" s="11" t="s">
        <v>3537</v>
      </c>
      <c r="AH497" s="11" t="s">
        <v>3966</v>
      </c>
      <c r="AI497" s="11" t="s">
        <v>3536</v>
      </c>
      <c r="AJ497" s="11" t="s">
        <v>3536</v>
      </c>
      <c r="AK497" s="11" t="s">
        <v>3536</v>
      </c>
      <c r="AL497" s="11" t="s">
        <v>3536</v>
      </c>
      <c r="AM497" s="11" t="s">
        <v>3536</v>
      </c>
      <c r="AN497" s="11" t="s">
        <v>3536</v>
      </c>
      <c r="AO497" s="11">
        <v>1</v>
      </c>
      <c r="AP497" s="10">
        <v>7.1429000000000006E-2</v>
      </c>
    </row>
    <row r="498" spans="1:42" x14ac:dyDescent="0.3">
      <c r="A498" s="10">
        <f t="shared" si="15"/>
        <v>8.5376303428183942E-4</v>
      </c>
      <c r="B498" s="11">
        <f t="shared" si="14"/>
        <v>4.3367507437308301</v>
      </c>
      <c r="C498" s="11" t="s">
        <v>5840</v>
      </c>
      <c r="D498" s="11" t="s">
        <v>5841</v>
      </c>
      <c r="E498" s="11" t="s">
        <v>5842</v>
      </c>
      <c r="F498" s="11">
        <v>9</v>
      </c>
      <c r="G498" s="11">
        <v>21.5</v>
      </c>
      <c r="H498" s="11">
        <v>1</v>
      </c>
      <c r="I498" s="11" t="s">
        <v>5843</v>
      </c>
      <c r="J498" s="11" t="s">
        <v>5844</v>
      </c>
      <c r="K498" s="11" t="s">
        <v>5845</v>
      </c>
      <c r="L498" s="11" t="s">
        <v>5846</v>
      </c>
      <c r="M498" s="11" t="s">
        <v>3535</v>
      </c>
      <c r="N498" s="11">
        <v>1.615</v>
      </c>
      <c r="O498" s="11">
        <v>77.2</v>
      </c>
      <c r="P498" s="11">
        <v>122.8</v>
      </c>
      <c r="Q498" s="11">
        <v>307841.03125</v>
      </c>
      <c r="R498" s="11">
        <v>1000</v>
      </c>
      <c r="S498" s="11">
        <v>1000</v>
      </c>
      <c r="T498" s="11">
        <v>310422.90625</v>
      </c>
      <c r="U498" s="11">
        <v>1000</v>
      </c>
      <c r="V498" s="11">
        <v>1000</v>
      </c>
      <c r="W498" s="11">
        <v>571122.5625</v>
      </c>
      <c r="X498" s="11">
        <v>478672.4375</v>
      </c>
      <c r="Y498" s="11">
        <v>400332.875</v>
      </c>
      <c r="Z498" s="11">
        <v>335372.625</v>
      </c>
      <c r="AA498" s="11">
        <v>509057.21875</v>
      </c>
      <c r="AB498" s="11">
        <v>404045.875</v>
      </c>
      <c r="AC498" s="11" t="s">
        <v>3536</v>
      </c>
      <c r="AD498" s="11" t="s">
        <v>3536</v>
      </c>
      <c r="AE498" s="11" t="s">
        <v>3966</v>
      </c>
      <c r="AF498" s="11" t="s">
        <v>3537</v>
      </c>
      <c r="AG498" s="11" t="s">
        <v>3966</v>
      </c>
      <c r="AH498" s="11" t="s">
        <v>3966</v>
      </c>
      <c r="AI498" s="11" t="s">
        <v>3537</v>
      </c>
      <c r="AJ498" s="11" t="s">
        <v>3536</v>
      </c>
      <c r="AK498" s="11" t="s">
        <v>3537</v>
      </c>
      <c r="AL498" s="11" t="s">
        <v>3536</v>
      </c>
      <c r="AM498" s="11" t="s">
        <v>3536</v>
      </c>
      <c r="AN498" s="11" t="s">
        <v>3536</v>
      </c>
      <c r="AO498" s="11">
        <v>1</v>
      </c>
      <c r="AP498" s="10">
        <v>7.1429000000000006E-2</v>
      </c>
    </row>
    <row r="499" spans="1:42" x14ac:dyDescent="0.3">
      <c r="A499" s="10">
        <f t="shared" si="15"/>
        <v>1.348249837943367E-5</v>
      </c>
      <c r="B499" s="11">
        <f t="shared" si="14"/>
        <v>4.6854230673000617E-2</v>
      </c>
      <c r="C499" s="11" t="s">
        <v>5847</v>
      </c>
      <c r="D499" s="11" t="s">
        <v>5453</v>
      </c>
      <c r="E499" s="11" t="s">
        <v>5848</v>
      </c>
      <c r="F499" s="11">
        <v>25</v>
      </c>
      <c r="G499" s="11">
        <v>28.1</v>
      </c>
      <c r="H499" s="11">
        <v>6</v>
      </c>
      <c r="I499" s="11" t="s">
        <v>3535</v>
      </c>
      <c r="J499" s="11" t="s">
        <v>3535</v>
      </c>
      <c r="K499" s="11" t="s">
        <v>3535</v>
      </c>
      <c r="L499" s="11" t="s">
        <v>3535</v>
      </c>
      <c r="M499" s="11" t="s">
        <v>3535</v>
      </c>
      <c r="N499" s="11">
        <v>0.88500000000000001</v>
      </c>
      <c r="O499" s="11">
        <v>168.2</v>
      </c>
      <c r="P499" s="11">
        <v>31.8</v>
      </c>
      <c r="Q499" s="11">
        <v>3182157.1875</v>
      </c>
      <c r="R499" s="11">
        <v>1257770.65625</v>
      </c>
      <c r="S499" s="11">
        <v>2219117.9375</v>
      </c>
      <c r="T499" s="11">
        <v>2274022.9375</v>
      </c>
      <c r="U499" s="11">
        <v>1969366.21875</v>
      </c>
      <c r="V499" s="11">
        <v>2049662.53125</v>
      </c>
      <c r="W499" s="11">
        <v>1000</v>
      </c>
      <c r="X499" s="11">
        <v>1000</v>
      </c>
      <c r="Y499" s="11">
        <v>264619.625</v>
      </c>
      <c r="Z499" s="11">
        <v>338240.9375</v>
      </c>
      <c r="AA499" s="11">
        <v>1000</v>
      </c>
      <c r="AB499" s="11">
        <v>1000</v>
      </c>
      <c r="AC499" s="11" t="s">
        <v>3536</v>
      </c>
      <c r="AD499" s="11" t="s">
        <v>3536</v>
      </c>
      <c r="AE499" s="11" t="s">
        <v>3536</v>
      </c>
      <c r="AF499" s="11" t="s">
        <v>3536</v>
      </c>
      <c r="AG499" s="11" t="s">
        <v>3536</v>
      </c>
      <c r="AH499" s="11" t="s">
        <v>3536</v>
      </c>
      <c r="AI499" s="11" t="s">
        <v>3966</v>
      </c>
      <c r="AJ499" s="11" t="s">
        <v>3966</v>
      </c>
      <c r="AK499" s="11" t="s">
        <v>3537</v>
      </c>
      <c r="AL499" s="11" t="s">
        <v>3537</v>
      </c>
      <c r="AM499" s="11" t="s">
        <v>3966</v>
      </c>
      <c r="AN499" s="11" t="s">
        <v>3966</v>
      </c>
      <c r="AO499" s="11">
        <v>1</v>
      </c>
      <c r="AP499" s="10">
        <v>7.1429000000000006E-2</v>
      </c>
    </row>
    <row r="500" spans="1:42" x14ac:dyDescent="0.3">
      <c r="A500" s="10">
        <f t="shared" si="15"/>
        <v>3.8669955177424411E-5</v>
      </c>
      <c r="B500" s="11">
        <f t="shared" si="14"/>
        <v>0.13642089356090031</v>
      </c>
      <c r="C500" s="11" t="s">
        <v>5849</v>
      </c>
      <c r="D500" s="11" t="s">
        <v>3533</v>
      </c>
      <c r="E500" s="11" t="s">
        <v>5850</v>
      </c>
      <c r="F500" s="11">
        <v>8</v>
      </c>
      <c r="G500" s="11">
        <v>38.1</v>
      </c>
      <c r="H500" s="11">
        <v>3</v>
      </c>
      <c r="I500" s="11" t="s">
        <v>5851</v>
      </c>
      <c r="J500" s="11" t="s">
        <v>4935</v>
      </c>
      <c r="K500" s="11" t="s">
        <v>3535</v>
      </c>
      <c r="L500" s="11" t="s">
        <v>3535</v>
      </c>
      <c r="M500" s="11" t="s">
        <v>3535</v>
      </c>
      <c r="N500" s="11">
        <v>0.624</v>
      </c>
      <c r="O500" s="11">
        <v>140.80000000000001</v>
      </c>
      <c r="P500" s="11">
        <v>59.2</v>
      </c>
      <c r="Q500" s="11">
        <v>632456.171875</v>
      </c>
      <c r="R500" s="11">
        <v>423476.1640625</v>
      </c>
      <c r="S500" s="11">
        <v>719512.890625</v>
      </c>
      <c r="T500" s="11">
        <v>583551.796875</v>
      </c>
      <c r="U500" s="11">
        <v>819500.90625</v>
      </c>
      <c r="V500" s="11">
        <v>741184.71875</v>
      </c>
      <c r="W500" s="11">
        <v>318672.0625</v>
      </c>
      <c r="X500" s="11">
        <v>1000</v>
      </c>
      <c r="Y500" s="11">
        <v>212054.546875</v>
      </c>
      <c r="Z500" s="11">
        <v>1000</v>
      </c>
      <c r="AA500" s="11">
        <v>1000</v>
      </c>
      <c r="AB500" s="11">
        <v>1000</v>
      </c>
      <c r="AC500" s="11" t="s">
        <v>3537</v>
      </c>
      <c r="AD500" s="11" t="s">
        <v>3537</v>
      </c>
      <c r="AE500" s="11" t="s">
        <v>3536</v>
      </c>
      <c r="AF500" s="11" t="s">
        <v>3536</v>
      </c>
      <c r="AG500" s="11" t="s">
        <v>3536</v>
      </c>
      <c r="AH500" s="11" t="s">
        <v>3537</v>
      </c>
      <c r="AI500" s="11" t="s">
        <v>3537</v>
      </c>
      <c r="AJ500" s="11" t="s">
        <v>3966</v>
      </c>
      <c r="AK500" s="11" t="s">
        <v>3537</v>
      </c>
      <c r="AL500" s="11" t="s">
        <v>3966</v>
      </c>
      <c r="AM500" s="11" t="s">
        <v>3966</v>
      </c>
      <c r="AN500" s="11" t="s">
        <v>3966</v>
      </c>
      <c r="AO500" s="11">
        <v>1</v>
      </c>
      <c r="AP500" s="10">
        <v>7.1429000000000006E-2</v>
      </c>
    </row>
    <row r="501" spans="1:42" x14ac:dyDescent="0.3">
      <c r="A501" s="10">
        <f t="shared" si="15"/>
        <v>7.1453412341542313E-4</v>
      </c>
      <c r="B501" s="11">
        <f t="shared" si="14"/>
        <v>0.14662129333628279</v>
      </c>
      <c r="C501" s="11" t="s">
        <v>5852</v>
      </c>
      <c r="D501" s="11" t="s">
        <v>5853</v>
      </c>
      <c r="E501" s="11" t="s">
        <v>5854</v>
      </c>
      <c r="F501" s="11">
        <v>8</v>
      </c>
      <c r="G501" s="11">
        <v>23.6</v>
      </c>
      <c r="H501" s="11">
        <v>2</v>
      </c>
      <c r="I501" s="11" t="s">
        <v>5855</v>
      </c>
      <c r="J501" s="11" t="s">
        <v>4935</v>
      </c>
      <c r="K501" s="11" t="s">
        <v>3535</v>
      </c>
      <c r="L501" s="11" t="s">
        <v>5856</v>
      </c>
      <c r="M501" s="11" t="s">
        <v>3535</v>
      </c>
      <c r="N501" s="11">
        <v>0.59699999999999998</v>
      </c>
      <c r="O501" s="11">
        <v>128.1</v>
      </c>
      <c r="P501" s="11">
        <v>71.900000000000006</v>
      </c>
      <c r="Q501" s="11">
        <v>250344.296875</v>
      </c>
      <c r="R501" s="11">
        <v>219586.5</v>
      </c>
      <c r="S501" s="11">
        <v>451169.46875</v>
      </c>
      <c r="T501" s="11">
        <v>273141.46875</v>
      </c>
      <c r="U501" s="11">
        <v>545547.4375</v>
      </c>
      <c r="V501" s="11">
        <v>325064.125</v>
      </c>
      <c r="W501" s="11">
        <v>1000</v>
      </c>
      <c r="X501" s="11">
        <v>1000</v>
      </c>
      <c r="Y501" s="11">
        <v>129105.7421875</v>
      </c>
      <c r="Z501" s="11">
        <v>169645.71875</v>
      </c>
      <c r="AA501" s="11">
        <v>1000</v>
      </c>
      <c r="AB501" s="11">
        <v>1000</v>
      </c>
      <c r="AC501" s="11" t="s">
        <v>3536</v>
      </c>
      <c r="AD501" s="11" t="s">
        <v>3537</v>
      </c>
      <c r="AE501" s="11" t="s">
        <v>3537</v>
      </c>
      <c r="AF501" s="11" t="s">
        <v>3536</v>
      </c>
      <c r="AG501" s="11" t="s">
        <v>3536</v>
      </c>
      <c r="AH501" s="11" t="s">
        <v>3537</v>
      </c>
      <c r="AI501" s="11" t="s">
        <v>3966</v>
      </c>
      <c r="AJ501" s="11" t="s">
        <v>3966</v>
      </c>
      <c r="AK501" s="11" t="s">
        <v>3537</v>
      </c>
      <c r="AL501" s="11" t="s">
        <v>3537</v>
      </c>
      <c r="AM501" s="11" t="s">
        <v>3966</v>
      </c>
      <c r="AN501" s="11" t="s">
        <v>3966</v>
      </c>
      <c r="AO501" s="11">
        <v>1</v>
      </c>
      <c r="AP501" s="10">
        <v>7.1429000000000006E-2</v>
      </c>
    </row>
    <row r="502" spans="1:42" x14ac:dyDescent="0.3">
      <c r="A502" s="10">
        <f t="shared" si="15"/>
        <v>1.1005386248574157E-3</v>
      </c>
      <c r="B502" s="11">
        <f t="shared" si="14"/>
        <v>2.79443138727135E-3</v>
      </c>
      <c r="C502" s="11" t="s">
        <v>5857</v>
      </c>
      <c r="D502" s="11" t="s">
        <v>5858</v>
      </c>
      <c r="E502" s="11" t="s">
        <v>5859</v>
      </c>
      <c r="F502" s="11">
        <v>57</v>
      </c>
      <c r="G502" s="11">
        <v>36.9</v>
      </c>
      <c r="H502" s="11">
        <v>14</v>
      </c>
      <c r="I502" s="11" t="s">
        <v>4008</v>
      </c>
      <c r="J502" s="11" t="s">
        <v>5860</v>
      </c>
      <c r="K502" s="11" t="s">
        <v>3535</v>
      </c>
      <c r="L502" s="11" t="s">
        <v>5861</v>
      </c>
      <c r="M502" s="11" t="s">
        <v>5862</v>
      </c>
      <c r="N502" s="11">
        <v>0.31900000000000001</v>
      </c>
      <c r="O502" s="11">
        <v>197.4</v>
      </c>
      <c r="P502" s="11">
        <v>2.6</v>
      </c>
      <c r="Q502" s="11">
        <v>46259583.25</v>
      </c>
      <c r="R502" s="11">
        <v>14201307.796875</v>
      </c>
      <c r="S502" s="11">
        <v>21973409.03125</v>
      </c>
      <c r="T502" s="11">
        <v>17640387.59375</v>
      </c>
      <c r="U502" s="11">
        <v>22147122.03125</v>
      </c>
      <c r="V502" s="11">
        <v>50611131.9375</v>
      </c>
      <c r="W502" s="11">
        <v>233440.578125</v>
      </c>
      <c r="X502" s="11">
        <v>1000</v>
      </c>
      <c r="Y502" s="11">
        <v>1000</v>
      </c>
      <c r="Z502" s="11">
        <v>245529.21875</v>
      </c>
      <c r="AA502" s="11">
        <v>1000</v>
      </c>
      <c r="AB502" s="11">
        <v>1000</v>
      </c>
      <c r="AC502" s="11" t="s">
        <v>3536</v>
      </c>
      <c r="AD502" s="11" t="s">
        <v>3536</v>
      </c>
      <c r="AE502" s="11" t="s">
        <v>3536</v>
      </c>
      <c r="AF502" s="11" t="s">
        <v>3536</v>
      </c>
      <c r="AG502" s="11" t="s">
        <v>3536</v>
      </c>
      <c r="AH502" s="11" t="s">
        <v>3536</v>
      </c>
      <c r="AI502" s="11" t="s">
        <v>3537</v>
      </c>
      <c r="AJ502" s="11" t="s">
        <v>3966</v>
      </c>
      <c r="AK502" s="11" t="s">
        <v>3966</v>
      </c>
      <c r="AL502" s="11" t="s">
        <v>3537</v>
      </c>
      <c r="AM502" s="11" t="s">
        <v>3966</v>
      </c>
      <c r="AN502" s="11" t="s">
        <v>3966</v>
      </c>
      <c r="AO502" s="11">
        <v>1</v>
      </c>
      <c r="AP502" s="10">
        <v>7.1429000000000006E-2</v>
      </c>
    </row>
    <row r="503" spans="1:42" x14ac:dyDescent="0.3">
      <c r="A503" s="10">
        <f t="shared" si="15"/>
        <v>2.1188953471416834E-3</v>
      </c>
      <c r="B503" s="11">
        <f t="shared" si="14"/>
        <v>4.3898537617986101E-2</v>
      </c>
      <c r="C503" s="11" t="s">
        <v>5863</v>
      </c>
      <c r="D503" s="11" t="s">
        <v>3533</v>
      </c>
      <c r="E503" s="11" t="s">
        <v>5864</v>
      </c>
      <c r="F503" s="11">
        <v>19</v>
      </c>
      <c r="G503" s="11">
        <v>11.2</v>
      </c>
      <c r="H503" s="11">
        <v>2</v>
      </c>
      <c r="I503" s="11" t="s">
        <v>3535</v>
      </c>
      <c r="J503" s="11" t="s">
        <v>3535</v>
      </c>
      <c r="K503" s="11" t="s">
        <v>3535</v>
      </c>
      <c r="L503" s="11" t="s">
        <v>3535</v>
      </c>
      <c r="M503" s="11" t="s">
        <v>3535</v>
      </c>
      <c r="N503" s="11">
        <v>0.31900000000000001</v>
      </c>
      <c r="O503" s="11">
        <v>172.8</v>
      </c>
      <c r="P503" s="11">
        <v>27.2</v>
      </c>
      <c r="Q503" s="11">
        <v>749770.15625</v>
      </c>
      <c r="R503" s="11">
        <v>296851.65625</v>
      </c>
      <c r="S503" s="11">
        <v>2450620</v>
      </c>
      <c r="T503" s="11">
        <v>1469271</v>
      </c>
      <c r="U503" s="11">
        <v>1553750.9375</v>
      </c>
      <c r="V503" s="11">
        <v>1308624.25</v>
      </c>
      <c r="W503" s="11">
        <v>1000</v>
      </c>
      <c r="X503" s="11">
        <v>1000</v>
      </c>
      <c r="Y503" s="11">
        <v>1000</v>
      </c>
      <c r="Z503" s="11">
        <v>128708.4375</v>
      </c>
      <c r="AA503" s="11">
        <v>1000</v>
      </c>
      <c r="AB503" s="11">
        <v>210968.296875</v>
      </c>
      <c r="AC503" s="11" t="s">
        <v>3536</v>
      </c>
      <c r="AD503" s="11" t="s">
        <v>3536</v>
      </c>
      <c r="AE503" s="11" t="s">
        <v>3536</v>
      </c>
      <c r="AF503" s="11" t="s">
        <v>3536</v>
      </c>
      <c r="AG503" s="11" t="s">
        <v>3536</v>
      </c>
      <c r="AH503" s="11" t="s">
        <v>3536</v>
      </c>
      <c r="AI503" s="11" t="s">
        <v>3966</v>
      </c>
      <c r="AJ503" s="11" t="s">
        <v>3966</v>
      </c>
      <c r="AK503" s="11" t="s">
        <v>3966</v>
      </c>
      <c r="AL503" s="11" t="s">
        <v>3537</v>
      </c>
      <c r="AM503" s="11" t="s">
        <v>3966</v>
      </c>
      <c r="AN503" s="11" t="s">
        <v>3537</v>
      </c>
      <c r="AO503" s="11">
        <v>1</v>
      </c>
      <c r="AP503" s="10">
        <v>7.1429000000000006E-2</v>
      </c>
    </row>
    <row r="504" spans="1:42" x14ac:dyDescent="0.3">
      <c r="A504" s="10">
        <f t="shared" si="15"/>
        <v>4.2571104179625329E-6</v>
      </c>
      <c r="B504" s="11">
        <f t="shared" si="14"/>
        <v>6.2579961937026035E-3</v>
      </c>
      <c r="C504" s="11" t="s">
        <v>5865</v>
      </c>
      <c r="D504" s="11" t="s">
        <v>3533</v>
      </c>
      <c r="E504" s="11" t="s">
        <v>5866</v>
      </c>
      <c r="F504" s="11">
        <v>51</v>
      </c>
      <c r="G504" s="11">
        <v>14.7</v>
      </c>
      <c r="H504" s="11">
        <v>7</v>
      </c>
      <c r="I504" s="11" t="s">
        <v>3700</v>
      </c>
      <c r="J504" s="11" t="s">
        <v>3535</v>
      </c>
      <c r="K504" s="11" t="s">
        <v>3535</v>
      </c>
      <c r="L504" s="11" t="s">
        <v>3535</v>
      </c>
      <c r="M504" s="11" t="s">
        <v>3535</v>
      </c>
      <c r="N504" s="11">
        <v>0.185</v>
      </c>
      <c r="O504" s="11">
        <v>196.4</v>
      </c>
      <c r="P504" s="11">
        <v>3.6</v>
      </c>
      <c r="Q504" s="11">
        <v>12149004.75</v>
      </c>
      <c r="R504" s="11">
        <v>9183122.1875</v>
      </c>
      <c r="S504" s="11">
        <v>18372073.9375</v>
      </c>
      <c r="T504" s="11">
        <v>17670206.1875</v>
      </c>
      <c r="U504" s="11">
        <v>20635710</v>
      </c>
      <c r="V504" s="11">
        <v>17190109.625</v>
      </c>
      <c r="W504" s="11">
        <v>174565.59375</v>
      </c>
      <c r="X504" s="11">
        <v>1000</v>
      </c>
      <c r="Y504" s="11">
        <v>417197.0625</v>
      </c>
      <c r="Z504" s="11">
        <v>1000</v>
      </c>
      <c r="AA504" s="11">
        <v>1000</v>
      </c>
      <c r="AB504" s="11">
        <v>1000</v>
      </c>
      <c r="AC504" s="11" t="s">
        <v>3536</v>
      </c>
      <c r="AD504" s="11" t="s">
        <v>3536</v>
      </c>
      <c r="AE504" s="11" t="s">
        <v>3536</v>
      </c>
      <c r="AF504" s="11" t="s">
        <v>3536</v>
      </c>
      <c r="AG504" s="11" t="s">
        <v>3536</v>
      </c>
      <c r="AH504" s="11" t="s">
        <v>3536</v>
      </c>
      <c r="AI504" s="11" t="s">
        <v>3537</v>
      </c>
      <c r="AJ504" s="11" t="s">
        <v>3966</v>
      </c>
      <c r="AK504" s="11" t="s">
        <v>3537</v>
      </c>
      <c r="AL504" s="11" t="s">
        <v>3966</v>
      </c>
      <c r="AM504" s="11" t="s">
        <v>3966</v>
      </c>
      <c r="AN504" s="11" t="s">
        <v>3966</v>
      </c>
      <c r="AO504" s="11">
        <v>1</v>
      </c>
      <c r="AP504" s="10">
        <v>7.1429000000000006E-2</v>
      </c>
    </row>
    <row r="505" spans="1:42" x14ac:dyDescent="0.3">
      <c r="A505" s="10">
        <f t="shared" si="15"/>
        <v>2.7264076082178881E-4</v>
      </c>
      <c r="B505" s="11">
        <f t="shared" si="14"/>
        <v>1.9139606020893811E-2</v>
      </c>
      <c r="C505" s="11" t="s">
        <v>5867</v>
      </c>
      <c r="D505" s="11" t="s">
        <v>3533</v>
      </c>
      <c r="E505" s="11" t="s">
        <v>5868</v>
      </c>
      <c r="F505" s="11">
        <v>6</v>
      </c>
      <c r="G505" s="11">
        <v>34.1</v>
      </c>
      <c r="H505" s="11">
        <v>2</v>
      </c>
      <c r="I505" s="11" t="s">
        <v>3535</v>
      </c>
      <c r="J505" s="11" t="s">
        <v>3535</v>
      </c>
      <c r="K505" s="11" t="s">
        <v>3535</v>
      </c>
      <c r="L505" s="11" t="s">
        <v>3535</v>
      </c>
      <c r="M505" s="11" t="s">
        <v>3535</v>
      </c>
      <c r="N505" s="11">
        <v>0.17100000000000001</v>
      </c>
      <c r="O505" s="11">
        <v>185.6</v>
      </c>
      <c r="P505" s="11">
        <v>14.4</v>
      </c>
      <c r="Q505" s="11">
        <v>1260889.25</v>
      </c>
      <c r="R505" s="11">
        <v>617947.171875</v>
      </c>
      <c r="S505" s="11">
        <v>2320206.25</v>
      </c>
      <c r="T505" s="11">
        <v>1246366.125</v>
      </c>
      <c r="U505" s="11">
        <v>1272509.625</v>
      </c>
      <c r="V505" s="11">
        <v>1011584.90625</v>
      </c>
      <c r="W505" s="11">
        <v>1000</v>
      </c>
      <c r="X505" s="11">
        <v>1000</v>
      </c>
      <c r="Y505" s="11">
        <v>73925.4609375</v>
      </c>
      <c r="Z505" s="11">
        <v>1000</v>
      </c>
      <c r="AA505" s="11">
        <v>1000</v>
      </c>
      <c r="AB505" s="11">
        <v>70014.1875</v>
      </c>
      <c r="AC505" s="11" t="s">
        <v>3536</v>
      </c>
      <c r="AD505" s="11" t="s">
        <v>3536</v>
      </c>
      <c r="AE505" s="11" t="s">
        <v>3536</v>
      </c>
      <c r="AF505" s="11" t="s">
        <v>3536</v>
      </c>
      <c r="AG505" s="11" t="s">
        <v>3536</v>
      </c>
      <c r="AH505" s="11" t="s">
        <v>3536</v>
      </c>
      <c r="AI505" s="11" t="s">
        <v>3966</v>
      </c>
      <c r="AJ505" s="11" t="s">
        <v>3966</v>
      </c>
      <c r="AK505" s="11" t="s">
        <v>3537</v>
      </c>
      <c r="AL505" s="11" t="s">
        <v>3966</v>
      </c>
      <c r="AM505" s="11" t="s">
        <v>3966</v>
      </c>
      <c r="AN505" s="11" t="s">
        <v>3537</v>
      </c>
      <c r="AO505" s="11">
        <v>1</v>
      </c>
      <c r="AP505" s="10">
        <v>7.1429000000000006E-2</v>
      </c>
    </row>
    <row r="506" spans="1:42" x14ac:dyDescent="0.3">
      <c r="A506" s="10">
        <f t="shared" si="15"/>
        <v>1.2924597749115977E-6</v>
      </c>
      <c r="B506" s="11">
        <f t="shared" si="14"/>
        <v>1.244109387721923E-2</v>
      </c>
      <c r="C506" s="11" t="s">
        <v>5869</v>
      </c>
      <c r="D506" s="11" t="s">
        <v>3586</v>
      </c>
      <c r="E506" s="11" t="s">
        <v>5870</v>
      </c>
      <c r="F506" s="11">
        <v>53</v>
      </c>
      <c r="G506" s="11">
        <v>19.5</v>
      </c>
      <c r="H506" s="11">
        <v>7</v>
      </c>
      <c r="I506" s="11" t="s">
        <v>3588</v>
      </c>
      <c r="J506" s="11" t="s">
        <v>3535</v>
      </c>
      <c r="K506" s="11" t="s">
        <v>3535</v>
      </c>
      <c r="L506" s="11" t="s">
        <v>3535</v>
      </c>
      <c r="M506" s="11" t="s">
        <v>3535</v>
      </c>
      <c r="N506" s="11">
        <v>9.9000000000000005E-2</v>
      </c>
      <c r="O506" s="11">
        <v>193.6</v>
      </c>
      <c r="P506" s="11">
        <v>6.4</v>
      </c>
      <c r="Q506" s="11">
        <v>42928968.9375</v>
      </c>
      <c r="R506" s="11">
        <v>35653827.0625</v>
      </c>
      <c r="S506" s="11">
        <v>56015385.09375</v>
      </c>
      <c r="T506" s="11">
        <v>62173645.4375</v>
      </c>
      <c r="U506" s="11">
        <v>69984213</v>
      </c>
      <c r="V506" s="11">
        <v>60397869.9375</v>
      </c>
      <c r="W506" s="11">
        <v>1247681.25</v>
      </c>
      <c r="X506" s="11">
        <v>2818471.25</v>
      </c>
      <c r="Y506" s="11">
        <v>1000</v>
      </c>
      <c r="Z506" s="11">
        <v>1000</v>
      </c>
      <c r="AA506" s="11">
        <v>1000</v>
      </c>
      <c r="AB506" s="11">
        <v>1000</v>
      </c>
      <c r="AC506" s="11" t="s">
        <v>3536</v>
      </c>
      <c r="AD506" s="11" t="s">
        <v>3536</v>
      </c>
      <c r="AE506" s="11" t="s">
        <v>3536</v>
      </c>
      <c r="AF506" s="11" t="s">
        <v>3536</v>
      </c>
      <c r="AG506" s="11" t="s">
        <v>3536</v>
      </c>
      <c r="AH506" s="11" t="s">
        <v>3536</v>
      </c>
      <c r="AI506" s="11" t="s">
        <v>3536</v>
      </c>
      <c r="AJ506" s="11" t="s">
        <v>3537</v>
      </c>
      <c r="AK506" s="11" t="s">
        <v>3966</v>
      </c>
      <c r="AL506" s="11" t="s">
        <v>3966</v>
      </c>
      <c r="AM506" s="11" t="s">
        <v>3966</v>
      </c>
      <c r="AN506" s="11" t="s">
        <v>3966</v>
      </c>
      <c r="AO506" s="11">
        <v>1</v>
      </c>
      <c r="AP506" s="10">
        <v>7.1429000000000006E-2</v>
      </c>
    </row>
    <row r="507" spans="1:42" x14ac:dyDescent="0.3">
      <c r="A507" s="10">
        <f t="shared" si="15"/>
        <v>3.7069328823297482E-5</v>
      </c>
      <c r="B507" s="11">
        <f t="shared" si="14"/>
        <v>1.5505987017554228E-2</v>
      </c>
      <c r="C507" s="11" t="s">
        <v>5871</v>
      </c>
      <c r="D507" s="11" t="s">
        <v>3533</v>
      </c>
      <c r="E507" s="11" t="s">
        <v>5872</v>
      </c>
      <c r="F507" s="11">
        <v>33</v>
      </c>
      <c r="G507" s="11">
        <v>11.6</v>
      </c>
      <c r="H507" s="11">
        <v>3</v>
      </c>
      <c r="I507" s="11" t="s">
        <v>3535</v>
      </c>
      <c r="J507" s="11" t="s">
        <v>3535</v>
      </c>
      <c r="K507" s="11" t="s">
        <v>3535</v>
      </c>
      <c r="L507" s="11" t="s">
        <v>5873</v>
      </c>
      <c r="M507" s="11" t="s">
        <v>3535</v>
      </c>
      <c r="N507" s="11">
        <v>9.4E-2</v>
      </c>
      <c r="O507" s="11">
        <v>189.5</v>
      </c>
      <c r="P507" s="11">
        <v>10.5</v>
      </c>
      <c r="Q507" s="11">
        <v>3776730.65625</v>
      </c>
      <c r="R507" s="11">
        <v>3344552.15625</v>
      </c>
      <c r="S507" s="11">
        <v>8590310.34375</v>
      </c>
      <c r="T507" s="11">
        <v>5212437.296875</v>
      </c>
      <c r="U507" s="11">
        <v>6092448.828125</v>
      </c>
      <c r="V507" s="11">
        <v>5885294.96875</v>
      </c>
      <c r="W507" s="11">
        <v>292151.34375</v>
      </c>
      <c r="X507" s="11">
        <v>1000</v>
      </c>
      <c r="Y507" s="11">
        <v>1000</v>
      </c>
      <c r="Z507" s="11">
        <v>214023.140625</v>
      </c>
      <c r="AA507" s="11">
        <v>1000</v>
      </c>
      <c r="AB507" s="11">
        <v>1000</v>
      </c>
      <c r="AC507" s="11" t="s">
        <v>3536</v>
      </c>
      <c r="AD507" s="11" t="s">
        <v>3536</v>
      </c>
      <c r="AE507" s="11" t="s">
        <v>3536</v>
      </c>
      <c r="AF507" s="11" t="s">
        <v>3536</v>
      </c>
      <c r="AG507" s="11" t="s">
        <v>3536</v>
      </c>
      <c r="AH507" s="11" t="s">
        <v>3536</v>
      </c>
      <c r="AI507" s="11" t="s">
        <v>3537</v>
      </c>
      <c r="AJ507" s="11" t="s">
        <v>3966</v>
      </c>
      <c r="AK507" s="11" t="s">
        <v>3966</v>
      </c>
      <c r="AL507" s="11" t="s">
        <v>3537</v>
      </c>
      <c r="AM507" s="11" t="s">
        <v>3966</v>
      </c>
      <c r="AN507" s="11" t="s">
        <v>3966</v>
      </c>
      <c r="AO507" s="11">
        <v>1</v>
      </c>
      <c r="AP507" s="10">
        <v>7.1429000000000006E-2</v>
      </c>
    </row>
    <row r="508" spans="1:42" x14ac:dyDescent="0.3">
      <c r="A508" s="10">
        <f t="shared" si="15"/>
        <v>5.301054527534077E-2</v>
      </c>
      <c r="B508" s="11">
        <f t="shared" si="14"/>
        <v>1.6407423163314585</v>
      </c>
      <c r="C508" s="11" t="s">
        <v>5874</v>
      </c>
      <c r="D508" s="11" t="s">
        <v>3533</v>
      </c>
      <c r="E508" s="11" t="s">
        <v>5875</v>
      </c>
      <c r="F508" s="11">
        <v>16</v>
      </c>
      <c r="G508" s="11">
        <v>27.1</v>
      </c>
      <c r="H508" s="11">
        <v>2</v>
      </c>
      <c r="I508" s="11" t="s">
        <v>3535</v>
      </c>
      <c r="J508" s="11" t="s">
        <v>3535</v>
      </c>
      <c r="K508" s="11" t="s">
        <v>3535</v>
      </c>
      <c r="L508" s="11" t="s">
        <v>3535</v>
      </c>
      <c r="M508" s="11" t="s">
        <v>3535</v>
      </c>
      <c r="N508" s="11">
        <v>1.444</v>
      </c>
      <c r="O508" s="11">
        <v>77.5</v>
      </c>
      <c r="P508" s="11">
        <v>122.5</v>
      </c>
      <c r="Q508" s="11">
        <v>1771917.375</v>
      </c>
      <c r="R508" s="11">
        <v>2146106.640625</v>
      </c>
      <c r="S508" s="11">
        <v>3440436.21875</v>
      </c>
      <c r="T508" s="11">
        <v>2533974.375</v>
      </c>
      <c r="U508" s="11">
        <v>1000</v>
      </c>
      <c r="V508" s="11">
        <v>2026146.875</v>
      </c>
      <c r="W508" s="11">
        <v>4575008.6875</v>
      </c>
      <c r="X508" s="11">
        <v>3948982.375</v>
      </c>
      <c r="Y508" s="11">
        <v>3276372.03125</v>
      </c>
      <c r="Z508" s="11">
        <v>2556784.09375</v>
      </c>
      <c r="AA508" s="11">
        <v>2373666.3125</v>
      </c>
      <c r="AB508" s="11">
        <v>2826148.234375</v>
      </c>
      <c r="AC508" s="11" t="s">
        <v>3536</v>
      </c>
      <c r="AD508" s="11" t="s">
        <v>3537</v>
      </c>
      <c r="AE508" s="11" t="s">
        <v>3536</v>
      </c>
      <c r="AF508" s="11" t="s">
        <v>3536</v>
      </c>
      <c r="AG508" s="11" t="s">
        <v>3536</v>
      </c>
      <c r="AH508" s="11" t="s">
        <v>3537</v>
      </c>
      <c r="AI508" s="11" t="s">
        <v>3536</v>
      </c>
      <c r="AJ508" s="11" t="s">
        <v>3536</v>
      </c>
      <c r="AK508" s="11" t="s">
        <v>3536</v>
      </c>
      <c r="AL508" s="11" t="s">
        <v>3536</v>
      </c>
      <c r="AM508" s="11" t="s">
        <v>3536</v>
      </c>
      <c r="AN508" s="11" t="s">
        <v>3536</v>
      </c>
      <c r="AO508" s="11">
        <v>1</v>
      </c>
      <c r="AP508" s="10">
        <v>8.2251000000000005E-2</v>
      </c>
    </row>
    <row r="509" spans="1:42" x14ac:dyDescent="0.3">
      <c r="A509" s="10">
        <f t="shared" si="15"/>
        <v>0.60614011659868772</v>
      </c>
      <c r="B509" s="11">
        <f t="shared" si="14"/>
        <v>0.797916301786188</v>
      </c>
      <c r="C509" s="11" t="s">
        <v>5876</v>
      </c>
      <c r="D509" s="11" t="s">
        <v>5252</v>
      </c>
      <c r="E509" s="11" t="s">
        <v>5877</v>
      </c>
      <c r="F509" s="11">
        <v>14</v>
      </c>
      <c r="G509" s="11">
        <v>31.6</v>
      </c>
      <c r="H509" s="11">
        <v>3</v>
      </c>
      <c r="I509" s="11" t="s">
        <v>3535</v>
      </c>
      <c r="J509" s="11" t="s">
        <v>3535</v>
      </c>
      <c r="K509" s="11" t="s">
        <v>3535</v>
      </c>
      <c r="L509" s="11" t="s">
        <v>3535</v>
      </c>
      <c r="M509" s="11" t="s">
        <v>3535</v>
      </c>
      <c r="N509" s="11">
        <v>0.95</v>
      </c>
      <c r="O509" s="11">
        <v>125.6</v>
      </c>
      <c r="P509" s="11">
        <v>74.400000000000006</v>
      </c>
      <c r="Q509" s="11">
        <v>239071.5</v>
      </c>
      <c r="R509" s="11">
        <v>215532.1640625</v>
      </c>
      <c r="S509" s="11">
        <v>480379</v>
      </c>
      <c r="T509" s="11">
        <v>142755.359375</v>
      </c>
      <c r="U509" s="11">
        <v>300361.1875</v>
      </c>
      <c r="V509" s="11">
        <v>1000</v>
      </c>
      <c r="W509" s="11">
        <v>117468.7734375</v>
      </c>
      <c r="X509" s="11">
        <v>146056.546875</v>
      </c>
      <c r="Y509" s="11">
        <v>126848.7734375</v>
      </c>
      <c r="Z509" s="11">
        <v>118934.7734375</v>
      </c>
      <c r="AA509" s="11">
        <v>471895.1875</v>
      </c>
      <c r="AB509" s="11">
        <v>119201.6875</v>
      </c>
      <c r="AC509" s="11" t="s">
        <v>3537</v>
      </c>
      <c r="AD509" s="11" t="s">
        <v>3536</v>
      </c>
      <c r="AE509" s="11" t="s">
        <v>3536</v>
      </c>
      <c r="AF509" s="11" t="s">
        <v>3537</v>
      </c>
      <c r="AG509" s="11" t="s">
        <v>3537</v>
      </c>
      <c r="AH509" s="11" t="s">
        <v>3966</v>
      </c>
      <c r="AI509" s="11" t="s">
        <v>3537</v>
      </c>
      <c r="AJ509" s="11" t="s">
        <v>3537</v>
      </c>
      <c r="AK509" s="11" t="s">
        <v>3537</v>
      </c>
      <c r="AL509" s="11" t="s">
        <v>3537</v>
      </c>
      <c r="AM509" s="11" t="s">
        <v>3536</v>
      </c>
      <c r="AN509" s="11" t="s">
        <v>3537</v>
      </c>
      <c r="AO509" s="11">
        <v>1</v>
      </c>
      <c r="AP509" s="10">
        <v>8.2251000000000005E-2</v>
      </c>
    </row>
    <row r="510" spans="1:42" x14ac:dyDescent="0.3">
      <c r="A510" s="10">
        <f t="shared" si="15"/>
        <v>0.28133857361027492</v>
      </c>
      <c r="B510" s="11">
        <f t="shared" si="14"/>
        <v>0.46936593676050137</v>
      </c>
      <c r="C510" s="11" t="s">
        <v>5878</v>
      </c>
      <c r="D510" s="11" t="s">
        <v>5879</v>
      </c>
      <c r="E510" s="11" t="s">
        <v>5880</v>
      </c>
      <c r="F510" s="11">
        <v>20</v>
      </c>
      <c r="G510" s="11">
        <v>33.1</v>
      </c>
      <c r="H510" s="11">
        <v>5</v>
      </c>
      <c r="I510" s="11" t="s">
        <v>3535</v>
      </c>
      <c r="J510" s="11" t="s">
        <v>3535</v>
      </c>
      <c r="K510" s="11" t="s">
        <v>3535</v>
      </c>
      <c r="L510" s="12" t="s">
        <v>5881</v>
      </c>
      <c r="M510" s="11" t="s">
        <v>3535</v>
      </c>
      <c r="N510" s="11">
        <v>0.94399999999999995</v>
      </c>
      <c r="O510" s="11">
        <v>146.1</v>
      </c>
      <c r="P510" s="11">
        <v>53.9</v>
      </c>
      <c r="Q510" s="11">
        <v>1212577.0625</v>
      </c>
      <c r="R510" s="11">
        <v>3868089</v>
      </c>
      <c r="S510" s="11">
        <v>2155069.78125</v>
      </c>
      <c r="T510" s="11">
        <v>1840664.75</v>
      </c>
      <c r="U510" s="11">
        <v>11066305.21875</v>
      </c>
      <c r="V510" s="11">
        <v>8781832.65625</v>
      </c>
      <c r="W510" s="11">
        <v>997378.9375</v>
      </c>
      <c r="X510" s="11">
        <v>9678687.1875</v>
      </c>
      <c r="Y510" s="11">
        <v>1050890.03125</v>
      </c>
      <c r="Z510" s="11">
        <v>901240.59375</v>
      </c>
      <c r="AA510" s="11">
        <v>1000</v>
      </c>
      <c r="AB510" s="11">
        <v>946996.34375</v>
      </c>
      <c r="AC510" s="11" t="s">
        <v>3536</v>
      </c>
      <c r="AD510" s="11" t="s">
        <v>3536</v>
      </c>
      <c r="AE510" s="11" t="s">
        <v>3536</v>
      </c>
      <c r="AF510" s="11" t="s">
        <v>3536</v>
      </c>
      <c r="AG510" s="11" t="s">
        <v>3536</v>
      </c>
      <c r="AH510" s="11" t="s">
        <v>3536</v>
      </c>
      <c r="AI510" s="11" t="s">
        <v>3537</v>
      </c>
      <c r="AJ510" s="11" t="s">
        <v>3536</v>
      </c>
      <c r="AK510" s="11" t="s">
        <v>3537</v>
      </c>
      <c r="AL510" s="11" t="s">
        <v>3536</v>
      </c>
      <c r="AM510" s="11" t="s">
        <v>3966</v>
      </c>
      <c r="AN510" s="11" t="s">
        <v>3536</v>
      </c>
      <c r="AO510" s="11">
        <v>1</v>
      </c>
      <c r="AP510" s="10">
        <v>8.2251000000000005E-2</v>
      </c>
    </row>
    <row r="511" spans="1:42" x14ac:dyDescent="0.3">
      <c r="A511" s="10">
        <f t="shared" si="15"/>
        <v>5.0665444583743773E-2</v>
      </c>
      <c r="B511" s="11">
        <f t="shared" si="14"/>
        <v>0.62851375086231498</v>
      </c>
      <c r="C511" s="11" t="s">
        <v>5882</v>
      </c>
      <c r="D511" s="11" t="s">
        <v>5883</v>
      </c>
      <c r="E511" s="11" t="s">
        <v>5884</v>
      </c>
      <c r="F511" s="11">
        <v>7</v>
      </c>
      <c r="G511" s="11">
        <v>17.5</v>
      </c>
      <c r="H511" s="11">
        <v>1</v>
      </c>
      <c r="I511" s="11" t="s">
        <v>5447</v>
      </c>
      <c r="J511" s="11" t="s">
        <v>5885</v>
      </c>
      <c r="K511" s="11" t="s">
        <v>5886</v>
      </c>
      <c r="L511" s="11" t="s">
        <v>5887</v>
      </c>
      <c r="M511" s="11" t="s">
        <v>3535</v>
      </c>
      <c r="N511" s="11">
        <v>0.91700000000000004</v>
      </c>
      <c r="O511" s="11">
        <v>100.9</v>
      </c>
      <c r="P511" s="11">
        <v>99.1</v>
      </c>
      <c r="Q511" s="11">
        <v>351115.5625</v>
      </c>
      <c r="R511" s="11">
        <v>156071.984375</v>
      </c>
      <c r="S511" s="11">
        <v>283942.9375</v>
      </c>
      <c r="T511" s="11">
        <v>347890.09375</v>
      </c>
      <c r="U511" s="11">
        <v>304869.59375</v>
      </c>
      <c r="V511" s="11">
        <v>375680.375</v>
      </c>
      <c r="W511" s="11">
        <v>1000</v>
      </c>
      <c r="X511" s="11">
        <v>256062.40625</v>
      </c>
      <c r="Y511" s="11">
        <v>239033.265625</v>
      </c>
      <c r="Z511" s="11">
        <v>214194.9375</v>
      </c>
      <c r="AA511" s="11">
        <v>192466.484375</v>
      </c>
      <c r="AB511" s="11">
        <v>240868.015625</v>
      </c>
      <c r="AC511" s="11" t="s">
        <v>3536</v>
      </c>
      <c r="AD511" s="11" t="s">
        <v>3537</v>
      </c>
      <c r="AE511" s="11" t="s">
        <v>3536</v>
      </c>
      <c r="AF511" s="11" t="s">
        <v>3536</v>
      </c>
      <c r="AG511" s="11" t="s">
        <v>3536</v>
      </c>
      <c r="AH511" s="11" t="s">
        <v>3537</v>
      </c>
      <c r="AI511" s="11" t="s">
        <v>3966</v>
      </c>
      <c r="AJ511" s="11" t="s">
        <v>3537</v>
      </c>
      <c r="AK511" s="11" t="s">
        <v>3537</v>
      </c>
      <c r="AL511" s="11" t="s">
        <v>3536</v>
      </c>
      <c r="AM511" s="11" t="s">
        <v>3536</v>
      </c>
      <c r="AN511" s="11" t="s">
        <v>3537</v>
      </c>
      <c r="AO511" s="11">
        <v>1</v>
      </c>
      <c r="AP511" s="10">
        <v>8.2251000000000005E-2</v>
      </c>
    </row>
    <row r="512" spans="1:42" x14ac:dyDescent="0.3">
      <c r="A512" s="10">
        <f t="shared" si="15"/>
        <v>2.3189485327126193E-2</v>
      </c>
      <c r="B512" s="11">
        <f t="shared" si="14"/>
        <v>0.34788873511115159</v>
      </c>
      <c r="C512" s="11" t="s">
        <v>5888</v>
      </c>
      <c r="D512" s="11" t="s">
        <v>5430</v>
      </c>
      <c r="E512" s="11" t="s">
        <v>5889</v>
      </c>
      <c r="F512" s="11">
        <v>18</v>
      </c>
      <c r="G512" s="11">
        <v>27.3</v>
      </c>
      <c r="H512" s="11">
        <v>4</v>
      </c>
      <c r="I512" s="11" t="s">
        <v>3535</v>
      </c>
      <c r="J512" s="11" t="s">
        <v>3535</v>
      </c>
      <c r="K512" s="11" t="s">
        <v>3535</v>
      </c>
      <c r="L512" s="11" t="s">
        <v>3535</v>
      </c>
      <c r="M512" s="11" t="s">
        <v>3535</v>
      </c>
      <c r="N512" s="11">
        <v>0.86499999999999999</v>
      </c>
      <c r="O512" s="11">
        <v>169.3</v>
      </c>
      <c r="P512" s="11">
        <v>30.7</v>
      </c>
      <c r="Q512" s="11">
        <v>1098268.5</v>
      </c>
      <c r="R512" s="11">
        <v>303140.9140625</v>
      </c>
      <c r="S512" s="11">
        <v>1453041.71875</v>
      </c>
      <c r="T512" s="11">
        <v>1034955.640625</v>
      </c>
      <c r="U512" s="11">
        <v>1436833.796875</v>
      </c>
      <c r="V512" s="11">
        <v>1240974.625</v>
      </c>
      <c r="W512" s="11">
        <v>84570.140625</v>
      </c>
      <c r="X512" s="11">
        <v>1000</v>
      </c>
      <c r="Y512" s="11">
        <v>166427.1484375</v>
      </c>
      <c r="Z512" s="11">
        <v>518654.8984375</v>
      </c>
      <c r="AA512" s="11">
        <v>1329177.609375</v>
      </c>
      <c r="AB512" s="11">
        <v>184830.390625</v>
      </c>
      <c r="AC512" s="11" t="s">
        <v>3536</v>
      </c>
      <c r="AD512" s="11" t="s">
        <v>3536</v>
      </c>
      <c r="AE512" s="11" t="s">
        <v>3536</v>
      </c>
      <c r="AF512" s="11" t="s">
        <v>3536</v>
      </c>
      <c r="AG512" s="11" t="s">
        <v>3536</v>
      </c>
      <c r="AH512" s="11" t="s">
        <v>3536</v>
      </c>
      <c r="AI512" s="11" t="s">
        <v>3537</v>
      </c>
      <c r="AJ512" s="11" t="s">
        <v>3966</v>
      </c>
      <c r="AK512" s="11" t="s">
        <v>3537</v>
      </c>
      <c r="AL512" s="11" t="s">
        <v>3536</v>
      </c>
      <c r="AM512" s="11" t="s">
        <v>3536</v>
      </c>
      <c r="AN512" s="11" t="s">
        <v>3537</v>
      </c>
      <c r="AO512" s="11">
        <v>1</v>
      </c>
      <c r="AP512" s="10">
        <v>8.2251000000000005E-2</v>
      </c>
    </row>
    <row r="513" spans="1:42" x14ac:dyDescent="0.3">
      <c r="A513" s="10">
        <f t="shared" si="15"/>
        <v>7.9933203627906818E-2</v>
      </c>
      <c r="B513" s="11">
        <f t="shared" si="14"/>
        <v>0.37011121484427495</v>
      </c>
      <c r="C513" s="11" t="s">
        <v>5890</v>
      </c>
      <c r="D513" s="11" t="s">
        <v>5891</v>
      </c>
      <c r="E513" s="11" t="s">
        <v>5892</v>
      </c>
      <c r="F513" s="11">
        <v>22</v>
      </c>
      <c r="G513" s="11">
        <v>42.8</v>
      </c>
      <c r="H513" s="11">
        <v>5</v>
      </c>
      <c r="I513" s="11" t="s">
        <v>3535</v>
      </c>
      <c r="J513" s="11" t="s">
        <v>3535</v>
      </c>
      <c r="K513" s="11" t="s">
        <v>3535</v>
      </c>
      <c r="L513" s="11" t="s">
        <v>3535</v>
      </c>
      <c r="M513" s="11" t="s">
        <v>3535</v>
      </c>
      <c r="N513" s="11">
        <v>0.67600000000000005</v>
      </c>
      <c r="O513" s="11">
        <v>132.80000000000001</v>
      </c>
      <c r="P513" s="11">
        <v>67.2</v>
      </c>
      <c r="Q513" s="11">
        <v>1652347.515625</v>
      </c>
      <c r="R513" s="11">
        <v>806786.765625</v>
      </c>
      <c r="S513" s="11">
        <v>5503208.375</v>
      </c>
      <c r="T513" s="11">
        <v>1821097.0625</v>
      </c>
      <c r="U513" s="11">
        <v>2034715.84375</v>
      </c>
      <c r="V513" s="11">
        <v>1489358.6875</v>
      </c>
      <c r="W513" s="11">
        <v>874755.0625</v>
      </c>
      <c r="X513" s="11">
        <v>976354.953125</v>
      </c>
      <c r="Y513" s="11">
        <v>1739636.875</v>
      </c>
      <c r="Z513" s="11">
        <v>1000</v>
      </c>
      <c r="AA513" s="11">
        <v>707384</v>
      </c>
      <c r="AB513" s="11">
        <v>626129.375</v>
      </c>
      <c r="AC513" s="11" t="s">
        <v>3536</v>
      </c>
      <c r="AD513" s="11" t="s">
        <v>3536</v>
      </c>
      <c r="AE513" s="11" t="s">
        <v>3536</v>
      </c>
      <c r="AF513" s="11" t="s">
        <v>3536</v>
      </c>
      <c r="AG513" s="11" t="s">
        <v>3536</v>
      </c>
      <c r="AH513" s="11" t="s">
        <v>3536</v>
      </c>
      <c r="AI513" s="11" t="s">
        <v>3537</v>
      </c>
      <c r="AJ513" s="11" t="s">
        <v>3537</v>
      </c>
      <c r="AK513" s="11" t="s">
        <v>3536</v>
      </c>
      <c r="AL513" s="11" t="s">
        <v>3966</v>
      </c>
      <c r="AM513" s="11" t="s">
        <v>3536</v>
      </c>
      <c r="AN513" s="11" t="s">
        <v>3537</v>
      </c>
      <c r="AO513" s="11">
        <v>1</v>
      </c>
      <c r="AP513" s="10">
        <v>8.2251000000000005E-2</v>
      </c>
    </row>
    <row r="514" spans="1:42" x14ac:dyDescent="0.3">
      <c r="A514" s="10">
        <f t="shared" si="15"/>
        <v>1.241620587580123E-2</v>
      </c>
      <c r="B514" s="11">
        <f t="shared" ref="B514:B577" si="16">AVERAGE(W514:AB514)/AVERAGE(Q514:V514)</f>
        <v>0.2559634333541228</v>
      </c>
      <c r="C514" s="11" t="s">
        <v>5893</v>
      </c>
      <c r="D514" s="11" t="s">
        <v>3548</v>
      </c>
      <c r="E514" s="11" t="s">
        <v>5894</v>
      </c>
      <c r="F514" s="11">
        <v>9</v>
      </c>
      <c r="G514" s="11">
        <v>37.9</v>
      </c>
      <c r="H514" s="11">
        <v>3</v>
      </c>
      <c r="I514" s="11" t="s">
        <v>3535</v>
      </c>
      <c r="J514" s="11" t="s">
        <v>3535</v>
      </c>
      <c r="K514" s="11" t="s">
        <v>3535</v>
      </c>
      <c r="L514" s="11" t="s">
        <v>3535</v>
      </c>
      <c r="M514" s="11" t="s">
        <v>3535</v>
      </c>
      <c r="N514" s="11">
        <v>0.33800000000000002</v>
      </c>
      <c r="O514" s="11">
        <v>184.1</v>
      </c>
      <c r="P514" s="11">
        <v>15.9</v>
      </c>
      <c r="Q514" s="11">
        <v>1383408.5625</v>
      </c>
      <c r="R514" s="11">
        <v>805013.03125</v>
      </c>
      <c r="S514" s="11">
        <v>1819599.625</v>
      </c>
      <c r="T514" s="11">
        <v>2002953.375</v>
      </c>
      <c r="U514" s="11">
        <v>2354413.75</v>
      </c>
      <c r="V514" s="11">
        <v>1565371.0625</v>
      </c>
      <c r="W514" s="11">
        <v>2122650.625</v>
      </c>
      <c r="X514" s="11">
        <v>132009.875</v>
      </c>
      <c r="Y514" s="11">
        <v>80479.671875</v>
      </c>
      <c r="Z514" s="11">
        <v>88285.1796875</v>
      </c>
      <c r="AA514" s="11">
        <v>1000</v>
      </c>
      <c r="AB514" s="11">
        <v>117485.921875</v>
      </c>
      <c r="AC514" s="11" t="s">
        <v>3536</v>
      </c>
      <c r="AD514" s="11" t="s">
        <v>3536</v>
      </c>
      <c r="AE514" s="11" t="s">
        <v>3536</v>
      </c>
      <c r="AF514" s="11" t="s">
        <v>3536</v>
      </c>
      <c r="AG514" s="11" t="s">
        <v>3536</v>
      </c>
      <c r="AH514" s="11" t="s">
        <v>3536</v>
      </c>
      <c r="AI514" s="11" t="s">
        <v>3537</v>
      </c>
      <c r="AJ514" s="11" t="s">
        <v>3537</v>
      </c>
      <c r="AK514" s="11" t="s">
        <v>3537</v>
      </c>
      <c r="AL514" s="11" t="s">
        <v>3537</v>
      </c>
      <c r="AM514" s="11" t="s">
        <v>3966</v>
      </c>
      <c r="AN514" s="11" t="s">
        <v>3537</v>
      </c>
      <c r="AO514" s="11">
        <v>1</v>
      </c>
      <c r="AP514" s="10">
        <v>8.2251000000000005E-2</v>
      </c>
    </row>
    <row r="515" spans="1:42" x14ac:dyDescent="0.3">
      <c r="A515" s="10">
        <f t="shared" ref="A515:A578" si="17">TTEST(Q515:V515,W515:AB515,2,2)</f>
        <v>5.3634659805097962E-2</v>
      </c>
      <c r="B515" s="11">
        <f t="shared" si="16"/>
        <v>1.5741178874728714</v>
      </c>
      <c r="C515" s="11" t="s">
        <v>5895</v>
      </c>
      <c r="D515" s="11" t="s">
        <v>3533</v>
      </c>
      <c r="E515" s="11" t="s">
        <v>5896</v>
      </c>
      <c r="F515" s="11">
        <v>22</v>
      </c>
      <c r="G515" s="11">
        <v>12.5</v>
      </c>
      <c r="H515" s="11">
        <v>2</v>
      </c>
      <c r="I515" s="11" t="s">
        <v>5897</v>
      </c>
      <c r="J515" s="11" t="s">
        <v>3616</v>
      </c>
      <c r="K515" s="11" t="s">
        <v>5898</v>
      </c>
      <c r="L515" s="11" t="s">
        <v>3535</v>
      </c>
      <c r="M515" s="11" t="s">
        <v>3535</v>
      </c>
      <c r="N515" s="11">
        <v>1.669</v>
      </c>
      <c r="O515" s="11">
        <v>65.099999999999994</v>
      </c>
      <c r="P515" s="11">
        <v>134.9</v>
      </c>
      <c r="Q515" s="11">
        <v>1380491</v>
      </c>
      <c r="R515" s="11">
        <v>540470.5625</v>
      </c>
      <c r="S515" s="11">
        <v>1177955.875</v>
      </c>
      <c r="T515" s="11">
        <v>691298.5</v>
      </c>
      <c r="U515" s="11">
        <v>2005085.0625</v>
      </c>
      <c r="V515" s="11">
        <v>672707.0625</v>
      </c>
      <c r="W515" s="11">
        <v>1523322.75</v>
      </c>
      <c r="X515" s="11">
        <v>1308803.75</v>
      </c>
      <c r="Y515" s="11">
        <v>1997669.6875</v>
      </c>
      <c r="Z515" s="11">
        <v>1607947.5</v>
      </c>
      <c r="AA515" s="11">
        <v>1372267.875</v>
      </c>
      <c r="AB515" s="11">
        <v>2371395.625</v>
      </c>
      <c r="AC515" s="11" t="s">
        <v>3536</v>
      </c>
      <c r="AD515" s="11" t="s">
        <v>3536</v>
      </c>
      <c r="AE515" s="11" t="s">
        <v>3536</v>
      </c>
      <c r="AF515" s="11" t="s">
        <v>3536</v>
      </c>
      <c r="AG515" s="11" t="s">
        <v>3536</v>
      </c>
      <c r="AH515" s="11" t="s">
        <v>3536</v>
      </c>
      <c r="AI515" s="11" t="s">
        <v>3536</v>
      </c>
      <c r="AJ515" s="11" t="s">
        <v>3536</v>
      </c>
      <c r="AK515" s="11" t="s">
        <v>3536</v>
      </c>
      <c r="AL515" s="11" t="s">
        <v>3536</v>
      </c>
      <c r="AM515" s="11" t="s">
        <v>3536</v>
      </c>
      <c r="AN515" s="11" t="s">
        <v>3536</v>
      </c>
      <c r="AO515" s="11">
        <v>1</v>
      </c>
      <c r="AP515" s="10">
        <v>9.3074000000000004E-2</v>
      </c>
    </row>
    <row r="516" spans="1:42" x14ac:dyDescent="0.3">
      <c r="A516" s="10">
        <f t="shared" si="17"/>
        <v>8.3699838050702136E-2</v>
      </c>
      <c r="B516" s="11">
        <f t="shared" si="16"/>
        <v>1.4676003844524199</v>
      </c>
      <c r="C516" s="11" t="s">
        <v>5899</v>
      </c>
      <c r="D516" s="11" t="s">
        <v>5900</v>
      </c>
      <c r="E516" s="11" t="s">
        <v>5901</v>
      </c>
      <c r="F516" s="11">
        <v>12</v>
      </c>
      <c r="G516" s="11">
        <v>18.8</v>
      </c>
      <c r="H516" s="11">
        <v>2</v>
      </c>
      <c r="I516" s="11" t="s">
        <v>5902</v>
      </c>
      <c r="J516" s="11" t="s">
        <v>3616</v>
      </c>
      <c r="K516" s="11" t="s">
        <v>5903</v>
      </c>
      <c r="L516" s="11" t="s">
        <v>5904</v>
      </c>
      <c r="M516" s="11" t="s">
        <v>3535</v>
      </c>
      <c r="N516" s="11">
        <v>1.579</v>
      </c>
      <c r="O516" s="11">
        <v>77.099999999999994</v>
      </c>
      <c r="P516" s="11">
        <v>122.9</v>
      </c>
      <c r="Q516" s="11">
        <v>260193.25</v>
      </c>
      <c r="R516" s="11">
        <v>357642.75</v>
      </c>
      <c r="S516" s="11">
        <v>359307.28125</v>
      </c>
      <c r="T516" s="11">
        <v>909586.5</v>
      </c>
      <c r="U516" s="11">
        <v>823857.9375</v>
      </c>
      <c r="V516" s="11">
        <v>525053.25</v>
      </c>
      <c r="W516" s="11">
        <v>702434.3125</v>
      </c>
      <c r="X516" s="11">
        <v>884712.328125</v>
      </c>
      <c r="Y516" s="11">
        <v>687481.875</v>
      </c>
      <c r="Z516" s="11">
        <v>537692.375</v>
      </c>
      <c r="AA516" s="11">
        <v>992539.6015625</v>
      </c>
      <c r="AB516" s="11">
        <v>943767.4375</v>
      </c>
      <c r="AC516" s="11" t="s">
        <v>3537</v>
      </c>
      <c r="AD516" s="11" t="s">
        <v>3537</v>
      </c>
      <c r="AE516" s="11" t="s">
        <v>3537</v>
      </c>
      <c r="AF516" s="11" t="s">
        <v>3537</v>
      </c>
      <c r="AG516" s="11" t="s">
        <v>3536</v>
      </c>
      <c r="AH516" s="11" t="s">
        <v>3537</v>
      </c>
      <c r="AI516" s="11" t="s">
        <v>3536</v>
      </c>
      <c r="AJ516" s="11" t="s">
        <v>3536</v>
      </c>
      <c r="AK516" s="11" t="s">
        <v>3536</v>
      </c>
      <c r="AL516" s="11" t="s">
        <v>3536</v>
      </c>
      <c r="AM516" s="11" t="s">
        <v>3537</v>
      </c>
      <c r="AN516" s="11" t="s">
        <v>3537</v>
      </c>
      <c r="AO516" s="11">
        <v>1</v>
      </c>
      <c r="AP516" s="10">
        <v>9.3074000000000004E-2</v>
      </c>
    </row>
    <row r="517" spans="1:42" x14ac:dyDescent="0.3">
      <c r="A517" s="10">
        <f t="shared" si="17"/>
        <v>0.12267468915547587</v>
      </c>
      <c r="B517" s="11">
        <f t="shared" si="16"/>
        <v>1.3934458941790338</v>
      </c>
      <c r="C517" s="11" t="s">
        <v>5905</v>
      </c>
      <c r="D517" s="11" t="s">
        <v>3533</v>
      </c>
      <c r="E517" s="11" t="s">
        <v>5906</v>
      </c>
      <c r="F517" s="11">
        <v>63</v>
      </c>
      <c r="G517" s="11">
        <v>5.7</v>
      </c>
      <c r="H517" s="11">
        <v>3</v>
      </c>
      <c r="I517" s="11" t="s">
        <v>3535</v>
      </c>
      <c r="J517" s="11" t="s">
        <v>3535</v>
      </c>
      <c r="K517" s="11" t="s">
        <v>5907</v>
      </c>
      <c r="L517" s="11" t="s">
        <v>5908</v>
      </c>
      <c r="M517" s="11" t="s">
        <v>3535</v>
      </c>
      <c r="N517" s="11">
        <v>1.5629999999999999</v>
      </c>
      <c r="O517" s="11">
        <v>79.8</v>
      </c>
      <c r="P517" s="11">
        <v>120.2</v>
      </c>
      <c r="Q517" s="11">
        <v>2486462.25</v>
      </c>
      <c r="R517" s="11">
        <v>1577872.78125</v>
      </c>
      <c r="S517" s="11">
        <v>2532318.0625</v>
      </c>
      <c r="T517" s="11">
        <v>2809278.90625</v>
      </c>
      <c r="U517" s="11">
        <v>3757566.25</v>
      </c>
      <c r="V517" s="11">
        <v>2884266.75</v>
      </c>
      <c r="W517" s="11">
        <v>6331697.65625</v>
      </c>
      <c r="X517" s="11">
        <v>3799837.4375</v>
      </c>
      <c r="Y517" s="11">
        <v>2539641.5</v>
      </c>
      <c r="Z517" s="11">
        <v>3327361.125</v>
      </c>
      <c r="AA517" s="11">
        <v>2836588.375</v>
      </c>
      <c r="AB517" s="11">
        <v>3526566.15625</v>
      </c>
      <c r="AC517" s="11" t="s">
        <v>3536</v>
      </c>
      <c r="AD517" s="11" t="s">
        <v>3536</v>
      </c>
      <c r="AE517" s="11" t="s">
        <v>3536</v>
      </c>
      <c r="AF517" s="11" t="s">
        <v>3536</v>
      </c>
      <c r="AG517" s="11" t="s">
        <v>3536</v>
      </c>
      <c r="AH517" s="11" t="s">
        <v>3536</v>
      </c>
      <c r="AI517" s="11" t="s">
        <v>3536</v>
      </c>
      <c r="AJ517" s="11" t="s">
        <v>3536</v>
      </c>
      <c r="AK517" s="11" t="s">
        <v>3536</v>
      </c>
      <c r="AL517" s="11" t="s">
        <v>3536</v>
      </c>
      <c r="AM517" s="11" t="s">
        <v>3536</v>
      </c>
      <c r="AN517" s="11" t="s">
        <v>3536</v>
      </c>
      <c r="AO517" s="11">
        <v>1</v>
      </c>
      <c r="AP517" s="10">
        <v>9.3074000000000004E-2</v>
      </c>
    </row>
    <row r="518" spans="1:42" x14ac:dyDescent="0.3">
      <c r="A518" s="10">
        <f t="shared" si="17"/>
        <v>0.20160328054733484</v>
      </c>
      <c r="B518" s="11">
        <f t="shared" si="16"/>
        <v>2.238069834226716</v>
      </c>
      <c r="C518" s="11" t="s">
        <v>5909</v>
      </c>
      <c r="D518" s="11" t="s">
        <v>5910</v>
      </c>
      <c r="E518" s="11" t="s">
        <v>5911</v>
      </c>
      <c r="F518" s="11">
        <v>17</v>
      </c>
      <c r="G518" s="11">
        <v>25.4</v>
      </c>
      <c r="H518" s="11">
        <v>4</v>
      </c>
      <c r="I518" s="11" t="s">
        <v>3535</v>
      </c>
      <c r="J518" s="11" t="s">
        <v>3535</v>
      </c>
      <c r="K518" s="11" t="s">
        <v>3535</v>
      </c>
      <c r="L518" s="11" t="s">
        <v>3535</v>
      </c>
      <c r="M518" s="11" t="s">
        <v>3535</v>
      </c>
      <c r="N518" s="11">
        <v>1.538</v>
      </c>
      <c r="O518" s="11">
        <v>69.099999999999994</v>
      </c>
      <c r="P518" s="11">
        <v>130.9</v>
      </c>
      <c r="Q518" s="11">
        <v>860645.828125</v>
      </c>
      <c r="R518" s="11">
        <v>757428.90625</v>
      </c>
      <c r="S518" s="11">
        <v>1711082.6875</v>
      </c>
      <c r="T518" s="11">
        <v>1679178</v>
      </c>
      <c r="U518" s="11">
        <v>2898354.203125</v>
      </c>
      <c r="V518" s="11">
        <v>2135383.875</v>
      </c>
      <c r="W518" s="11">
        <v>3266354.4453125</v>
      </c>
      <c r="X518" s="11">
        <v>1999078.578125</v>
      </c>
      <c r="Y518" s="11">
        <v>2418544.2421875</v>
      </c>
      <c r="Z518" s="11">
        <v>1994429.6328125</v>
      </c>
      <c r="AA518" s="11">
        <v>11064499.21875</v>
      </c>
      <c r="AB518" s="11">
        <v>1731955.65625</v>
      </c>
      <c r="AC518" s="11" t="s">
        <v>3537</v>
      </c>
      <c r="AD518" s="11" t="s">
        <v>3537</v>
      </c>
      <c r="AE518" s="11" t="s">
        <v>3537</v>
      </c>
      <c r="AF518" s="11" t="s">
        <v>3536</v>
      </c>
      <c r="AG518" s="11" t="s">
        <v>3536</v>
      </c>
      <c r="AH518" s="11" t="s">
        <v>3536</v>
      </c>
      <c r="AI518" s="11" t="s">
        <v>3536</v>
      </c>
      <c r="AJ518" s="11" t="s">
        <v>3536</v>
      </c>
      <c r="AK518" s="11" t="s">
        <v>3537</v>
      </c>
      <c r="AL518" s="11" t="s">
        <v>3536</v>
      </c>
      <c r="AM518" s="11" t="s">
        <v>3536</v>
      </c>
      <c r="AN518" s="11" t="s">
        <v>3536</v>
      </c>
      <c r="AO518" s="11">
        <v>1</v>
      </c>
      <c r="AP518" s="10">
        <v>9.3074000000000004E-2</v>
      </c>
    </row>
    <row r="519" spans="1:42" x14ac:dyDescent="0.3">
      <c r="A519" s="10">
        <f t="shared" si="17"/>
        <v>4.9489827213044048E-2</v>
      </c>
      <c r="B519" s="11">
        <f t="shared" si="16"/>
        <v>1.2759505174468169</v>
      </c>
      <c r="C519" s="11" t="s">
        <v>5912</v>
      </c>
      <c r="D519" s="11" t="s">
        <v>5913</v>
      </c>
      <c r="E519" s="11" t="s">
        <v>5914</v>
      </c>
      <c r="F519" s="11">
        <v>10</v>
      </c>
      <c r="G519" s="11">
        <v>45.4</v>
      </c>
      <c r="H519" s="11">
        <v>3</v>
      </c>
      <c r="I519" s="11" t="s">
        <v>5915</v>
      </c>
      <c r="J519" s="11" t="s">
        <v>5916</v>
      </c>
      <c r="K519" s="11" t="s">
        <v>3535</v>
      </c>
      <c r="L519" s="11" t="s">
        <v>5917</v>
      </c>
      <c r="M519" s="11" t="s">
        <v>3535</v>
      </c>
      <c r="N519" s="11">
        <v>1.518</v>
      </c>
      <c r="O519" s="11">
        <v>83.5</v>
      </c>
      <c r="P519" s="11">
        <v>116.5</v>
      </c>
      <c r="Q519" s="11">
        <v>1680687.03125</v>
      </c>
      <c r="R519" s="11">
        <v>1196514.21875</v>
      </c>
      <c r="S519" s="11">
        <v>2351123.90625</v>
      </c>
      <c r="T519" s="11">
        <v>1576916.4375</v>
      </c>
      <c r="U519" s="11">
        <v>1618471.25</v>
      </c>
      <c r="V519" s="11">
        <v>1534110.03125</v>
      </c>
      <c r="W519" s="11">
        <v>2471543.5625</v>
      </c>
      <c r="X519" s="11">
        <v>2172534.5</v>
      </c>
      <c r="Y519" s="11">
        <v>1958532.78125</v>
      </c>
      <c r="Z519" s="11">
        <v>1550518.53125</v>
      </c>
      <c r="AA519" s="11">
        <v>2370277.0625</v>
      </c>
      <c r="AB519" s="11">
        <v>2182282.8125</v>
      </c>
      <c r="AC519" s="11" t="s">
        <v>3537</v>
      </c>
      <c r="AD519" s="11" t="s">
        <v>3537</v>
      </c>
      <c r="AE519" s="11" t="s">
        <v>3536</v>
      </c>
      <c r="AF519" s="11" t="s">
        <v>3536</v>
      </c>
      <c r="AG519" s="11" t="s">
        <v>3536</v>
      </c>
      <c r="AH519" s="11" t="s">
        <v>3537</v>
      </c>
      <c r="AI519" s="11" t="s">
        <v>3537</v>
      </c>
      <c r="AJ519" s="11" t="s">
        <v>3536</v>
      </c>
      <c r="AK519" s="11" t="s">
        <v>3536</v>
      </c>
      <c r="AL519" s="11" t="s">
        <v>3536</v>
      </c>
      <c r="AM519" s="11" t="s">
        <v>3536</v>
      </c>
      <c r="AN519" s="11" t="s">
        <v>3537</v>
      </c>
      <c r="AO519" s="11">
        <v>1</v>
      </c>
      <c r="AP519" s="10">
        <v>9.3074000000000004E-2</v>
      </c>
    </row>
    <row r="520" spans="1:42" x14ac:dyDescent="0.3">
      <c r="A520" s="10">
        <f t="shared" si="17"/>
        <v>0.14273579060533398</v>
      </c>
      <c r="B520" s="11">
        <f t="shared" si="16"/>
        <v>1.9651481697753705</v>
      </c>
      <c r="C520" s="11" t="s">
        <v>5918</v>
      </c>
      <c r="D520" s="11" t="s">
        <v>5919</v>
      </c>
      <c r="E520" s="11" t="s">
        <v>5920</v>
      </c>
      <c r="F520" s="11">
        <v>23</v>
      </c>
      <c r="G520" s="11">
        <v>35</v>
      </c>
      <c r="H520" s="11">
        <v>8</v>
      </c>
      <c r="I520" s="11" t="s">
        <v>5921</v>
      </c>
      <c r="J520" s="11" t="s">
        <v>5922</v>
      </c>
      <c r="K520" s="11" t="s">
        <v>3535</v>
      </c>
      <c r="L520" s="11" t="s">
        <v>3535</v>
      </c>
      <c r="M520" s="11" t="s">
        <v>5923</v>
      </c>
      <c r="N520" s="11">
        <v>1.514</v>
      </c>
      <c r="O520" s="11">
        <v>77.8</v>
      </c>
      <c r="P520" s="11">
        <v>122.2</v>
      </c>
      <c r="Q520" s="11">
        <v>6492718.53125</v>
      </c>
      <c r="R520" s="11">
        <v>2048783.5546875</v>
      </c>
      <c r="S520" s="11">
        <v>9094768.71875</v>
      </c>
      <c r="T520" s="11">
        <v>6836603.71875</v>
      </c>
      <c r="U520" s="11">
        <v>12401573.625</v>
      </c>
      <c r="V520" s="11">
        <v>6573492.46875</v>
      </c>
      <c r="W520" s="11">
        <v>18530040.46875</v>
      </c>
      <c r="X520" s="11">
        <v>11361759.09375</v>
      </c>
      <c r="Y520" s="11">
        <v>8160638.78125</v>
      </c>
      <c r="Z520" s="11">
        <v>7230119.40625</v>
      </c>
      <c r="AA520" s="11">
        <v>33098575.46875</v>
      </c>
      <c r="AB520" s="11">
        <v>7000507.765625</v>
      </c>
      <c r="AC520" s="11" t="s">
        <v>3536</v>
      </c>
      <c r="AD520" s="11" t="s">
        <v>3536</v>
      </c>
      <c r="AE520" s="11" t="s">
        <v>3536</v>
      </c>
      <c r="AF520" s="11" t="s">
        <v>3536</v>
      </c>
      <c r="AG520" s="11" t="s">
        <v>3536</v>
      </c>
      <c r="AH520" s="11" t="s">
        <v>3536</v>
      </c>
      <c r="AI520" s="11" t="s">
        <v>3536</v>
      </c>
      <c r="AJ520" s="11" t="s">
        <v>3536</v>
      </c>
      <c r="AK520" s="11" t="s">
        <v>3536</v>
      </c>
      <c r="AL520" s="11" t="s">
        <v>3536</v>
      </c>
      <c r="AM520" s="11" t="s">
        <v>3536</v>
      </c>
      <c r="AN520" s="11" t="s">
        <v>3536</v>
      </c>
      <c r="AO520" s="11">
        <v>1</v>
      </c>
      <c r="AP520" s="10">
        <v>9.3074000000000004E-2</v>
      </c>
    </row>
    <row r="521" spans="1:42" x14ac:dyDescent="0.3">
      <c r="A521" s="10">
        <f t="shared" si="17"/>
        <v>0.13069294528350472</v>
      </c>
      <c r="B521" s="11">
        <f t="shared" si="16"/>
        <v>1.4403890324042128</v>
      </c>
      <c r="C521" s="11" t="s">
        <v>5924</v>
      </c>
      <c r="D521" s="11" t="s">
        <v>5925</v>
      </c>
      <c r="E521" s="11" t="s">
        <v>5926</v>
      </c>
      <c r="F521" s="11">
        <v>1</v>
      </c>
      <c r="G521" s="11">
        <v>80</v>
      </c>
      <c r="H521" s="11">
        <v>1</v>
      </c>
      <c r="I521" s="11" t="s">
        <v>5927</v>
      </c>
      <c r="J521" s="11" t="s">
        <v>5928</v>
      </c>
      <c r="K521" s="11" t="s">
        <v>5929</v>
      </c>
      <c r="L521" s="11" t="s">
        <v>5930</v>
      </c>
      <c r="M521" s="11" t="s">
        <v>3535</v>
      </c>
      <c r="N521" s="11">
        <v>1.49</v>
      </c>
      <c r="O521" s="11">
        <v>83.3</v>
      </c>
      <c r="P521" s="11">
        <v>116.7</v>
      </c>
      <c r="Q521" s="11">
        <v>2448411.1875</v>
      </c>
      <c r="R521" s="11">
        <v>950358.125</v>
      </c>
      <c r="S521" s="11">
        <v>2556380.5</v>
      </c>
      <c r="T521" s="11">
        <v>2342075.25</v>
      </c>
      <c r="U521" s="11">
        <v>2113390.75</v>
      </c>
      <c r="V521" s="11">
        <v>2502421.625</v>
      </c>
      <c r="W521" s="11">
        <v>2673361.0625</v>
      </c>
      <c r="X521" s="11">
        <v>2428965</v>
      </c>
      <c r="Y521" s="11">
        <v>2125268</v>
      </c>
      <c r="Z521" s="11">
        <v>2588313.4375</v>
      </c>
      <c r="AA521" s="11">
        <v>5596781.5</v>
      </c>
      <c r="AB521" s="11">
        <v>3187108.5</v>
      </c>
      <c r="AC521" s="11" t="s">
        <v>3536</v>
      </c>
      <c r="AD521" s="11" t="s">
        <v>3537</v>
      </c>
      <c r="AE521" s="11" t="s">
        <v>3537</v>
      </c>
      <c r="AF521" s="11" t="s">
        <v>3537</v>
      </c>
      <c r="AG521" s="11" t="s">
        <v>3536</v>
      </c>
      <c r="AH521" s="11" t="s">
        <v>3537</v>
      </c>
      <c r="AI521" s="11" t="s">
        <v>3537</v>
      </c>
      <c r="AJ521" s="11" t="s">
        <v>3537</v>
      </c>
      <c r="AK521" s="11" t="s">
        <v>3537</v>
      </c>
      <c r="AL521" s="11" t="s">
        <v>3537</v>
      </c>
      <c r="AM521" s="11" t="s">
        <v>3537</v>
      </c>
      <c r="AN521" s="11" t="s">
        <v>3537</v>
      </c>
      <c r="AO521" s="11">
        <v>1</v>
      </c>
      <c r="AP521" s="10">
        <v>9.3074000000000004E-2</v>
      </c>
    </row>
    <row r="522" spans="1:42" x14ac:dyDescent="0.3">
      <c r="A522" s="10">
        <f t="shared" si="17"/>
        <v>0.13702152667795917</v>
      </c>
      <c r="B522" s="11">
        <f t="shared" si="16"/>
        <v>1.3755737377885633</v>
      </c>
      <c r="C522" s="11" t="s">
        <v>5931</v>
      </c>
      <c r="D522" s="11" t="s">
        <v>5932</v>
      </c>
      <c r="E522" s="11" t="s">
        <v>5933</v>
      </c>
      <c r="F522" s="11">
        <v>10</v>
      </c>
      <c r="G522" s="11">
        <v>25</v>
      </c>
      <c r="H522" s="11">
        <v>2</v>
      </c>
      <c r="I522" s="11" t="s">
        <v>5934</v>
      </c>
      <c r="J522" s="11" t="s">
        <v>5935</v>
      </c>
      <c r="K522" s="11" t="s">
        <v>5936</v>
      </c>
      <c r="L522" s="11" t="s">
        <v>3535</v>
      </c>
      <c r="M522" s="11" t="s">
        <v>3535</v>
      </c>
      <c r="N522" s="11">
        <v>1.399</v>
      </c>
      <c r="O522" s="11">
        <v>73.5</v>
      </c>
      <c r="P522" s="11">
        <v>126.5</v>
      </c>
      <c r="Q522" s="11">
        <v>13516026.75</v>
      </c>
      <c r="R522" s="11">
        <v>5553844.0625</v>
      </c>
      <c r="S522" s="11">
        <v>12860402</v>
      </c>
      <c r="T522" s="11">
        <v>13030502.5</v>
      </c>
      <c r="U522" s="11">
        <v>13984139.25</v>
      </c>
      <c r="V522" s="11">
        <v>10510716.75</v>
      </c>
      <c r="W522" s="11">
        <v>20553068.25</v>
      </c>
      <c r="X522" s="11">
        <v>21967946.875</v>
      </c>
      <c r="Y522" s="11">
        <v>17429597.5</v>
      </c>
      <c r="Z522" s="11">
        <v>13258037</v>
      </c>
      <c r="AA522" s="11">
        <v>5988055.875</v>
      </c>
      <c r="AB522" s="11">
        <v>16344636.875</v>
      </c>
      <c r="AC522" s="11" t="s">
        <v>3536</v>
      </c>
      <c r="AD522" s="11" t="s">
        <v>3536</v>
      </c>
      <c r="AE522" s="11" t="s">
        <v>3536</v>
      </c>
      <c r="AF522" s="11" t="s">
        <v>3536</v>
      </c>
      <c r="AG522" s="11" t="s">
        <v>3536</v>
      </c>
      <c r="AH522" s="11" t="s">
        <v>3536</v>
      </c>
      <c r="AI522" s="11" t="s">
        <v>3536</v>
      </c>
      <c r="AJ522" s="11" t="s">
        <v>3536</v>
      </c>
      <c r="AK522" s="11" t="s">
        <v>3536</v>
      </c>
      <c r="AL522" s="11" t="s">
        <v>3536</v>
      </c>
      <c r="AM522" s="11" t="s">
        <v>3536</v>
      </c>
      <c r="AN522" s="11" t="s">
        <v>3536</v>
      </c>
      <c r="AO522" s="11">
        <v>1</v>
      </c>
      <c r="AP522" s="10">
        <v>9.3074000000000004E-2</v>
      </c>
    </row>
    <row r="523" spans="1:42" x14ac:dyDescent="0.3">
      <c r="A523" s="10">
        <f t="shared" si="17"/>
        <v>0.10545774195620694</v>
      </c>
      <c r="B523" s="11">
        <f t="shared" si="16"/>
        <v>1.340106276611096</v>
      </c>
      <c r="C523" s="11" t="s">
        <v>5937</v>
      </c>
      <c r="D523" s="11" t="s">
        <v>5938</v>
      </c>
      <c r="E523" s="11" t="s">
        <v>5939</v>
      </c>
      <c r="F523" s="11">
        <v>29</v>
      </c>
      <c r="G523" s="11">
        <v>47</v>
      </c>
      <c r="H523" s="11">
        <v>11</v>
      </c>
      <c r="I523" s="11" t="s">
        <v>5940</v>
      </c>
      <c r="J523" s="11" t="s">
        <v>5941</v>
      </c>
      <c r="K523" s="11" t="s">
        <v>5942</v>
      </c>
      <c r="L523" s="11" t="s">
        <v>5943</v>
      </c>
      <c r="M523" s="11" t="s">
        <v>5944</v>
      </c>
      <c r="N523" s="11">
        <v>1.391</v>
      </c>
      <c r="O523" s="11">
        <v>80.7</v>
      </c>
      <c r="P523" s="11">
        <v>119.3</v>
      </c>
      <c r="Q523" s="11">
        <v>7221064.140625</v>
      </c>
      <c r="R523" s="11">
        <v>5104172.703125</v>
      </c>
      <c r="S523" s="11">
        <v>9529030.40625</v>
      </c>
      <c r="T523" s="11">
        <v>7646066.28125</v>
      </c>
      <c r="U523" s="11">
        <v>8131086.6875</v>
      </c>
      <c r="V523" s="11">
        <v>6918586.609375</v>
      </c>
      <c r="W523" s="11">
        <v>15291716.59375</v>
      </c>
      <c r="X523" s="11">
        <v>10696018.0625</v>
      </c>
      <c r="Y523" s="11">
        <v>8365796.140625</v>
      </c>
      <c r="Z523" s="11">
        <v>8175902.625</v>
      </c>
      <c r="AA523" s="11">
        <v>6212632.0625</v>
      </c>
      <c r="AB523" s="11">
        <v>10959678.2890625</v>
      </c>
      <c r="AC523" s="11" t="s">
        <v>3536</v>
      </c>
      <c r="AD523" s="11" t="s">
        <v>3536</v>
      </c>
      <c r="AE523" s="11" t="s">
        <v>3536</v>
      </c>
      <c r="AF523" s="11" t="s">
        <v>3536</v>
      </c>
      <c r="AG523" s="11" t="s">
        <v>3536</v>
      </c>
      <c r="AH523" s="11" t="s">
        <v>3536</v>
      </c>
      <c r="AI523" s="11" t="s">
        <v>3536</v>
      </c>
      <c r="AJ523" s="11" t="s">
        <v>3536</v>
      </c>
      <c r="AK523" s="11" t="s">
        <v>3536</v>
      </c>
      <c r="AL523" s="11" t="s">
        <v>3536</v>
      </c>
      <c r="AM523" s="11" t="s">
        <v>3536</v>
      </c>
      <c r="AN523" s="11" t="s">
        <v>3536</v>
      </c>
      <c r="AO523" s="11">
        <v>1</v>
      </c>
      <c r="AP523" s="10">
        <v>9.3074000000000004E-2</v>
      </c>
    </row>
    <row r="524" spans="1:42" x14ac:dyDescent="0.3">
      <c r="A524" s="10">
        <f t="shared" si="17"/>
        <v>0.11288220296388145</v>
      </c>
      <c r="B524" s="11">
        <f t="shared" si="16"/>
        <v>1.4614017762471267</v>
      </c>
      <c r="C524" s="11" t="s">
        <v>5945</v>
      </c>
      <c r="D524" s="11" t="s">
        <v>3533</v>
      </c>
      <c r="E524" s="11" t="s">
        <v>5946</v>
      </c>
      <c r="F524" s="11">
        <v>20</v>
      </c>
      <c r="G524" s="11">
        <v>49</v>
      </c>
      <c r="H524" s="11">
        <v>7</v>
      </c>
      <c r="I524" s="11" t="s">
        <v>3535</v>
      </c>
      <c r="J524" s="11" t="s">
        <v>3535</v>
      </c>
      <c r="K524" s="11" t="s">
        <v>3535</v>
      </c>
      <c r="L524" s="11" t="s">
        <v>3535</v>
      </c>
      <c r="M524" s="11" t="s">
        <v>3535</v>
      </c>
      <c r="N524" s="11">
        <v>1.3660000000000001</v>
      </c>
      <c r="O524" s="11">
        <v>81.8</v>
      </c>
      <c r="P524" s="11">
        <v>118.2</v>
      </c>
      <c r="Q524" s="11">
        <v>2648553.375</v>
      </c>
      <c r="R524" s="11">
        <v>2286536.2832031301</v>
      </c>
      <c r="S524" s="11">
        <v>4691383.875</v>
      </c>
      <c r="T524" s="11">
        <v>3145485.421875</v>
      </c>
      <c r="U524" s="11">
        <v>3954069.8125</v>
      </c>
      <c r="V524" s="11">
        <v>3090371.375</v>
      </c>
      <c r="W524" s="11">
        <v>5633551</v>
      </c>
      <c r="X524" s="11">
        <v>4177613.6171875</v>
      </c>
      <c r="Y524" s="11">
        <v>3769026.453125</v>
      </c>
      <c r="Z524" s="11">
        <v>3431967.5703125</v>
      </c>
      <c r="AA524" s="11">
        <v>8465530.5</v>
      </c>
      <c r="AB524" s="11">
        <v>3482033.2265625</v>
      </c>
      <c r="AC524" s="11" t="s">
        <v>3536</v>
      </c>
      <c r="AD524" s="11" t="s">
        <v>3536</v>
      </c>
      <c r="AE524" s="11" t="s">
        <v>3536</v>
      </c>
      <c r="AF524" s="11" t="s">
        <v>3536</v>
      </c>
      <c r="AG524" s="11" t="s">
        <v>3536</v>
      </c>
      <c r="AH524" s="11" t="s">
        <v>3536</v>
      </c>
      <c r="AI524" s="11" t="s">
        <v>3536</v>
      </c>
      <c r="AJ524" s="11" t="s">
        <v>3536</v>
      </c>
      <c r="AK524" s="11" t="s">
        <v>3536</v>
      </c>
      <c r="AL524" s="11" t="s">
        <v>3536</v>
      </c>
      <c r="AM524" s="11" t="s">
        <v>3536</v>
      </c>
      <c r="AN524" s="11" t="s">
        <v>3536</v>
      </c>
      <c r="AO524" s="11">
        <v>1</v>
      </c>
      <c r="AP524" s="10">
        <v>9.3074000000000004E-2</v>
      </c>
    </row>
    <row r="525" spans="1:42" x14ac:dyDescent="0.3">
      <c r="A525" s="10">
        <f t="shared" si="17"/>
        <v>8.9371270588303159E-2</v>
      </c>
      <c r="B525" s="11">
        <f t="shared" si="16"/>
        <v>1.2472284932713575</v>
      </c>
      <c r="C525" s="11" t="s">
        <v>5947</v>
      </c>
      <c r="D525" s="11" t="s">
        <v>5948</v>
      </c>
      <c r="E525" s="11" t="s">
        <v>5949</v>
      </c>
      <c r="F525" s="11">
        <v>43</v>
      </c>
      <c r="G525" s="11">
        <v>50</v>
      </c>
      <c r="H525" s="11">
        <v>13</v>
      </c>
      <c r="I525" s="11" t="s">
        <v>5950</v>
      </c>
      <c r="J525" s="11" t="s">
        <v>5951</v>
      </c>
      <c r="K525" s="11" t="s">
        <v>5952</v>
      </c>
      <c r="L525" s="11" t="s">
        <v>5953</v>
      </c>
      <c r="M525" s="11" t="s">
        <v>5954</v>
      </c>
      <c r="N525" s="11">
        <v>1.3320000000000001</v>
      </c>
      <c r="O525" s="11">
        <v>82.6</v>
      </c>
      <c r="P525" s="11">
        <v>117.4</v>
      </c>
      <c r="Q525" s="11">
        <v>15770407.921875</v>
      </c>
      <c r="R525" s="11">
        <v>13894493.234375</v>
      </c>
      <c r="S525" s="11">
        <v>22862836</v>
      </c>
      <c r="T525" s="11">
        <v>19060757.0625</v>
      </c>
      <c r="U525" s="11">
        <v>25588498.78125</v>
      </c>
      <c r="V525" s="11">
        <v>18511841.34375</v>
      </c>
      <c r="W525" s="11">
        <v>29866035.5625</v>
      </c>
      <c r="X525" s="11">
        <v>29313215.46875</v>
      </c>
      <c r="Y525" s="11">
        <v>20713856.34375</v>
      </c>
      <c r="Z525" s="11">
        <v>20245107.53125</v>
      </c>
      <c r="AA525" s="11">
        <v>20821998</v>
      </c>
      <c r="AB525" s="11">
        <v>23330197.640625</v>
      </c>
      <c r="AC525" s="11" t="s">
        <v>3536</v>
      </c>
      <c r="AD525" s="11" t="s">
        <v>3536</v>
      </c>
      <c r="AE525" s="11" t="s">
        <v>3536</v>
      </c>
      <c r="AF525" s="11" t="s">
        <v>3536</v>
      </c>
      <c r="AG525" s="11" t="s">
        <v>3536</v>
      </c>
      <c r="AH525" s="11" t="s">
        <v>3536</v>
      </c>
      <c r="AI525" s="11" t="s">
        <v>3536</v>
      </c>
      <c r="AJ525" s="11" t="s">
        <v>3536</v>
      </c>
      <c r="AK525" s="11" t="s">
        <v>3536</v>
      </c>
      <c r="AL525" s="11" t="s">
        <v>3536</v>
      </c>
      <c r="AM525" s="11" t="s">
        <v>3536</v>
      </c>
      <c r="AN525" s="11" t="s">
        <v>3536</v>
      </c>
      <c r="AO525" s="11">
        <v>1</v>
      </c>
      <c r="AP525" s="10">
        <v>9.3074000000000004E-2</v>
      </c>
    </row>
    <row r="526" spans="1:42" x14ac:dyDescent="0.3">
      <c r="A526" s="10">
        <f t="shared" si="17"/>
        <v>9.8918034056479934E-2</v>
      </c>
      <c r="B526" s="11">
        <f t="shared" si="16"/>
        <v>1.1984188185211739</v>
      </c>
      <c r="C526" s="11" t="s">
        <v>5955</v>
      </c>
      <c r="D526" s="11" t="s">
        <v>5956</v>
      </c>
      <c r="E526" s="11" t="s">
        <v>5957</v>
      </c>
      <c r="F526" s="11">
        <v>56</v>
      </c>
      <c r="G526" s="11">
        <v>61.1</v>
      </c>
      <c r="H526" s="11">
        <v>26</v>
      </c>
      <c r="I526" s="11" t="s">
        <v>3535</v>
      </c>
      <c r="J526" s="11" t="s">
        <v>3535</v>
      </c>
      <c r="K526" s="11" t="s">
        <v>3535</v>
      </c>
      <c r="L526" s="11" t="s">
        <v>3535</v>
      </c>
      <c r="M526" s="11" t="s">
        <v>3535</v>
      </c>
      <c r="N526" s="11">
        <v>1.2250000000000001</v>
      </c>
      <c r="O526" s="11">
        <v>80.7</v>
      </c>
      <c r="P526" s="11">
        <v>119.3</v>
      </c>
      <c r="Q526" s="11">
        <v>31437086.71875</v>
      </c>
      <c r="R526" s="11">
        <v>18148819.25</v>
      </c>
      <c r="S526" s="11">
        <v>33052062.78125</v>
      </c>
      <c r="T526" s="11">
        <v>31304714.96875</v>
      </c>
      <c r="U526" s="11">
        <v>36096796.609375</v>
      </c>
      <c r="V526" s="11">
        <v>27336342.359375</v>
      </c>
      <c r="W526" s="11">
        <v>38573871</v>
      </c>
      <c r="X526" s="11">
        <v>41754630.21875</v>
      </c>
      <c r="Y526" s="11">
        <v>35849199.53125</v>
      </c>
      <c r="Z526" s="11">
        <v>31921983.34375</v>
      </c>
      <c r="AA526" s="11">
        <v>28204629.8125</v>
      </c>
      <c r="AB526" s="11">
        <v>36266209.953125</v>
      </c>
      <c r="AC526" s="11" t="s">
        <v>3536</v>
      </c>
      <c r="AD526" s="11" t="s">
        <v>3536</v>
      </c>
      <c r="AE526" s="11" t="s">
        <v>3536</v>
      </c>
      <c r="AF526" s="11" t="s">
        <v>3536</v>
      </c>
      <c r="AG526" s="11" t="s">
        <v>3536</v>
      </c>
      <c r="AH526" s="11" t="s">
        <v>3536</v>
      </c>
      <c r="AI526" s="11" t="s">
        <v>3536</v>
      </c>
      <c r="AJ526" s="11" t="s">
        <v>3536</v>
      </c>
      <c r="AK526" s="11" t="s">
        <v>3536</v>
      </c>
      <c r="AL526" s="11" t="s">
        <v>3536</v>
      </c>
      <c r="AM526" s="11" t="s">
        <v>3536</v>
      </c>
      <c r="AN526" s="11" t="s">
        <v>3536</v>
      </c>
      <c r="AO526" s="11">
        <v>1</v>
      </c>
      <c r="AP526" s="10">
        <v>9.3074000000000004E-2</v>
      </c>
    </row>
    <row r="527" spans="1:42" x14ac:dyDescent="0.3">
      <c r="A527" s="10">
        <f t="shared" si="17"/>
        <v>7.4861100359730551E-2</v>
      </c>
      <c r="B527" s="11">
        <f t="shared" si="16"/>
        <v>1.2393147689209691</v>
      </c>
      <c r="C527" s="11" t="s">
        <v>5958</v>
      </c>
      <c r="D527" s="11" t="s">
        <v>5959</v>
      </c>
      <c r="E527" s="11" t="s">
        <v>5960</v>
      </c>
      <c r="F527" s="11">
        <v>50</v>
      </c>
      <c r="G527" s="11">
        <v>17.899999999999999</v>
      </c>
      <c r="H527" s="11">
        <v>6</v>
      </c>
      <c r="I527" s="11" t="s">
        <v>5961</v>
      </c>
      <c r="J527" s="11" t="s">
        <v>5962</v>
      </c>
      <c r="K527" s="11" t="s">
        <v>5963</v>
      </c>
      <c r="L527" s="11" t="s">
        <v>5964</v>
      </c>
      <c r="M527" s="11" t="s">
        <v>5965</v>
      </c>
      <c r="N527" s="11">
        <v>1.2010000000000001</v>
      </c>
      <c r="O527" s="11">
        <v>89.2</v>
      </c>
      <c r="P527" s="11">
        <v>110.8</v>
      </c>
      <c r="Q527" s="11">
        <v>3369404.671875</v>
      </c>
      <c r="R527" s="11">
        <v>2451814.90625</v>
      </c>
      <c r="S527" s="11">
        <v>2612712.53125</v>
      </c>
      <c r="T527" s="11">
        <v>3829650.078125</v>
      </c>
      <c r="U527" s="11">
        <v>2731480.6875</v>
      </c>
      <c r="V527" s="11">
        <v>3456535.625</v>
      </c>
      <c r="W527" s="11">
        <v>4921549.8125</v>
      </c>
      <c r="X527" s="11">
        <v>4226799.078125</v>
      </c>
      <c r="Y527" s="11">
        <v>3872004.09375</v>
      </c>
      <c r="Z527" s="11">
        <v>3276694.9375</v>
      </c>
      <c r="AA527" s="11">
        <v>3697989.0625</v>
      </c>
      <c r="AB527" s="11">
        <v>2872301.546875</v>
      </c>
      <c r="AC527" s="11" t="s">
        <v>3536</v>
      </c>
      <c r="AD527" s="11" t="s">
        <v>3536</v>
      </c>
      <c r="AE527" s="11" t="s">
        <v>3536</v>
      </c>
      <c r="AF527" s="11" t="s">
        <v>3536</v>
      </c>
      <c r="AG527" s="11" t="s">
        <v>3536</v>
      </c>
      <c r="AH527" s="11" t="s">
        <v>3536</v>
      </c>
      <c r="AI527" s="11" t="s">
        <v>3536</v>
      </c>
      <c r="AJ527" s="11" t="s">
        <v>3536</v>
      </c>
      <c r="AK527" s="11" t="s">
        <v>3536</v>
      </c>
      <c r="AL527" s="11" t="s">
        <v>3536</v>
      </c>
      <c r="AM527" s="11" t="s">
        <v>3536</v>
      </c>
      <c r="AN527" s="11" t="s">
        <v>3536</v>
      </c>
      <c r="AO527" s="11">
        <v>1</v>
      </c>
      <c r="AP527" s="10">
        <v>9.3074000000000004E-2</v>
      </c>
    </row>
    <row r="528" spans="1:42" x14ac:dyDescent="0.3">
      <c r="A528" s="10">
        <f t="shared" si="17"/>
        <v>0.14077004991488676</v>
      </c>
      <c r="B528" s="11">
        <f t="shared" si="16"/>
        <v>0.80744189884546247</v>
      </c>
      <c r="C528" s="11" t="s">
        <v>5966</v>
      </c>
      <c r="D528" s="11" t="s">
        <v>5967</v>
      </c>
      <c r="E528" s="11" t="s">
        <v>5968</v>
      </c>
      <c r="F528" s="11">
        <v>52</v>
      </c>
      <c r="G528" s="11">
        <v>40.200000000000003</v>
      </c>
      <c r="H528" s="11">
        <v>15</v>
      </c>
      <c r="I528" s="11" t="s">
        <v>5697</v>
      </c>
      <c r="J528" s="11" t="s">
        <v>5698</v>
      </c>
      <c r="K528" s="11" t="s">
        <v>5969</v>
      </c>
      <c r="L528" s="11" t="s">
        <v>5970</v>
      </c>
      <c r="M528" s="11" t="s">
        <v>5971</v>
      </c>
      <c r="N528" s="11">
        <v>1.129</v>
      </c>
      <c r="O528" s="11">
        <v>105.7</v>
      </c>
      <c r="P528" s="11">
        <v>94.3</v>
      </c>
      <c r="Q528" s="11">
        <v>31710382.890625</v>
      </c>
      <c r="R528" s="11">
        <v>22899313.953125</v>
      </c>
      <c r="S528" s="11">
        <v>33955824.671875</v>
      </c>
      <c r="T528" s="11">
        <v>27836457.65625</v>
      </c>
      <c r="U528" s="11">
        <v>47839837.3125</v>
      </c>
      <c r="V528" s="11">
        <v>33648575.296875</v>
      </c>
      <c r="W528" s="11">
        <v>30004605.6875</v>
      </c>
      <c r="X528" s="11">
        <v>33627772.59375</v>
      </c>
      <c r="Y528" s="11">
        <v>27386869.15625</v>
      </c>
      <c r="Z528" s="11">
        <v>22353429.953125</v>
      </c>
      <c r="AA528" s="11">
        <v>26233683.015625</v>
      </c>
      <c r="AB528" s="11">
        <v>20178633.296875</v>
      </c>
      <c r="AC528" s="11" t="s">
        <v>3536</v>
      </c>
      <c r="AD528" s="11" t="s">
        <v>3536</v>
      </c>
      <c r="AE528" s="11" t="s">
        <v>3536</v>
      </c>
      <c r="AF528" s="11" t="s">
        <v>3536</v>
      </c>
      <c r="AG528" s="11" t="s">
        <v>3536</v>
      </c>
      <c r="AH528" s="11" t="s">
        <v>3536</v>
      </c>
      <c r="AI528" s="11" t="s">
        <v>3536</v>
      </c>
      <c r="AJ528" s="11" t="s">
        <v>3536</v>
      </c>
      <c r="AK528" s="11" t="s">
        <v>3536</v>
      </c>
      <c r="AL528" s="11" t="s">
        <v>3536</v>
      </c>
      <c r="AM528" s="11" t="s">
        <v>3536</v>
      </c>
      <c r="AN528" s="11" t="s">
        <v>3536</v>
      </c>
      <c r="AO528" s="11">
        <v>1</v>
      </c>
      <c r="AP528" s="10">
        <v>9.3074000000000004E-2</v>
      </c>
    </row>
    <row r="529" spans="1:42" x14ac:dyDescent="0.3">
      <c r="A529" s="10">
        <f t="shared" si="17"/>
        <v>0.29671622323075542</v>
      </c>
      <c r="B529" s="11">
        <f t="shared" si="16"/>
        <v>0.38031705185695219</v>
      </c>
      <c r="C529" s="11" t="s">
        <v>5972</v>
      </c>
      <c r="D529" s="11" t="s">
        <v>5973</v>
      </c>
      <c r="E529" s="11" t="s">
        <v>5974</v>
      </c>
      <c r="F529" s="11">
        <v>62</v>
      </c>
      <c r="G529" s="11">
        <v>16.7</v>
      </c>
      <c r="H529" s="11">
        <v>11</v>
      </c>
      <c r="I529" s="11" t="s">
        <v>5975</v>
      </c>
      <c r="J529" s="11" t="s">
        <v>5976</v>
      </c>
      <c r="K529" s="11" t="s">
        <v>5977</v>
      </c>
      <c r="L529" s="11" t="s">
        <v>5978</v>
      </c>
      <c r="M529" s="11" t="s">
        <v>3535</v>
      </c>
      <c r="N529" s="11">
        <v>1.0149999999999999</v>
      </c>
      <c r="O529" s="11">
        <v>96.2</v>
      </c>
      <c r="P529" s="11">
        <v>103.8</v>
      </c>
      <c r="Q529" s="11">
        <v>25213087.15625</v>
      </c>
      <c r="R529" s="11">
        <v>233084539.3125</v>
      </c>
      <c r="S529" s="11">
        <v>27481925.65625</v>
      </c>
      <c r="T529" s="11">
        <v>28943784.03125</v>
      </c>
      <c r="U529" s="11">
        <v>30939665.875</v>
      </c>
      <c r="V529" s="11">
        <v>21524022.96875</v>
      </c>
      <c r="W529" s="11">
        <v>29485987</v>
      </c>
      <c r="X529" s="11">
        <v>20092771.75</v>
      </c>
      <c r="Y529" s="11">
        <v>23835021.53125</v>
      </c>
      <c r="Z529" s="11">
        <v>21009784.125</v>
      </c>
      <c r="AA529" s="11">
        <v>26772935.65625</v>
      </c>
      <c r="AB529" s="11">
        <v>18450986.765625</v>
      </c>
      <c r="AC529" s="11" t="s">
        <v>3536</v>
      </c>
      <c r="AD529" s="11" t="s">
        <v>3536</v>
      </c>
      <c r="AE529" s="11" t="s">
        <v>3536</v>
      </c>
      <c r="AF529" s="11" t="s">
        <v>3536</v>
      </c>
      <c r="AG529" s="11" t="s">
        <v>3536</v>
      </c>
      <c r="AH529" s="11" t="s">
        <v>3536</v>
      </c>
      <c r="AI529" s="11" t="s">
        <v>3536</v>
      </c>
      <c r="AJ529" s="11" t="s">
        <v>3536</v>
      </c>
      <c r="AK529" s="11" t="s">
        <v>3536</v>
      </c>
      <c r="AL529" s="11" t="s">
        <v>3536</v>
      </c>
      <c r="AM529" s="11" t="s">
        <v>3536</v>
      </c>
      <c r="AN529" s="11" t="s">
        <v>3536</v>
      </c>
      <c r="AO529" s="11">
        <v>1</v>
      </c>
      <c r="AP529" s="10">
        <v>9.3074000000000004E-2</v>
      </c>
    </row>
    <row r="530" spans="1:42" x14ac:dyDescent="0.3">
      <c r="A530" s="10">
        <f t="shared" si="17"/>
        <v>0.38656574847043412</v>
      </c>
      <c r="B530" s="11">
        <f t="shared" si="16"/>
        <v>5.113667579086969</v>
      </c>
      <c r="C530" s="11" t="s">
        <v>5979</v>
      </c>
      <c r="D530" s="11" t="s">
        <v>5980</v>
      </c>
      <c r="E530" s="11" t="s">
        <v>5981</v>
      </c>
      <c r="F530" s="11">
        <v>29</v>
      </c>
      <c r="G530" s="11">
        <v>99.2</v>
      </c>
      <c r="H530" s="11">
        <v>18</v>
      </c>
      <c r="I530" s="11" t="s">
        <v>3535</v>
      </c>
      <c r="J530" s="11" t="s">
        <v>3535</v>
      </c>
      <c r="K530" s="11" t="s">
        <v>3535</v>
      </c>
      <c r="L530" s="11" t="s">
        <v>3535</v>
      </c>
      <c r="M530" s="11" t="s">
        <v>3535</v>
      </c>
      <c r="N530" s="11">
        <v>1.0129999999999999</v>
      </c>
      <c r="O530" s="11">
        <v>122.6</v>
      </c>
      <c r="P530" s="11">
        <v>77.400000000000006</v>
      </c>
      <c r="Q530" s="11">
        <v>545368.28125</v>
      </c>
      <c r="R530" s="11">
        <v>447529.7578125</v>
      </c>
      <c r="S530" s="11">
        <v>480119.0625</v>
      </c>
      <c r="T530" s="11">
        <v>559690.84375</v>
      </c>
      <c r="U530" s="11">
        <v>747155.046875</v>
      </c>
      <c r="V530" s="11">
        <v>310098.6640625</v>
      </c>
      <c r="W530" s="11">
        <v>293156.125</v>
      </c>
      <c r="X530" s="11">
        <v>172304.671875</v>
      </c>
      <c r="Y530" s="11">
        <v>446782.765625</v>
      </c>
      <c r="Z530" s="11">
        <v>273393.03125</v>
      </c>
      <c r="AA530" s="11">
        <v>14328180.453125</v>
      </c>
      <c r="AB530" s="11">
        <v>287219.6953125</v>
      </c>
      <c r="AC530" s="11" t="s">
        <v>3536</v>
      </c>
      <c r="AD530" s="11" t="s">
        <v>3537</v>
      </c>
      <c r="AE530" s="11" t="s">
        <v>3537</v>
      </c>
      <c r="AF530" s="11" t="s">
        <v>3536</v>
      </c>
      <c r="AG530" s="11" t="s">
        <v>3536</v>
      </c>
      <c r="AH530" s="11" t="s">
        <v>3536</v>
      </c>
      <c r="AI530" s="11" t="s">
        <v>3537</v>
      </c>
      <c r="AJ530" s="11" t="s">
        <v>3537</v>
      </c>
      <c r="AK530" s="11" t="s">
        <v>3537</v>
      </c>
      <c r="AL530" s="11" t="s">
        <v>3537</v>
      </c>
      <c r="AM530" s="11" t="s">
        <v>3536</v>
      </c>
      <c r="AN530" s="11" t="s">
        <v>3537</v>
      </c>
      <c r="AO530" s="11">
        <v>1</v>
      </c>
      <c r="AP530" s="10">
        <v>9.3074000000000004E-2</v>
      </c>
    </row>
    <row r="531" spans="1:42" x14ac:dyDescent="0.3">
      <c r="A531" s="10">
        <f t="shared" si="17"/>
        <v>0.2176186270094341</v>
      </c>
      <c r="B531" s="11">
        <f t="shared" si="16"/>
        <v>0.86498766191527177</v>
      </c>
      <c r="C531" s="11" t="s">
        <v>5982</v>
      </c>
      <c r="D531" s="11" t="s">
        <v>5983</v>
      </c>
      <c r="E531" s="11" t="s">
        <v>5984</v>
      </c>
      <c r="F531" s="11">
        <v>84</v>
      </c>
      <c r="G531" s="11">
        <v>20.8</v>
      </c>
      <c r="H531" s="11">
        <v>12</v>
      </c>
      <c r="I531" s="11" t="s">
        <v>5069</v>
      </c>
      <c r="J531" s="11" t="s">
        <v>5985</v>
      </c>
      <c r="K531" s="11" t="s">
        <v>5986</v>
      </c>
      <c r="L531" s="11" t="s">
        <v>5987</v>
      </c>
      <c r="M531" s="11" t="s">
        <v>5988</v>
      </c>
      <c r="N531" s="11">
        <v>1.0009999999999999</v>
      </c>
      <c r="O531" s="11">
        <v>100</v>
      </c>
      <c r="P531" s="11">
        <v>100</v>
      </c>
      <c r="Q531" s="11">
        <v>20414860.5625</v>
      </c>
      <c r="R531" s="11">
        <v>11385750.28125</v>
      </c>
      <c r="S531" s="11">
        <v>23873597</v>
      </c>
      <c r="T531" s="11">
        <v>20477500.8125</v>
      </c>
      <c r="U531" s="11">
        <v>22153838.53125</v>
      </c>
      <c r="V531" s="11">
        <v>18274882.46875</v>
      </c>
      <c r="W531" s="11">
        <v>20225682.46875</v>
      </c>
      <c r="X531" s="11">
        <v>16545143.46875</v>
      </c>
      <c r="Y531" s="11">
        <v>15655392.890625</v>
      </c>
      <c r="Z531" s="11">
        <v>13858227.9609375</v>
      </c>
      <c r="AA531" s="11">
        <v>18214386.953125</v>
      </c>
      <c r="AB531" s="11">
        <v>16341799.53125</v>
      </c>
      <c r="AC531" s="11" t="s">
        <v>3536</v>
      </c>
      <c r="AD531" s="11" t="s">
        <v>3536</v>
      </c>
      <c r="AE531" s="11" t="s">
        <v>3536</v>
      </c>
      <c r="AF531" s="11" t="s">
        <v>3536</v>
      </c>
      <c r="AG531" s="11" t="s">
        <v>3536</v>
      </c>
      <c r="AH531" s="11" t="s">
        <v>3536</v>
      </c>
      <c r="AI531" s="11" t="s">
        <v>3536</v>
      </c>
      <c r="AJ531" s="11" t="s">
        <v>3536</v>
      </c>
      <c r="AK531" s="11" t="s">
        <v>3536</v>
      </c>
      <c r="AL531" s="11" t="s">
        <v>3536</v>
      </c>
      <c r="AM531" s="11" t="s">
        <v>3536</v>
      </c>
      <c r="AN531" s="11" t="s">
        <v>3536</v>
      </c>
      <c r="AO531" s="11">
        <v>1</v>
      </c>
      <c r="AP531" s="10">
        <v>9.3074000000000004E-2</v>
      </c>
    </row>
    <row r="532" spans="1:42" x14ac:dyDescent="0.3">
      <c r="A532" s="10">
        <f t="shared" si="17"/>
        <v>6.549324039539639E-2</v>
      </c>
      <c r="B532" s="11">
        <f t="shared" si="16"/>
        <v>0.73441132069378656</v>
      </c>
      <c r="C532" s="11" t="s">
        <v>5989</v>
      </c>
      <c r="D532" s="11" t="s">
        <v>5990</v>
      </c>
      <c r="E532" s="11" t="s">
        <v>5991</v>
      </c>
      <c r="F532" s="11">
        <v>46</v>
      </c>
      <c r="G532" s="11">
        <v>16.2</v>
      </c>
      <c r="H532" s="11">
        <v>5</v>
      </c>
      <c r="I532" s="11" t="s">
        <v>5992</v>
      </c>
      <c r="J532" s="11" t="s">
        <v>5993</v>
      </c>
      <c r="K532" s="11" t="s">
        <v>5994</v>
      </c>
      <c r="L532" s="11" t="s">
        <v>5995</v>
      </c>
      <c r="M532" s="11" t="s">
        <v>3535</v>
      </c>
      <c r="N532" s="11">
        <v>0.99</v>
      </c>
      <c r="O532" s="11">
        <v>103.8</v>
      </c>
      <c r="P532" s="11">
        <v>96.2</v>
      </c>
      <c r="Q532" s="11">
        <v>3885584.625</v>
      </c>
      <c r="R532" s="11">
        <v>2495287.65625</v>
      </c>
      <c r="S532" s="11">
        <v>4871845.1875</v>
      </c>
      <c r="T532" s="11">
        <v>3968864.0625</v>
      </c>
      <c r="U532" s="11">
        <v>4580892.0625</v>
      </c>
      <c r="V532" s="11">
        <v>3298380.90625</v>
      </c>
      <c r="W532" s="11">
        <v>3667920.125</v>
      </c>
      <c r="X532" s="11">
        <v>3595745.1875</v>
      </c>
      <c r="Y532" s="11">
        <v>2995022.125</v>
      </c>
      <c r="Z532" s="11">
        <v>2671250.0625</v>
      </c>
      <c r="AA532" s="11">
        <v>1331966.625</v>
      </c>
      <c r="AB532" s="11">
        <v>2703624.9375</v>
      </c>
      <c r="AC532" s="11" t="s">
        <v>3536</v>
      </c>
      <c r="AD532" s="11" t="s">
        <v>3536</v>
      </c>
      <c r="AE532" s="11" t="s">
        <v>3536</v>
      </c>
      <c r="AF532" s="11" t="s">
        <v>3536</v>
      </c>
      <c r="AG532" s="11" t="s">
        <v>3536</v>
      </c>
      <c r="AH532" s="11" t="s">
        <v>3536</v>
      </c>
      <c r="AI532" s="11" t="s">
        <v>3536</v>
      </c>
      <c r="AJ532" s="11" t="s">
        <v>3536</v>
      </c>
      <c r="AK532" s="11" t="s">
        <v>3536</v>
      </c>
      <c r="AL532" s="11" t="s">
        <v>3536</v>
      </c>
      <c r="AM532" s="11" t="s">
        <v>3536</v>
      </c>
      <c r="AN532" s="11" t="s">
        <v>3536</v>
      </c>
      <c r="AO532" s="11">
        <v>1</v>
      </c>
      <c r="AP532" s="10">
        <v>9.3074000000000004E-2</v>
      </c>
    </row>
    <row r="533" spans="1:42" x14ac:dyDescent="0.3">
      <c r="A533" s="10">
        <f t="shared" si="17"/>
        <v>6.563337907571154E-2</v>
      </c>
      <c r="B533" s="11">
        <f t="shared" si="16"/>
        <v>1.2245290734671281</v>
      </c>
      <c r="C533" s="11" t="s">
        <v>5996</v>
      </c>
      <c r="D533" s="11" t="s">
        <v>3533</v>
      </c>
      <c r="E533" s="11" t="s">
        <v>5997</v>
      </c>
      <c r="F533" s="11">
        <v>26</v>
      </c>
      <c r="G533" s="11">
        <v>18.7</v>
      </c>
      <c r="H533" s="11">
        <v>3</v>
      </c>
      <c r="I533" s="11" t="s">
        <v>3535</v>
      </c>
      <c r="J533" s="11" t="s">
        <v>3535</v>
      </c>
      <c r="K533" s="11" t="s">
        <v>3535</v>
      </c>
      <c r="L533" s="11" t="s">
        <v>3535</v>
      </c>
      <c r="M533" s="11" t="s">
        <v>3535</v>
      </c>
      <c r="N533" s="11">
        <v>0.98899999999999999</v>
      </c>
      <c r="O533" s="11">
        <v>83.8</v>
      </c>
      <c r="P533" s="11">
        <v>116.2</v>
      </c>
      <c r="Q533" s="11">
        <v>2656160.1875</v>
      </c>
      <c r="R533" s="11">
        <v>1479149.46875</v>
      </c>
      <c r="S533" s="11">
        <v>2349126.875</v>
      </c>
      <c r="T533" s="11">
        <v>2435541.5625</v>
      </c>
      <c r="U533" s="11">
        <v>2930650.5625</v>
      </c>
      <c r="V533" s="11">
        <v>1900094.6875</v>
      </c>
      <c r="W533" s="11">
        <v>3321254.3125</v>
      </c>
      <c r="X533" s="11">
        <v>2902302.375</v>
      </c>
      <c r="Y533" s="11">
        <v>2844387.84375</v>
      </c>
      <c r="Z533" s="11">
        <v>2529821.125</v>
      </c>
      <c r="AA533" s="11">
        <v>2447942.109375</v>
      </c>
      <c r="AB533" s="11">
        <v>2792452.75</v>
      </c>
      <c r="AC533" s="11" t="s">
        <v>3536</v>
      </c>
      <c r="AD533" s="11" t="s">
        <v>3536</v>
      </c>
      <c r="AE533" s="11" t="s">
        <v>3536</v>
      </c>
      <c r="AF533" s="11" t="s">
        <v>3536</v>
      </c>
      <c r="AG533" s="11" t="s">
        <v>3536</v>
      </c>
      <c r="AH533" s="11" t="s">
        <v>3536</v>
      </c>
      <c r="AI533" s="11" t="s">
        <v>3536</v>
      </c>
      <c r="AJ533" s="11" t="s">
        <v>3536</v>
      </c>
      <c r="AK533" s="11" t="s">
        <v>3536</v>
      </c>
      <c r="AL533" s="11" t="s">
        <v>3536</v>
      </c>
      <c r="AM533" s="11" t="s">
        <v>3536</v>
      </c>
      <c r="AN533" s="11" t="s">
        <v>3536</v>
      </c>
      <c r="AO533" s="11">
        <v>1</v>
      </c>
      <c r="AP533" s="10">
        <v>9.3074000000000004E-2</v>
      </c>
    </row>
    <row r="534" spans="1:42" x14ac:dyDescent="0.3">
      <c r="A534" s="10">
        <f t="shared" si="17"/>
        <v>7.9902052994667197E-2</v>
      </c>
      <c r="B534" s="11">
        <f t="shared" si="16"/>
        <v>0.85064835866123856</v>
      </c>
      <c r="C534" s="11" t="s">
        <v>5998</v>
      </c>
      <c r="D534" s="11" t="s">
        <v>5999</v>
      </c>
      <c r="E534" s="11" t="s">
        <v>6000</v>
      </c>
      <c r="F534" s="11">
        <v>14</v>
      </c>
      <c r="G534" s="11">
        <v>5.6</v>
      </c>
      <c r="H534" s="11">
        <v>1</v>
      </c>
      <c r="I534" s="11" t="s">
        <v>6001</v>
      </c>
      <c r="J534" s="11" t="s">
        <v>6002</v>
      </c>
      <c r="K534" s="11" t="s">
        <v>3535</v>
      </c>
      <c r="L534" s="11" t="s">
        <v>3535</v>
      </c>
      <c r="M534" s="11" t="s">
        <v>3535</v>
      </c>
      <c r="N534" s="11">
        <v>0.97</v>
      </c>
      <c r="O534" s="11">
        <v>102.1</v>
      </c>
      <c r="P534" s="11">
        <v>97.9</v>
      </c>
      <c r="Q534" s="11">
        <v>1666926.28125</v>
      </c>
      <c r="R534" s="11">
        <v>1623558.125</v>
      </c>
      <c r="S534" s="11">
        <v>2468602.25</v>
      </c>
      <c r="T534" s="11">
        <v>2001448</v>
      </c>
      <c r="U534" s="11">
        <v>2158757</v>
      </c>
      <c r="V534" s="11">
        <v>1888787.375</v>
      </c>
      <c r="W534" s="11">
        <v>2000779.375</v>
      </c>
      <c r="X534" s="11">
        <v>1673235.09375</v>
      </c>
      <c r="Y534" s="11">
        <v>1752762.09375</v>
      </c>
      <c r="Z534" s="11">
        <v>1617289.484375</v>
      </c>
      <c r="AA534" s="11">
        <v>1467498.125</v>
      </c>
      <c r="AB534" s="11">
        <v>1532958.875</v>
      </c>
      <c r="AC534" s="11" t="s">
        <v>3536</v>
      </c>
      <c r="AD534" s="11" t="s">
        <v>3537</v>
      </c>
      <c r="AE534" s="11" t="s">
        <v>3536</v>
      </c>
      <c r="AF534" s="11" t="s">
        <v>3536</v>
      </c>
      <c r="AG534" s="11" t="s">
        <v>3536</v>
      </c>
      <c r="AH534" s="11" t="s">
        <v>3536</v>
      </c>
      <c r="AI534" s="11" t="s">
        <v>3536</v>
      </c>
      <c r="AJ534" s="11" t="s">
        <v>3536</v>
      </c>
      <c r="AK534" s="11" t="s">
        <v>3536</v>
      </c>
      <c r="AL534" s="11" t="s">
        <v>3536</v>
      </c>
      <c r="AM534" s="11" t="s">
        <v>3536</v>
      </c>
      <c r="AN534" s="11" t="s">
        <v>3536</v>
      </c>
      <c r="AO534" s="11">
        <v>1</v>
      </c>
      <c r="AP534" s="10">
        <v>9.3074000000000004E-2</v>
      </c>
    </row>
    <row r="535" spans="1:42" x14ac:dyDescent="0.3">
      <c r="A535" s="10">
        <f t="shared" si="17"/>
        <v>0.1145235377767405</v>
      </c>
      <c r="B535" s="11">
        <f t="shared" si="16"/>
        <v>0.83042262797294453</v>
      </c>
      <c r="C535" s="11" t="s">
        <v>6003</v>
      </c>
      <c r="D535" s="11" t="s">
        <v>6004</v>
      </c>
      <c r="E535" s="11" t="s">
        <v>6005</v>
      </c>
      <c r="F535" s="11">
        <v>62</v>
      </c>
      <c r="G535" s="11">
        <v>82.1</v>
      </c>
      <c r="H535" s="11">
        <v>34</v>
      </c>
      <c r="I535" s="11" t="s">
        <v>6006</v>
      </c>
      <c r="J535" s="11" t="s">
        <v>6007</v>
      </c>
      <c r="K535" s="11" t="s">
        <v>6008</v>
      </c>
      <c r="L535" s="11" t="s">
        <v>6009</v>
      </c>
      <c r="M535" s="11" t="s">
        <v>6010</v>
      </c>
      <c r="N535" s="11">
        <v>0.96599999999999997</v>
      </c>
      <c r="O535" s="11">
        <v>101.9</v>
      </c>
      <c r="P535" s="11">
        <v>98.1</v>
      </c>
      <c r="Q535" s="11">
        <v>54257076.9375</v>
      </c>
      <c r="R535" s="11">
        <v>37672701.828125</v>
      </c>
      <c r="S535" s="11">
        <v>66007507.125</v>
      </c>
      <c r="T535" s="11">
        <v>61000499.1875</v>
      </c>
      <c r="U535" s="11">
        <v>64925584.4375</v>
      </c>
      <c r="V535" s="11">
        <v>56815998.625</v>
      </c>
      <c r="W535" s="11">
        <v>57579920.21875</v>
      </c>
      <c r="X535" s="11">
        <v>55329357.359375</v>
      </c>
      <c r="Y535" s="11">
        <v>46952097.265625</v>
      </c>
      <c r="Z535" s="11">
        <v>37668996.046875</v>
      </c>
      <c r="AA535" s="11">
        <v>36195414.421875</v>
      </c>
      <c r="AB535" s="11">
        <v>49182070.875</v>
      </c>
      <c r="AC535" s="11" t="s">
        <v>3536</v>
      </c>
      <c r="AD535" s="11" t="s">
        <v>3536</v>
      </c>
      <c r="AE535" s="11" t="s">
        <v>3536</v>
      </c>
      <c r="AF535" s="11" t="s">
        <v>3536</v>
      </c>
      <c r="AG535" s="11" t="s">
        <v>3536</v>
      </c>
      <c r="AH535" s="11" t="s">
        <v>3536</v>
      </c>
      <c r="AI535" s="11" t="s">
        <v>3536</v>
      </c>
      <c r="AJ535" s="11" t="s">
        <v>3536</v>
      </c>
      <c r="AK535" s="11" t="s">
        <v>3536</v>
      </c>
      <c r="AL535" s="11" t="s">
        <v>3536</v>
      </c>
      <c r="AM535" s="11" t="s">
        <v>3536</v>
      </c>
      <c r="AN535" s="11" t="s">
        <v>3536</v>
      </c>
      <c r="AO535" s="11">
        <v>1</v>
      </c>
      <c r="AP535" s="10">
        <v>9.3074000000000004E-2</v>
      </c>
    </row>
    <row r="536" spans="1:42" x14ac:dyDescent="0.3">
      <c r="A536" s="10">
        <f t="shared" si="17"/>
        <v>9.4752746636056637E-2</v>
      </c>
      <c r="B536" s="11">
        <f t="shared" si="16"/>
        <v>1.2600170638489983</v>
      </c>
      <c r="C536" s="11" t="s">
        <v>6011</v>
      </c>
      <c r="D536" s="11" t="s">
        <v>5823</v>
      </c>
      <c r="E536" s="11" t="s">
        <v>6012</v>
      </c>
      <c r="F536" s="11">
        <v>21</v>
      </c>
      <c r="G536" s="11">
        <v>66.099999999999994</v>
      </c>
      <c r="H536" s="11">
        <v>7</v>
      </c>
      <c r="I536" s="11" t="s">
        <v>6013</v>
      </c>
      <c r="J536" s="11" t="s">
        <v>6014</v>
      </c>
      <c r="K536" s="11" t="s">
        <v>6015</v>
      </c>
      <c r="L536" s="11" t="s">
        <v>6016</v>
      </c>
      <c r="M536" s="11" t="s">
        <v>6017</v>
      </c>
      <c r="N536" s="11">
        <v>0.96099999999999997</v>
      </c>
      <c r="O536" s="11">
        <v>79.3</v>
      </c>
      <c r="P536" s="11">
        <v>120.7</v>
      </c>
      <c r="Q536" s="11">
        <v>10366314</v>
      </c>
      <c r="R536" s="11">
        <v>8110223.5</v>
      </c>
      <c r="S536" s="11">
        <v>8618466</v>
      </c>
      <c r="T536" s="11">
        <v>11623694</v>
      </c>
      <c r="U536" s="11">
        <v>18271094</v>
      </c>
      <c r="V536" s="11">
        <v>11420624</v>
      </c>
      <c r="W536" s="11">
        <v>11536230.40625</v>
      </c>
      <c r="X536" s="11">
        <v>15641688.375</v>
      </c>
      <c r="Y536" s="11">
        <v>14942544.71875</v>
      </c>
      <c r="Z536" s="11">
        <v>14291520.6875</v>
      </c>
      <c r="AA536" s="11">
        <v>14845806</v>
      </c>
      <c r="AB536" s="11">
        <v>14940500.6875</v>
      </c>
      <c r="AC536" s="11" t="s">
        <v>3537</v>
      </c>
      <c r="AD536" s="11" t="s">
        <v>3537</v>
      </c>
      <c r="AE536" s="11" t="s">
        <v>3537</v>
      </c>
      <c r="AF536" s="11" t="s">
        <v>3537</v>
      </c>
      <c r="AG536" s="11" t="s">
        <v>3537</v>
      </c>
      <c r="AH536" s="11" t="s">
        <v>3537</v>
      </c>
      <c r="AI536" s="11" t="s">
        <v>3536</v>
      </c>
      <c r="AJ536" s="11" t="s">
        <v>3536</v>
      </c>
      <c r="AK536" s="11" t="s">
        <v>3536</v>
      </c>
      <c r="AL536" s="11" t="s">
        <v>3536</v>
      </c>
      <c r="AM536" s="11" t="s">
        <v>3536</v>
      </c>
      <c r="AN536" s="11" t="s">
        <v>3536</v>
      </c>
      <c r="AO536" s="11">
        <v>1</v>
      </c>
      <c r="AP536" s="10">
        <v>9.3074000000000004E-2</v>
      </c>
    </row>
    <row r="537" spans="1:42" x14ac:dyDescent="0.3">
      <c r="A537" s="10">
        <f t="shared" si="17"/>
        <v>0.12814946414303327</v>
      </c>
      <c r="B537" s="11">
        <f t="shared" si="16"/>
        <v>0.8404162001244696</v>
      </c>
      <c r="C537" s="11" t="s">
        <v>6018</v>
      </c>
      <c r="D537" s="11" t="s">
        <v>6019</v>
      </c>
      <c r="E537" s="11" t="s">
        <v>6020</v>
      </c>
      <c r="F537" s="11">
        <v>43</v>
      </c>
      <c r="G537" s="11">
        <v>37.299999999999997</v>
      </c>
      <c r="H537" s="11">
        <v>12</v>
      </c>
      <c r="I537" s="11" t="s">
        <v>6021</v>
      </c>
      <c r="J537" s="11" t="s">
        <v>6022</v>
      </c>
      <c r="K537" s="11" t="s">
        <v>6023</v>
      </c>
      <c r="L537" s="11" t="s">
        <v>6024</v>
      </c>
      <c r="M537" s="11" t="s">
        <v>6025</v>
      </c>
      <c r="N537" s="11">
        <v>0.95699999999999996</v>
      </c>
      <c r="O537" s="11">
        <v>101</v>
      </c>
      <c r="P537" s="11">
        <v>99</v>
      </c>
      <c r="Q537" s="11">
        <v>16593980.3671875</v>
      </c>
      <c r="R537" s="11">
        <v>9116830.875</v>
      </c>
      <c r="S537" s="11">
        <v>15334523.953125</v>
      </c>
      <c r="T537" s="11">
        <v>15291495.53125</v>
      </c>
      <c r="U537" s="11">
        <v>17916689.765625</v>
      </c>
      <c r="V537" s="11">
        <v>13960123.6875</v>
      </c>
      <c r="W537" s="11">
        <v>11537235.828125</v>
      </c>
      <c r="X537" s="11">
        <v>14902029.0625</v>
      </c>
      <c r="Y537" s="11">
        <v>13627380.59375</v>
      </c>
      <c r="Z537" s="11">
        <v>10247012.265625</v>
      </c>
      <c r="AA537" s="11">
        <v>11895154.484375</v>
      </c>
      <c r="AB537" s="11">
        <v>11927363.40625</v>
      </c>
      <c r="AC537" s="11" t="s">
        <v>3536</v>
      </c>
      <c r="AD537" s="11" t="s">
        <v>3536</v>
      </c>
      <c r="AE537" s="11" t="s">
        <v>3536</v>
      </c>
      <c r="AF537" s="11" t="s">
        <v>3536</v>
      </c>
      <c r="AG537" s="11" t="s">
        <v>3536</v>
      </c>
      <c r="AH537" s="11" t="s">
        <v>3536</v>
      </c>
      <c r="AI537" s="11" t="s">
        <v>3536</v>
      </c>
      <c r="AJ537" s="11" t="s">
        <v>3536</v>
      </c>
      <c r="AK537" s="11" t="s">
        <v>3536</v>
      </c>
      <c r="AL537" s="11" t="s">
        <v>3536</v>
      </c>
      <c r="AM537" s="11" t="s">
        <v>3536</v>
      </c>
      <c r="AN537" s="11" t="s">
        <v>3536</v>
      </c>
      <c r="AO537" s="11">
        <v>1</v>
      </c>
      <c r="AP537" s="10">
        <v>9.3074000000000004E-2</v>
      </c>
    </row>
    <row r="538" spans="1:42" x14ac:dyDescent="0.3">
      <c r="A538" s="10">
        <f t="shared" si="17"/>
        <v>9.6260056861272952E-2</v>
      </c>
      <c r="B538" s="11">
        <f t="shared" si="16"/>
        <v>0.78512870243307054</v>
      </c>
      <c r="C538" s="11" t="s">
        <v>6026</v>
      </c>
      <c r="D538" s="11" t="s">
        <v>3533</v>
      </c>
      <c r="E538" s="11" t="s">
        <v>6027</v>
      </c>
      <c r="F538" s="11">
        <v>17</v>
      </c>
      <c r="G538" s="11">
        <v>9</v>
      </c>
      <c r="H538" s="11">
        <v>2</v>
      </c>
      <c r="I538" s="11" t="s">
        <v>6028</v>
      </c>
      <c r="J538" s="11" t="s">
        <v>5547</v>
      </c>
      <c r="K538" s="11" t="s">
        <v>6029</v>
      </c>
      <c r="L538" s="11" t="s">
        <v>3535</v>
      </c>
      <c r="M538" s="11" t="s">
        <v>6030</v>
      </c>
      <c r="N538" s="11">
        <v>0.93200000000000005</v>
      </c>
      <c r="O538" s="11">
        <v>105</v>
      </c>
      <c r="P538" s="11">
        <v>95</v>
      </c>
      <c r="Q538" s="11">
        <v>3807118.625</v>
      </c>
      <c r="R538" s="11">
        <v>2052815.75</v>
      </c>
      <c r="S538" s="11">
        <v>4930547.25</v>
      </c>
      <c r="T538" s="11">
        <v>4127491.625</v>
      </c>
      <c r="U538" s="11">
        <v>4776388.25</v>
      </c>
      <c r="V538" s="11">
        <v>3387234</v>
      </c>
      <c r="W538" s="11">
        <v>3311862.875</v>
      </c>
      <c r="X538" s="11">
        <v>3439611.25</v>
      </c>
      <c r="Y538" s="11">
        <v>2703882.75</v>
      </c>
      <c r="Z538" s="11">
        <v>2607548.125</v>
      </c>
      <c r="AA538" s="11">
        <v>3062354.125</v>
      </c>
      <c r="AB538" s="11">
        <v>2996764</v>
      </c>
      <c r="AC538" s="11" t="s">
        <v>3536</v>
      </c>
      <c r="AD538" s="11" t="s">
        <v>3536</v>
      </c>
      <c r="AE538" s="11" t="s">
        <v>3536</v>
      </c>
      <c r="AF538" s="11" t="s">
        <v>3536</v>
      </c>
      <c r="AG538" s="11" t="s">
        <v>3536</v>
      </c>
      <c r="AH538" s="11" t="s">
        <v>3536</v>
      </c>
      <c r="AI538" s="11" t="s">
        <v>3536</v>
      </c>
      <c r="AJ538" s="11" t="s">
        <v>3536</v>
      </c>
      <c r="AK538" s="11" t="s">
        <v>3536</v>
      </c>
      <c r="AL538" s="11" t="s">
        <v>3536</v>
      </c>
      <c r="AM538" s="11" t="s">
        <v>3536</v>
      </c>
      <c r="AN538" s="11" t="s">
        <v>3536</v>
      </c>
      <c r="AO538" s="11">
        <v>1</v>
      </c>
      <c r="AP538" s="10">
        <v>9.3074000000000004E-2</v>
      </c>
    </row>
    <row r="539" spans="1:42" x14ac:dyDescent="0.3">
      <c r="A539" s="10">
        <f t="shared" si="17"/>
        <v>6.4485222077778501E-2</v>
      </c>
      <c r="B539" s="11">
        <f t="shared" si="16"/>
        <v>0.65787909202982964</v>
      </c>
      <c r="C539" s="11" t="s">
        <v>6031</v>
      </c>
      <c r="D539" s="11" t="s">
        <v>6032</v>
      </c>
      <c r="E539" s="11" t="s">
        <v>6033</v>
      </c>
      <c r="F539" s="11">
        <v>39</v>
      </c>
      <c r="G539" s="11">
        <v>46</v>
      </c>
      <c r="H539" s="11">
        <v>11</v>
      </c>
      <c r="I539" s="11" t="s">
        <v>5095</v>
      </c>
      <c r="J539" s="11" t="s">
        <v>6034</v>
      </c>
      <c r="K539" s="11" t="s">
        <v>3535</v>
      </c>
      <c r="L539" s="11" t="s">
        <v>3535</v>
      </c>
      <c r="M539" s="11" t="s">
        <v>6035</v>
      </c>
      <c r="N539" s="11">
        <v>0.92100000000000004</v>
      </c>
      <c r="O539" s="11">
        <v>105.8</v>
      </c>
      <c r="P539" s="11">
        <v>94.2</v>
      </c>
      <c r="Q539" s="11">
        <v>44044277.5625</v>
      </c>
      <c r="R539" s="11">
        <v>34063954.59375</v>
      </c>
      <c r="S539" s="11">
        <v>74013764.1875</v>
      </c>
      <c r="T539" s="11">
        <v>52121701.8125</v>
      </c>
      <c r="U539" s="11">
        <v>60019894.90625</v>
      </c>
      <c r="V539" s="11">
        <v>55057854.03125</v>
      </c>
      <c r="W539" s="11">
        <v>46472991.21875</v>
      </c>
      <c r="X539" s="11">
        <v>48797623.7421875</v>
      </c>
      <c r="Y539" s="11">
        <v>35624726.34375</v>
      </c>
      <c r="Z539" s="11">
        <v>34823676.546875</v>
      </c>
      <c r="AA539" s="11">
        <v>3215565.7265625</v>
      </c>
      <c r="AB539" s="11">
        <v>41140320.1015625</v>
      </c>
      <c r="AC539" s="11" t="s">
        <v>3536</v>
      </c>
      <c r="AD539" s="11" t="s">
        <v>3536</v>
      </c>
      <c r="AE539" s="11" t="s">
        <v>3536</v>
      </c>
      <c r="AF539" s="11" t="s">
        <v>3536</v>
      </c>
      <c r="AG539" s="11" t="s">
        <v>3536</v>
      </c>
      <c r="AH539" s="11" t="s">
        <v>3536</v>
      </c>
      <c r="AI539" s="11" t="s">
        <v>3536</v>
      </c>
      <c r="AJ539" s="11" t="s">
        <v>3536</v>
      </c>
      <c r="AK539" s="11" t="s">
        <v>3536</v>
      </c>
      <c r="AL539" s="11" t="s">
        <v>3536</v>
      </c>
      <c r="AM539" s="11" t="s">
        <v>3536</v>
      </c>
      <c r="AN539" s="11" t="s">
        <v>3536</v>
      </c>
      <c r="AO539" s="11">
        <v>1</v>
      </c>
      <c r="AP539" s="10">
        <v>9.3074000000000004E-2</v>
      </c>
    </row>
    <row r="540" spans="1:42" x14ac:dyDescent="0.3">
      <c r="A540" s="10">
        <f t="shared" si="17"/>
        <v>0.11800485476762952</v>
      </c>
      <c r="B540" s="11">
        <f t="shared" si="16"/>
        <v>0.81475595220349084</v>
      </c>
      <c r="C540" s="11" t="s">
        <v>6036</v>
      </c>
      <c r="D540" s="11" t="s">
        <v>6037</v>
      </c>
      <c r="E540" s="11" t="s">
        <v>6038</v>
      </c>
      <c r="F540" s="11">
        <v>53</v>
      </c>
      <c r="G540" s="11">
        <v>33.200000000000003</v>
      </c>
      <c r="H540" s="11">
        <v>11</v>
      </c>
      <c r="I540" s="11" t="s">
        <v>3762</v>
      </c>
      <c r="J540" s="11" t="s">
        <v>6039</v>
      </c>
      <c r="K540" s="11" t="s">
        <v>3535</v>
      </c>
      <c r="L540" s="11" t="s">
        <v>6040</v>
      </c>
      <c r="M540" s="11" t="s">
        <v>6041</v>
      </c>
      <c r="N540" s="11">
        <v>0.89800000000000002</v>
      </c>
      <c r="O540" s="11">
        <v>105.2</v>
      </c>
      <c r="P540" s="11">
        <v>94.8</v>
      </c>
      <c r="Q540" s="11">
        <v>25042549.761718798</v>
      </c>
      <c r="R540" s="11">
        <v>14797931.4150391</v>
      </c>
      <c r="S540" s="11">
        <v>31609491.087890599</v>
      </c>
      <c r="T540" s="11">
        <v>29655712.9375</v>
      </c>
      <c r="U540" s="11">
        <v>27272910.9375</v>
      </c>
      <c r="V540" s="11">
        <v>23616835.5390625</v>
      </c>
      <c r="W540" s="11">
        <v>23807865.0625</v>
      </c>
      <c r="X540" s="11">
        <v>22860988.75</v>
      </c>
      <c r="Y540" s="11">
        <v>18976847.8984375</v>
      </c>
      <c r="Z540" s="11">
        <v>16490823.71875</v>
      </c>
      <c r="AA540" s="11">
        <v>23586161.988281298</v>
      </c>
      <c r="AB540" s="11">
        <v>18116495.25</v>
      </c>
      <c r="AC540" s="11" t="s">
        <v>3536</v>
      </c>
      <c r="AD540" s="11" t="s">
        <v>3536</v>
      </c>
      <c r="AE540" s="11" t="s">
        <v>3536</v>
      </c>
      <c r="AF540" s="11" t="s">
        <v>3536</v>
      </c>
      <c r="AG540" s="11" t="s">
        <v>3536</v>
      </c>
      <c r="AH540" s="11" t="s">
        <v>3536</v>
      </c>
      <c r="AI540" s="11" t="s">
        <v>3536</v>
      </c>
      <c r="AJ540" s="11" t="s">
        <v>3536</v>
      </c>
      <c r="AK540" s="11" t="s">
        <v>3536</v>
      </c>
      <c r="AL540" s="11" t="s">
        <v>3536</v>
      </c>
      <c r="AM540" s="11" t="s">
        <v>3536</v>
      </c>
      <c r="AN540" s="11" t="s">
        <v>3536</v>
      </c>
      <c r="AO540" s="11">
        <v>1</v>
      </c>
      <c r="AP540" s="10">
        <v>9.3074000000000004E-2</v>
      </c>
    </row>
    <row r="541" spans="1:42" x14ac:dyDescent="0.3">
      <c r="A541" s="10">
        <f t="shared" si="17"/>
        <v>0.10680913671831295</v>
      </c>
      <c r="B541" s="11">
        <f t="shared" si="16"/>
        <v>0.79313990331552353</v>
      </c>
      <c r="C541" s="11" t="s">
        <v>6042</v>
      </c>
      <c r="D541" s="11" t="s">
        <v>6043</v>
      </c>
      <c r="E541" s="11" t="s">
        <v>6044</v>
      </c>
      <c r="F541" s="11">
        <v>48</v>
      </c>
      <c r="G541" s="11">
        <v>9</v>
      </c>
      <c r="H541" s="11">
        <v>5</v>
      </c>
      <c r="I541" s="11" t="s">
        <v>6045</v>
      </c>
      <c r="J541" s="11" t="s">
        <v>6046</v>
      </c>
      <c r="K541" s="11" t="s">
        <v>6047</v>
      </c>
      <c r="L541" s="11" t="s">
        <v>6048</v>
      </c>
      <c r="M541" s="11" t="s">
        <v>6049</v>
      </c>
      <c r="N541" s="11">
        <v>0.89400000000000002</v>
      </c>
      <c r="O541" s="11">
        <v>104.6</v>
      </c>
      <c r="P541" s="11">
        <v>95.4</v>
      </c>
      <c r="Q541" s="11">
        <v>74384489.4921875</v>
      </c>
      <c r="R541" s="11">
        <v>58859265.605468802</v>
      </c>
      <c r="S541" s="11">
        <v>104896361.94531301</v>
      </c>
      <c r="T541" s="11">
        <v>93593561.84375</v>
      </c>
      <c r="U541" s="11">
        <v>97403583.09375</v>
      </c>
      <c r="V541" s="11">
        <v>80560130.4921875</v>
      </c>
      <c r="W541" s="11">
        <v>95844160.0703125</v>
      </c>
      <c r="X541" s="11">
        <v>74375704.9375</v>
      </c>
      <c r="Y541" s="11">
        <v>53379290.6796875</v>
      </c>
      <c r="Z541" s="11">
        <v>46050021.0625</v>
      </c>
      <c r="AA541" s="11">
        <v>66612578.2734375</v>
      </c>
      <c r="AB541" s="11">
        <v>67999585.5625</v>
      </c>
      <c r="AC541" s="11" t="s">
        <v>3536</v>
      </c>
      <c r="AD541" s="11" t="s">
        <v>3536</v>
      </c>
      <c r="AE541" s="11" t="s">
        <v>3536</v>
      </c>
      <c r="AF541" s="11" t="s">
        <v>3536</v>
      </c>
      <c r="AG541" s="11" t="s">
        <v>3536</v>
      </c>
      <c r="AH541" s="11" t="s">
        <v>3536</v>
      </c>
      <c r="AI541" s="11" t="s">
        <v>3536</v>
      </c>
      <c r="AJ541" s="11" t="s">
        <v>3536</v>
      </c>
      <c r="AK541" s="11" t="s">
        <v>3536</v>
      </c>
      <c r="AL541" s="11" t="s">
        <v>3536</v>
      </c>
      <c r="AM541" s="11" t="s">
        <v>3536</v>
      </c>
      <c r="AN541" s="11" t="s">
        <v>3536</v>
      </c>
      <c r="AO541" s="11">
        <v>1</v>
      </c>
      <c r="AP541" s="10">
        <v>9.3074000000000004E-2</v>
      </c>
    </row>
    <row r="542" spans="1:42" x14ac:dyDescent="0.3">
      <c r="A542" s="10">
        <f t="shared" si="17"/>
        <v>5.250870228834574E-2</v>
      </c>
      <c r="B542" s="11">
        <f t="shared" si="16"/>
        <v>0.7880722889665418</v>
      </c>
      <c r="C542" s="11" t="s">
        <v>6050</v>
      </c>
      <c r="D542" s="11" t="s">
        <v>6051</v>
      </c>
      <c r="E542" s="11" t="s">
        <v>6052</v>
      </c>
      <c r="F542" s="11">
        <v>69</v>
      </c>
      <c r="G542" s="11">
        <v>84.5</v>
      </c>
      <c r="H542" s="11">
        <v>54</v>
      </c>
      <c r="I542" s="11" t="s">
        <v>6053</v>
      </c>
      <c r="J542" s="11" t="s">
        <v>6054</v>
      </c>
      <c r="K542" s="11" t="s">
        <v>6055</v>
      </c>
      <c r="L542" s="11" t="s">
        <v>6056</v>
      </c>
      <c r="M542" s="11" t="s">
        <v>6057</v>
      </c>
      <c r="N542" s="11">
        <v>0.89100000000000001</v>
      </c>
      <c r="O542" s="11">
        <v>106.2</v>
      </c>
      <c r="P542" s="11">
        <v>93.8</v>
      </c>
      <c r="Q542" s="11">
        <v>699063336.00781298</v>
      </c>
      <c r="R542" s="11">
        <v>506203415.10156298</v>
      </c>
      <c r="S542" s="11">
        <v>970930135.640625</v>
      </c>
      <c r="T542" s="11">
        <v>848508443.52343798</v>
      </c>
      <c r="U542" s="11">
        <v>987620917.1875</v>
      </c>
      <c r="V542" s="11">
        <v>795260108.72656298</v>
      </c>
      <c r="W542" s="11">
        <v>699521870.625</v>
      </c>
      <c r="X542" s="11">
        <v>686321008.90625</v>
      </c>
      <c r="Y542" s="11">
        <v>570245125.00781298</v>
      </c>
      <c r="Z542" s="11">
        <v>603211641.83593798</v>
      </c>
      <c r="AA542" s="11">
        <v>577172992.5625</v>
      </c>
      <c r="AB542" s="11">
        <v>652252945.1875</v>
      </c>
      <c r="AC542" s="11" t="s">
        <v>3536</v>
      </c>
      <c r="AD542" s="11" t="s">
        <v>3536</v>
      </c>
      <c r="AE542" s="11" t="s">
        <v>3536</v>
      </c>
      <c r="AF542" s="11" t="s">
        <v>3536</v>
      </c>
      <c r="AG542" s="11" t="s">
        <v>3536</v>
      </c>
      <c r="AH542" s="11" t="s">
        <v>3536</v>
      </c>
      <c r="AI542" s="11" t="s">
        <v>3536</v>
      </c>
      <c r="AJ542" s="11" t="s">
        <v>3536</v>
      </c>
      <c r="AK542" s="11" t="s">
        <v>3536</v>
      </c>
      <c r="AL542" s="11" t="s">
        <v>3536</v>
      </c>
      <c r="AM542" s="11" t="s">
        <v>3536</v>
      </c>
      <c r="AN542" s="11" t="s">
        <v>3536</v>
      </c>
      <c r="AO542" s="11">
        <v>1</v>
      </c>
      <c r="AP542" s="10">
        <v>9.3074000000000004E-2</v>
      </c>
    </row>
    <row r="543" spans="1:42" x14ac:dyDescent="0.3">
      <c r="A543" s="10">
        <f t="shared" si="17"/>
        <v>4.3214063648911789E-2</v>
      </c>
      <c r="B543" s="11">
        <f t="shared" si="16"/>
        <v>0.7500866648925496</v>
      </c>
      <c r="C543" s="11" t="s">
        <v>6058</v>
      </c>
      <c r="D543" s="11" t="s">
        <v>6059</v>
      </c>
      <c r="E543" s="11" t="s">
        <v>6060</v>
      </c>
      <c r="F543" s="11">
        <v>75</v>
      </c>
      <c r="G543" s="11">
        <v>42.2</v>
      </c>
      <c r="H543" s="11">
        <v>18</v>
      </c>
      <c r="I543" s="11" t="s">
        <v>6061</v>
      </c>
      <c r="J543" s="11" t="s">
        <v>6062</v>
      </c>
      <c r="K543" s="11" t="s">
        <v>6063</v>
      </c>
      <c r="L543" s="11" t="s">
        <v>6064</v>
      </c>
      <c r="M543" s="11" t="s">
        <v>6065</v>
      </c>
      <c r="N543" s="11">
        <v>0.876</v>
      </c>
      <c r="O543" s="11">
        <v>108.1</v>
      </c>
      <c r="P543" s="11">
        <v>91.9</v>
      </c>
      <c r="Q543" s="11">
        <v>68735153.8125</v>
      </c>
      <c r="R543" s="11">
        <v>43235669.96875</v>
      </c>
      <c r="S543" s="11">
        <v>86424526.375</v>
      </c>
      <c r="T543" s="11">
        <v>75766416.15625</v>
      </c>
      <c r="U543" s="11">
        <v>84712157.0625</v>
      </c>
      <c r="V543" s="11">
        <v>65889248.9375</v>
      </c>
      <c r="W543" s="11">
        <v>70438449.0078125</v>
      </c>
      <c r="X543" s="11">
        <v>57707883.4453125</v>
      </c>
      <c r="Y543" s="11">
        <v>47919731.9453125</v>
      </c>
      <c r="Z543" s="11">
        <v>41303009.25</v>
      </c>
      <c r="AA543" s="11">
        <v>51866911.21875</v>
      </c>
      <c r="AB543" s="11">
        <v>49373206.421875</v>
      </c>
      <c r="AC543" s="11" t="s">
        <v>3536</v>
      </c>
      <c r="AD543" s="11" t="s">
        <v>3536</v>
      </c>
      <c r="AE543" s="11" t="s">
        <v>3536</v>
      </c>
      <c r="AF543" s="11" t="s">
        <v>3536</v>
      </c>
      <c r="AG543" s="11" t="s">
        <v>3536</v>
      </c>
      <c r="AH543" s="11" t="s">
        <v>3536</v>
      </c>
      <c r="AI543" s="11" t="s">
        <v>3536</v>
      </c>
      <c r="AJ543" s="11" t="s">
        <v>3536</v>
      </c>
      <c r="AK543" s="11" t="s">
        <v>3536</v>
      </c>
      <c r="AL543" s="11" t="s">
        <v>3536</v>
      </c>
      <c r="AM543" s="11" t="s">
        <v>3536</v>
      </c>
      <c r="AN543" s="11" t="s">
        <v>3536</v>
      </c>
      <c r="AO543" s="11">
        <v>1</v>
      </c>
      <c r="AP543" s="10">
        <v>9.3074000000000004E-2</v>
      </c>
    </row>
    <row r="544" spans="1:42" x14ac:dyDescent="0.3">
      <c r="A544" s="10">
        <f t="shared" si="17"/>
        <v>0.10451588188732432</v>
      </c>
      <c r="B544" s="11">
        <f t="shared" si="16"/>
        <v>0.73762082842755861</v>
      </c>
      <c r="C544" s="11" t="s">
        <v>6066</v>
      </c>
      <c r="D544" s="11" t="s">
        <v>6067</v>
      </c>
      <c r="E544" s="11" t="s">
        <v>6068</v>
      </c>
      <c r="F544" s="11">
        <v>16</v>
      </c>
      <c r="G544" s="11">
        <v>33.700000000000003</v>
      </c>
      <c r="H544" s="11">
        <v>5</v>
      </c>
      <c r="I544" s="11" t="s">
        <v>6069</v>
      </c>
      <c r="J544" s="11" t="s">
        <v>3616</v>
      </c>
      <c r="K544" s="11" t="s">
        <v>3535</v>
      </c>
      <c r="L544" s="11" t="s">
        <v>3535</v>
      </c>
      <c r="M544" s="11" t="s">
        <v>3535</v>
      </c>
      <c r="N544" s="11">
        <v>0.874</v>
      </c>
      <c r="O544" s="11">
        <v>110</v>
      </c>
      <c r="P544" s="11">
        <v>90</v>
      </c>
      <c r="Q544" s="11">
        <v>6965746.5625</v>
      </c>
      <c r="R544" s="11">
        <v>3027554.1640625</v>
      </c>
      <c r="S544" s="11">
        <v>8659209.0625</v>
      </c>
      <c r="T544" s="11">
        <v>9860694.71875</v>
      </c>
      <c r="U544" s="11">
        <v>9344964.015625</v>
      </c>
      <c r="V544" s="11">
        <v>7932088.4375</v>
      </c>
      <c r="W544" s="11">
        <v>7833471.234375</v>
      </c>
      <c r="X544" s="11">
        <v>5888463.6171875</v>
      </c>
      <c r="Y544" s="11">
        <v>4618879.171875</v>
      </c>
      <c r="Z544" s="11">
        <v>4675571.25</v>
      </c>
      <c r="AA544" s="11">
        <v>5561654.15625</v>
      </c>
      <c r="AB544" s="11">
        <v>5197807.84375</v>
      </c>
      <c r="AC544" s="11" t="s">
        <v>3536</v>
      </c>
      <c r="AD544" s="11" t="s">
        <v>3536</v>
      </c>
      <c r="AE544" s="11" t="s">
        <v>3536</v>
      </c>
      <c r="AF544" s="11" t="s">
        <v>3536</v>
      </c>
      <c r="AG544" s="11" t="s">
        <v>3536</v>
      </c>
      <c r="AH544" s="11" t="s">
        <v>3536</v>
      </c>
      <c r="AI544" s="11" t="s">
        <v>3536</v>
      </c>
      <c r="AJ544" s="11" t="s">
        <v>3536</v>
      </c>
      <c r="AK544" s="11" t="s">
        <v>3536</v>
      </c>
      <c r="AL544" s="11" t="s">
        <v>3536</v>
      </c>
      <c r="AM544" s="11" t="s">
        <v>3536</v>
      </c>
      <c r="AN544" s="11" t="s">
        <v>3536</v>
      </c>
      <c r="AO544" s="11">
        <v>1</v>
      </c>
      <c r="AP544" s="10">
        <v>9.3074000000000004E-2</v>
      </c>
    </row>
    <row r="545" spans="1:42" x14ac:dyDescent="0.3">
      <c r="A545" s="10">
        <f t="shared" si="17"/>
        <v>0.12574937872747666</v>
      </c>
      <c r="B545" s="11">
        <f t="shared" si="16"/>
        <v>0.78201761468323283</v>
      </c>
      <c r="C545" s="11" t="s">
        <v>6070</v>
      </c>
      <c r="D545" s="11" t="s">
        <v>6071</v>
      </c>
      <c r="E545" s="11" t="s">
        <v>6072</v>
      </c>
      <c r="F545" s="11">
        <v>14</v>
      </c>
      <c r="G545" s="11">
        <v>23.4</v>
      </c>
      <c r="H545" s="11">
        <v>3</v>
      </c>
      <c r="I545" s="11" t="s">
        <v>6073</v>
      </c>
      <c r="J545" s="11" t="s">
        <v>3535</v>
      </c>
      <c r="K545" s="11" t="s">
        <v>6074</v>
      </c>
      <c r="L545" s="11" t="s">
        <v>6075</v>
      </c>
      <c r="M545" s="11" t="s">
        <v>3535</v>
      </c>
      <c r="N545" s="11">
        <v>0.86499999999999999</v>
      </c>
      <c r="O545" s="11">
        <v>107.2</v>
      </c>
      <c r="P545" s="11">
        <v>92.8</v>
      </c>
      <c r="Q545" s="11">
        <v>2280786.6875</v>
      </c>
      <c r="R545" s="11">
        <v>977172.953125</v>
      </c>
      <c r="S545" s="11">
        <v>2381169.34375</v>
      </c>
      <c r="T545" s="11">
        <v>2380725.875</v>
      </c>
      <c r="U545" s="11">
        <v>2493534.4375</v>
      </c>
      <c r="V545" s="11">
        <v>1756972.21875</v>
      </c>
      <c r="W545" s="11">
        <v>1659734.25</v>
      </c>
      <c r="X545" s="11">
        <v>1493067.75</v>
      </c>
      <c r="Y545" s="11">
        <v>1461616.453125</v>
      </c>
      <c r="Z545" s="11">
        <v>1249311.671875</v>
      </c>
      <c r="AA545" s="11">
        <v>2122636.625</v>
      </c>
      <c r="AB545" s="11">
        <v>1609272.09375</v>
      </c>
      <c r="AC545" s="11" t="s">
        <v>3536</v>
      </c>
      <c r="AD545" s="11" t="s">
        <v>3536</v>
      </c>
      <c r="AE545" s="11" t="s">
        <v>3536</v>
      </c>
      <c r="AF545" s="11" t="s">
        <v>3536</v>
      </c>
      <c r="AG545" s="11" t="s">
        <v>3536</v>
      </c>
      <c r="AH545" s="11" t="s">
        <v>3536</v>
      </c>
      <c r="AI545" s="11" t="s">
        <v>3536</v>
      </c>
      <c r="AJ545" s="11" t="s">
        <v>3536</v>
      </c>
      <c r="AK545" s="11" t="s">
        <v>3536</v>
      </c>
      <c r="AL545" s="11" t="s">
        <v>3536</v>
      </c>
      <c r="AM545" s="11" t="s">
        <v>3536</v>
      </c>
      <c r="AN545" s="11" t="s">
        <v>3536</v>
      </c>
      <c r="AO545" s="11">
        <v>1</v>
      </c>
      <c r="AP545" s="10">
        <v>9.3074000000000004E-2</v>
      </c>
    </row>
    <row r="546" spans="1:42" x14ac:dyDescent="0.3">
      <c r="A546" s="10">
        <f t="shared" si="17"/>
        <v>4.3332171104488518E-2</v>
      </c>
      <c r="B546" s="11">
        <f t="shared" si="16"/>
        <v>0.71208065633411877</v>
      </c>
      <c r="C546" s="11" t="s">
        <v>6076</v>
      </c>
      <c r="D546" s="11" t="s">
        <v>6077</v>
      </c>
      <c r="E546" s="11" t="s">
        <v>6078</v>
      </c>
      <c r="F546" s="11">
        <v>28</v>
      </c>
      <c r="G546" s="11">
        <v>78.599999999999994</v>
      </c>
      <c r="H546" s="11">
        <v>17</v>
      </c>
      <c r="I546" s="11" t="s">
        <v>6079</v>
      </c>
      <c r="J546" s="11" t="s">
        <v>6080</v>
      </c>
      <c r="K546" s="11" t="s">
        <v>6081</v>
      </c>
      <c r="L546" s="11" t="s">
        <v>6082</v>
      </c>
      <c r="M546" s="11" t="s">
        <v>6083</v>
      </c>
      <c r="N546" s="11">
        <v>0.85699999999999998</v>
      </c>
      <c r="O546" s="11">
        <v>112.3</v>
      </c>
      <c r="P546" s="11">
        <v>87.7</v>
      </c>
      <c r="Q546" s="11">
        <v>6412050.484375</v>
      </c>
      <c r="R546" s="11">
        <v>4704816.8671875</v>
      </c>
      <c r="S546" s="11">
        <v>9222114.28125</v>
      </c>
      <c r="T546" s="11">
        <v>7153923.203125</v>
      </c>
      <c r="U546" s="11">
        <v>9399352.40625</v>
      </c>
      <c r="V546" s="11">
        <v>5841372.734375</v>
      </c>
      <c r="W546" s="11">
        <v>6427636.34375</v>
      </c>
      <c r="X546" s="11">
        <v>4990285.421875</v>
      </c>
      <c r="Y546" s="11">
        <v>6137999.8203125</v>
      </c>
      <c r="Z546" s="11">
        <v>3540465.5078125</v>
      </c>
      <c r="AA546" s="11">
        <v>5087154.2890625</v>
      </c>
      <c r="AB546" s="11">
        <v>4246249.8984375</v>
      </c>
      <c r="AC546" s="11" t="s">
        <v>3536</v>
      </c>
      <c r="AD546" s="11" t="s">
        <v>3536</v>
      </c>
      <c r="AE546" s="11" t="s">
        <v>3536</v>
      </c>
      <c r="AF546" s="11" t="s">
        <v>3536</v>
      </c>
      <c r="AG546" s="11" t="s">
        <v>3536</v>
      </c>
      <c r="AH546" s="11" t="s">
        <v>3536</v>
      </c>
      <c r="AI546" s="11" t="s">
        <v>3536</v>
      </c>
      <c r="AJ546" s="11" t="s">
        <v>3536</v>
      </c>
      <c r="AK546" s="11" t="s">
        <v>3536</v>
      </c>
      <c r="AL546" s="11" t="s">
        <v>3536</v>
      </c>
      <c r="AM546" s="11" t="s">
        <v>3536</v>
      </c>
      <c r="AN546" s="11" t="s">
        <v>3536</v>
      </c>
      <c r="AO546" s="11">
        <v>1</v>
      </c>
      <c r="AP546" s="10">
        <v>9.3074000000000004E-2</v>
      </c>
    </row>
    <row r="547" spans="1:42" x14ac:dyDescent="0.3">
      <c r="A547" s="10">
        <f t="shared" si="17"/>
        <v>5.4456379682131663E-2</v>
      </c>
      <c r="B547" s="11">
        <f t="shared" si="16"/>
        <v>0.76941555255694527</v>
      </c>
      <c r="C547" s="11" t="s">
        <v>6084</v>
      </c>
      <c r="D547" s="11" t="s">
        <v>4796</v>
      </c>
      <c r="E547" s="11" t="s">
        <v>6085</v>
      </c>
      <c r="F547" s="11">
        <v>41</v>
      </c>
      <c r="G547" s="11">
        <v>28</v>
      </c>
      <c r="H547" s="11">
        <v>8</v>
      </c>
      <c r="I547" s="11" t="s">
        <v>4798</v>
      </c>
      <c r="J547" s="11" t="s">
        <v>6086</v>
      </c>
      <c r="K547" s="11" t="s">
        <v>3535</v>
      </c>
      <c r="L547" s="11" t="s">
        <v>3535</v>
      </c>
      <c r="M547" s="11" t="s">
        <v>3535</v>
      </c>
      <c r="N547" s="11">
        <v>0.85599999999999998</v>
      </c>
      <c r="O547" s="11">
        <v>106.6</v>
      </c>
      <c r="P547" s="11">
        <v>93.4</v>
      </c>
      <c r="Q547" s="11">
        <v>6396318</v>
      </c>
      <c r="R547" s="11">
        <v>4893880.84375</v>
      </c>
      <c r="S547" s="11">
        <v>7961381.0625</v>
      </c>
      <c r="T547" s="11">
        <v>8803138.4375</v>
      </c>
      <c r="U547" s="11">
        <v>9488128.265625</v>
      </c>
      <c r="V547" s="11">
        <v>7485963.5625</v>
      </c>
      <c r="W547" s="11">
        <v>6909741.125</v>
      </c>
      <c r="X547" s="11">
        <v>6916584.125</v>
      </c>
      <c r="Y547" s="11">
        <v>5582916.6875</v>
      </c>
      <c r="Z547" s="11">
        <v>5160447.921875</v>
      </c>
      <c r="AA547" s="11">
        <v>4338678.5</v>
      </c>
      <c r="AB547" s="11">
        <v>5737498.5</v>
      </c>
      <c r="AC547" s="11" t="s">
        <v>3536</v>
      </c>
      <c r="AD547" s="11" t="s">
        <v>3536</v>
      </c>
      <c r="AE547" s="11" t="s">
        <v>3536</v>
      </c>
      <c r="AF547" s="11" t="s">
        <v>3536</v>
      </c>
      <c r="AG547" s="11" t="s">
        <v>3536</v>
      </c>
      <c r="AH547" s="11" t="s">
        <v>3536</v>
      </c>
      <c r="AI547" s="11" t="s">
        <v>3536</v>
      </c>
      <c r="AJ547" s="11" t="s">
        <v>3536</v>
      </c>
      <c r="AK547" s="11" t="s">
        <v>3536</v>
      </c>
      <c r="AL547" s="11" t="s">
        <v>3536</v>
      </c>
      <c r="AM547" s="11" t="s">
        <v>3536</v>
      </c>
      <c r="AN547" s="11" t="s">
        <v>3536</v>
      </c>
      <c r="AO547" s="11">
        <v>1</v>
      </c>
      <c r="AP547" s="10">
        <v>9.3074000000000004E-2</v>
      </c>
    </row>
    <row r="548" spans="1:42" x14ac:dyDescent="0.3">
      <c r="A548" s="10">
        <f t="shared" si="17"/>
        <v>7.7932625046844978E-2</v>
      </c>
      <c r="B548" s="11">
        <f t="shared" si="16"/>
        <v>0.69288460002939001</v>
      </c>
      <c r="C548" s="11" t="s">
        <v>6087</v>
      </c>
      <c r="D548" s="11" t="s">
        <v>6088</v>
      </c>
      <c r="E548" s="11" t="s">
        <v>6089</v>
      </c>
      <c r="F548" s="11">
        <v>3</v>
      </c>
      <c r="G548" s="11">
        <v>27.9</v>
      </c>
      <c r="H548" s="11">
        <v>1</v>
      </c>
      <c r="I548" s="11" t="s">
        <v>6090</v>
      </c>
      <c r="J548" s="11" t="s">
        <v>3616</v>
      </c>
      <c r="K548" s="11" t="s">
        <v>6091</v>
      </c>
      <c r="L548" s="11" t="s">
        <v>6092</v>
      </c>
      <c r="M548" s="11" t="s">
        <v>6093</v>
      </c>
      <c r="N548" s="11">
        <v>0.85299999999999998</v>
      </c>
      <c r="O548" s="11">
        <v>102.8</v>
      </c>
      <c r="P548" s="11">
        <v>97.2</v>
      </c>
      <c r="Q548" s="11">
        <v>803503.125</v>
      </c>
      <c r="R548" s="11">
        <v>295187.0625</v>
      </c>
      <c r="S548" s="11">
        <v>511397.71875</v>
      </c>
      <c r="T548" s="11">
        <v>501104.3125</v>
      </c>
      <c r="U548" s="11">
        <v>806757.75</v>
      </c>
      <c r="V548" s="11">
        <v>419284.6875</v>
      </c>
      <c r="W548" s="11">
        <v>342461.625</v>
      </c>
      <c r="X548" s="11">
        <v>385664.875</v>
      </c>
      <c r="Y548" s="11">
        <v>456083.21875</v>
      </c>
      <c r="Z548" s="11">
        <v>400661.28125</v>
      </c>
      <c r="AA548" s="11">
        <v>403103.90625</v>
      </c>
      <c r="AB548" s="11">
        <v>324343.59375</v>
      </c>
      <c r="AC548" s="11" t="s">
        <v>3536</v>
      </c>
      <c r="AD548" s="11" t="s">
        <v>3536</v>
      </c>
      <c r="AE548" s="11" t="s">
        <v>3536</v>
      </c>
      <c r="AF548" s="11" t="s">
        <v>3536</v>
      </c>
      <c r="AG548" s="11" t="s">
        <v>3537</v>
      </c>
      <c r="AH548" s="11" t="s">
        <v>3537</v>
      </c>
      <c r="AI548" s="11" t="s">
        <v>3537</v>
      </c>
      <c r="AJ548" s="11" t="s">
        <v>3537</v>
      </c>
      <c r="AK548" s="11" t="s">
        <v>3536</v>
      </c>
      <c r="AL548" s="11" t="s">
        <v>3537</v>
      </c>
      <c r="AM548" s="11" t="s">
        <v>3536</v>
      </c>
      <c r="AN548" s="11" t="s">
        <v>3536</v>
      </c>
      <c r="AO548" s="11">
        <v>1</v>
      </c>
      <c r="AP548" s="10">
        <v>9.3074000000000004E-2</v>
      </c>
    </row>
    <row r="549" spans="1:42" x14ac:dyDescent="0.3">
      <c r="A549" s="10">
        <f t="shared" si="17"/>
        <v>0.12639357351813446</v>
      </c>
      <c r="B549" s="11">
        <f t="shared" si="16"/>
        <v>0.76504389972701226</v>
      </c>
      <c r="C549" s="11" t="s">
        <v>6094</v>
      </c>
      <c r="D549" s="11" t="s">
        <v>6095</v>
      </c>
      <c r="E549" s="11" t="s">
        <v>6096</v>
      </c>
      <c r="F549" s="11">
        <v>2</v>
      </c>
      <c r="G549" s="11">
        <v>37.799999999999997</v>
      </c>
      <c r="H549" s="11">
        <v>1</v>
      </c>
      <c r="I549" s="11" t="s">
        <v>3889</v>
      </c>
      <c r="J549" s="11" t="s">
        <v>6097</v>
      </c>
      <c r="K549" s="11" t="s">
        <v>3535</v>
      </c>
      <c r="L549" s="11" t="s">
        <v>3535</v>
      </c>
      <c r="M549" s="11" t="s">
        <v>3535</v>
      </c>
      <c r="N549" s="11">
        <v>0.84499999999999997</v>
      </c>
      <c r="O549" s="11">
        <v>110.3</v>
      </c>
      <c r="P549" s="11">
        <v>89.7</v>
      </c>
      <c r="Q549" s="11">
        <v>1039404.015625</v>
      </c>
      <c r="R549" s="11">
        <v>455530.171875</v>
      </c>
      <c r="S549" s="11">
        <v>1452208.0625</v>
      </c>
      <c r="T549" s="11">
        <v>1278544.0625</v>
      </c>
      <c r="U549" s="11">
        <v>1119366</v>
      </c>
      <c r="V549" s="11">
        <v>965456.390625</v>
      </c>
      <c r="W549" s="11">
        <v>814389.5625</v>
      </c>
      <c r="X549" s="11">
        <v>890883.875</v>
      </c>
      <c r="Y549" s="11">
        <v>657546.5625</v>
      </c>
      <c r="Z549" s="11">
        <v>1000702.6875</v>
      </c>
      <c r="AA549" s="11">
        <v>706269.4375</v>
      </c>
      <c r="AB549" s="11">
        <v>758024.0625</v>
      </c>
      <c r="AC549" s="11" t="s">
        <v>3537</v>
      </c>
      <c r="AD549" s="11" t="s">
        <v>3537</v>
      </c>
      <c r="AE549" s="11" t="s">
        <v>3536</v>
      </c>
      <c r="AF549" s="11" t="s">
        <v>3536</v>
      </c>
      <c r="AG549" s="11" t="s">
        <v>3536</v>
      </c>
      <c r="AH549" s="11" t="s">
        <v>3537</v>
      </c>
      <c r="AI549" s="11" t="s">
        <v>3536</v>
      </c>
      <c r="AJ549" s="11" t="s">
        <v>3537</v>
      </c>
      <c r="AK549" s="11" t="s">
        <v>3537</v>
      </c>
      <c r="AL549" s="11" t="s">
        <v>3537</v>
      </c>
      <c r="AM549" s="11" t="s">
        <v>3537</v>
      </c>
      <c r="AN549" s="11" t="s">
        <v>3537</v>
      </c>
      <c r="AO549" s="11">
        <v>1</v>
      </c>
      <c r="AP549" s="10">
        <v>9.3074000000000004E-2</v>
      </c>
    </row>
    <row r="550" spans="1:42" x14ac:dyDescent="0.3">
      <c r="A550" s="10">
        <f t="shared" si="17"/>
        <v>6.4413309802977159E-2</v>
      </c>
      <c r="B550" s="11">
        <f t="shared" si="16"/>
        <v>0.71266414916591514</v>
      </c>
      <c r="C550" s="11" t="s">
        <v>6098</v>
      </c>
      <c r="D550" s="11" t="s">
        <v>5346</v>
      </c>
      <c r="E550" s="11" t="s">
        <v>6099</v>
      </c>
      <c r="F550" s="11">
        <v>6</v>
      </c>
      <c r="G550" s="11">
        <v>33.6</v>
      </c>
      <c r="H550" s="11">
        <v>1</v>
      </c>
      <c r="I550" s="11" t="s">
        <v>6100</v>
      </c>
      <c r="J550" s="11" t="s">
        <v>6101</v>
      </c>
      <c r="K550" s="11" t="s">
        <v>3535</v>
      </c>
      <c r="L550" s="11" t="s">
        <v>6102</v>
      </c>
      <c r="M550" s="11" t="s">
        <v>3535</v>
      </c>
      <c r="N550" s="11">
        <v>0.83899999999999997</v>
      </c>
      <c r="O550" s="11">
        <v>108.5</v>
      </c>
      <c r="P550" s="11">
        <v>91.5</v>
      </c>
      <c r="Q550" s="11">
        <v>7090720.375</v>
      </c>
      <c r="R550" s="11">
        <v>5032484</v>
      </c>
      <c r="S550" s="11">
        <v>12903620.25</v>
      </c>
      <c r="T550" s="11">
        <v>8332067</v>
      </c>
      <c r="U550" s="11">
        <v>9234885.25</v>
      </c>
      <c r="V550" s="11">
        <v>7789160.75</v>
      </c>
      <c r="W550" s="11">
        <v>7944221.5</v>
      </c>
      <c r="X550" s="11">
        <v>6149541.625</v>
      </c>
      <c r="Y550" s="11">
        <v>5221835</v>
      </c>
      <c r="Z550" s="11">
        <v>4731785.25</v>
      </c>
      <c r="AA550" s="11">
        <v>5997531.25</v>
      </c>
      <c r="AB550" s="11">
        <v>5861198.75</v>
      </c>
      <c r="AC550" s="11" t="s">
        <v>3537</v>
      </c>
      <c r="AD550" s="11" t="s">
        <v>3536</v>
      </c>
      <c r="AE550" s="11" t="s">
        <v>3536</v>
      </c>
      <c r="AF550" s="11" t="s">
        <v>3537</v>
      </c>
      <c r="AG550" s="11" t="s">
        <v>3537</v>
      </c>
      <c r="AH550" s="11" t="s">
        <v>3536</v>
      </c>
      <c r="AI550" s="11" t="s">
        <v>3537</v>
      </c>
      <c r="AJ550" s="11" t="s">
        <v>3537</v>
      </c>
      <c r="AK550" s="11" t="s">
        <v>3537</v>
      </c>
      <c r="AL550" s="11" t="s">
        <v>3537</v>
      </c>
      <c r="AM550" s="11" t="s">
        <v>3536</v>
      </c>
      <c r="AN550" s="11" t="s">
        <v>3536</v>
      </c>
      <c r="AO550" s="11">
        <v>1</v>
      </c>
      <c r="AP550" s="10">
        <v>9.3074000000000004E-2</v>
      </c>
    </row>
    <row r="551" spans="1:42" x14ac:dyDescent="0.3">
      <c r="A551" s="10">
        <f t="shared" si="17"/>
        <v>6.8509664895571254E-2</v>
      </c>
      <c r="B551" s="11">
        <f t="shared" si="16"/>
        <v>0.68096908575466641</v>
      </c>
      <c r="C551" s="11" t="s">
        <v>6103</v>
      </c>
      <c r="D551" s="11" t="s">
        <v>6104</v>
      </c>
      <c r="E551" s="11" t="s">
        <v>6105</v>
      </c>
      <c r="F551" s="11">
        <v>50</v>
      </c>
      <c r="G551" s="11">
        <v>31.8</v>
      </c>
      <c r="H551" s="11">
        <v>12</v>
      </c>
      <c r="I551" s="11" t="s">
        <v>6106</v>
      </c>
      <c r="J551" s="11" t="s">
        <v>6107</v>
      </c>
      <c r="K551" s="11" t="s">
        <v>3535</v>
      </c>
      <c r="L551" s="11" t="s">
        <v>3535</v>
      </c>
      <c r="M551" s="11" t="s">
        <v>3535</v>
      </c>
      <c r="N551" s="11">
        <v>0.83599999999999997</v>
      </c>
      <c r="O551" s="11">
        <v>111.5</v>
      </c>
      <c r="P551" s="11">
        <v>88.5</v>
      </c>
      <c r="Q551" s="11">
        <v>9853482.4375</v>
      </c>
      <c r="R551" s="11">
        <v>7193586.359375</v>
      </c>
      <c r="S551" s="11">
        <v>13777822.5625</v>
      </c>
      <c r="T551" s="11">
        <v>18058369.546875</v>
      </c>
      <c r="U551" s="11">
        <v>12873763.484375</v>
      </c>
      <c r="V551" s="11">
        <v>15338695.03125</v>
      </c>
      <c r="W551" s="11">
        <v>10014776.609375</v>
      </c>
      <c r="X551" s="11">
        <v>14364404.546875</v>
      </c>
      <c r="Y551" s="11">
        <v>7710948.78125</v>
      </c>
      <c r="Z551" s="11">
        <v>6398863.734375</v>
      </c>
      <c r="AA551" s="11">
        <v>7116166.7890625</v>
      </c>
      <c r="AB551" s="11">
        <v>6894641.109375</v>
      </c>
      <c r="AC551" s="11" t="s">
        <v>3536</v>
      </c>
      <c r="AD551" s="11" t="s">
        <v>3536</v>
      </c>
      <c r="AE551" s="11" t="s">
        <v>3536</v>
      </c>
      <c r="AF551" s="11" t="s">
        <v>3536</v>
      </c>
      <c r="AG551" s="11" t="s">
        <v>3536</v>
      </c>
      <c r="AH551" s="11" t="s">
        <v>3536</v>
      </c>
      <c r="AI551" s="11" t="s">
        <v>3536</v>
      </c>
      <c r="AJ551" s="11" t="s">
        <v>3536</v>
      </c>
      <c r="AK551" s="11" t="s">
        <v>3536</v>
      </c>
      <c r="AL551" s="11" t="s">
        <v>3536</v>
      </c>
      <c r="AM551" s="11" t="s">
        <v>3536</v>
      </c>
      <c r="AN551" s="11" t="s">
        <v>3536</v>
      </c>
      <c r="AO551" s="11">
        <v>1</v>
      </c>
      <c r="AP551" s="10">
        <v>9.3074000000000004E-2</v>
      </c>
    </row>
    <row r="552" spans="1:42" x14ac:dyDescent="0.3">
      <c r="A552" s="10">
        <f t="shared" si="17"/>
        <v>6.3424045609988641E-2</v>
      </c>
      <c r="B552" s="11">
        <f t="shared" si="16"/>
        <v>0.72250272724414333</v>
      </c>
      <c r="C552" s="11" t="s">
        <v>6108</v>
      </c>
      <c r="D552" s="11" t="s">
        <v>6109</v>
      </c>
      <c r="E552" s="11" t="s">
        <v>6110</v>
      </c>
      <c r="F552" s="11">
        <v>19</v>
      </c>
      <c r="G552" s="11">
        <v>34.9</v>
      </c>
      <c r="H552" s="11">
        <v>5</v>
      </c>
      <c r="I552" s="11" t="s">
        <v>6111</v>
      </c>
      <c r="J552" s="11" t="s">
        <v>6112</v>
      </c>
      <c r="K552" s="11" t="s">
        <v>3535</v>
      </c>
      <c r="L552" s="11" t="s">
        <v>6113</v>
      </c>
      <c r="M552" s="11" t="s">
        <v>3535</v>
      </c>
      <c r="N552" s="11">
        <v>0.83399999999999996</v>
      </c>
      <c r="O552" s="11">
        <v>110.4</v>
      </c>
      <c r="P552" s="11">
        <v>89.6</v>
      </c>
      <c r="Q552" s="11">
        <v>3437441.53125</v>
      </c>
      <c r="R552" s="11">
        <v>1859044.375</v>
      </c>
      <c r="S552" s="11">
        <v>3834778.4375</v>
      </c>
      <c r="T552" s="11">
        <v>3214733.859375</v>
      </c>
      <c r="U552" s="11">
        <v>4405951.84375</v>
      </c>
      <c r="V552" s="11">
        <v>2458805.984375</v>
      </c>
      <c r="W552" s="11">
        <v>3006455.9375</v>
      </c>
      <c r="X552" s="11">
        <v>2824508.71875</v>
      </c>
      <c r="Y552" s="11">
        <v>2098858.1875</v>
      </c>
      <c r="Z552" s="11">
        <v>1786858.828125</v>
      </c>
      <c r="AA552" s="11">
        <v>2046904.609375</v>
      </c>
      <c r="AB552" s="11">
        <v>2116237.34375</v>
      </c>
      <c r="AC552" s="11" t="s">
        <v>3536</v>
      </c>
      <c r="AD552" s="11" t="s">
        <v>3536</v>
      </c>
      <c r="AE552" s="11" t="s">
        <v>3536</v>
      </c>
      <c r="AF552" s="11" t="s">
        <v>3536</v>
      </c>
      <c r="AG552" s="11" t="s">
        <v>3536</v>
      </c>
      <c r="AH552" s="11" t="s">
        <v>3536</v>
      </c>
      <c r="AI552" s="11" t="s">
        <v>3536</v>
      </c>
      <c r="AJ552" s="11" t="s">
        <v>3536</v>
      </c>
      <c r="AK552" s="11" t="s">
        <v>3536</v>
      </c>
      <c r="AL552" s="11" t="s">
        <v>3536</v>
      </c>
      <c r="AM552" s="11" t="s">
        <v>3536</v>
      </c>
      <c r="AN552" s="11" t="s">
        <v>3536</v>
      </c>
      <c r="AO552" s="11">
        <v>1</v>
      </c>
      <c r="AP552" s="10">
        <v>9.3074000000000004E-2</v>
      </c>
    </row>
    <row r="553" spans="1:42" x14ac:dyDescent="0.3">
      <c r="A553" s="10">
        <f t="shared" si="17"/>
        <v>6.76787213447331E-2</v>
      </c>
      <c r="B553" s="11">
        <f t="shared" si="16"/>
        <v>0.71391211289764156</v>
      </c>
      <c r="C553" s="11" t="s">
        <v>6114</v>
      </c>
      <c r="D553" s="11" t="s">
        <v>6115</v>
      </c>
      <c r="E553" s="11" t="s">
        <v>6116</v>
      </c>
      <c r="F553" s="11">
        <v>36</v>
      </c>
      <c r="G553" s="11">
        <v>29.4</v>
      </c>
      <c r="H553" s="11">
        <v>6</v>
      </c>
      <c r="I553" s="11" t="s">
        <v>6117</v>
      </c>
      <c r="J553" s="11" t="s">
        <v>6118</v>
      </c>
      <c r="K553" s="11" t="s">
        <v>3535</v>
      </c>
      <c r="L553" s="11" t="s">
        <v>3535</v>
      </c>
      <c r="M553" s="11" t="s">
        <v>3535</v>
      </c>
      <c r="N553" s="11">
        <v>0.82899999999999996</v>
      </c>
      <c r="O553" s="11">
        <v>108.8</v>
      </c>
      <c r="P553" s="11">
        <v>91.2</v>
      </c>
      <c r="Q553" s="11">
        <v>2132933.8125</v>
      </c>
      <c r="R553" s="11">
        <v>1287246.21875</v>
      </c>
      <c r="S553" s="11">
        <v>3143707.6875</v>
      </c>
      <c r="T553" s="11">
        <v>2625705.640625</v>
      </c>
      <c r="U553" s="11">
        <v>3622615.3125</v>
      </c>
      <c r="V553" s="11">
        <v>2334497.25</v>
      </c>
      <c r="W553" s="11">
        <v>2212671.5625</v>
      </c>
      <c r="X553" s="11">
        <v>2048830.15625</v>
      </c>
      <c r="Y553" s="11">
        <v>1821906.65625</v>
      </c>
      <c r="Z553" s="11">
        <v>1443617.234375</v>
      </c>
      <c r="AA553" s="11">
        <v>1656365.96875</v>
      </c>
      <c r="AB553" s="11">
        <v>1630025.25</v>
      </c>
      <c r="AC553" s="11" t="s">
        <v>3536</v>
      </c>
      <c r="AD553" s="11" t="s">
        <v>3536</v>
      </c>
      <c r="AE553" s="11" t="s">
        <v>3536</v>
      </c>
      <c r="AF553" s="11" t="s">
        <v>3536</v>
      </c>
      <c r="AG553" s="11" t="s">
        <v>3536</v>
      </c>
      <c r="AH553" s="11" t="s">
        <v>3536</v>
      </c>
      <c r="AI553" s="11" t="s">
        <v>3536</v>
      </c>
      <c r="AJ553" s="11" t="s">
        <v>3536</v>
      </c>
      <c r="AK553" s="11" t="s">
        <v>3536</v>
      </c>
      <c r="AL553" s="11" t="s">
        <v>3536</v>
      </c>
      <c r="AM553" s="11" t="s">
        <v>3536</v>
      </c>
      <c r="AN553" s="11" t="s">
        <v>3536</v>
      </c>
      <c r="AO553" s="11">
        <v>1</v>
      </c>
      <c r="AP553" s="10">
        <v>9.3074000000000004E-2</v>
      </c>
    </row>
    <row r="554" spans="1:42" x14ac:dyDescent="0.3">
      <c r="A554" s="10">
        <f t="shared" si="17"/>
        <v>2.7289029016636778E-2</v>
      </c>
      <c r="B554" s="11">
        <f t="shared" si="16"/>
        <v>0.60718947120959998</v>
      </c>
      <c r="C554" s="11" t="s">
        <v>6119</v>
      </c>
      <c r="D554" s="11" t="s">
        <v>6120</v>
      </c>
      <c r="E554" s="11" t="s">
        <v>6121</v>
      </c>
      <c r="F554" s="11">
        <v>25</v>
      </c>
      <c r="G554" s="11">
        <v>30.9</v>
      </c>
      <c r="H554" s="11">
        <v>6</v>
      </c>
      <c r="I554" s="11" t="s">
        <v>6122</v>
      </c>
      <c r="J554" s="11" t="s">
        <v>6123</v>
      </c>
      <c r="K554" s="11" t="s">
        <v>6124</v>
      </c>
      <c r="L554" s="11" t="s">
        <v>6125</v>
      </c>
      <c r="M554" s="11" t="s">
        <v>6126</v>
      </c>
      <c r="N554" s="11">
        <v>0.82699999999999996</v>
      </c>
      <c r="O554" s="11">
        <v>116.8</v>
      </c>
      <c r="P554" s="11">
        <v>83.2</v>
      </c>
      <c r="Q554" s="11">
        <v>2153041.65625</v>
      </c>
      <c r="R554" s="11">
        <v>2011081.96875</v>
      </c>
      <c r="S554" s="11">
        <v>3979585.71875</v>
      </c>
      <c r="T554" s="11">
        <v>4468460.84375</v>
      </c>
      <c r="U554" s="11">
        <v>5268131.3125</v>
      </c>
      <c r="V554" s="11">
        <v>4376258</v>
      </c>
      <c r="W554" s="11">
        <v>2835453.796875</v>
      </c>
      <c r="X554" s="11">
        <v>2556721.625</v>
      </c>
      <c r="Y554" s="11">
        <v>1850014.5625</v>
      </c>
      <c r="Z554" s="11">
        <v>1966929.65625</v>
      </c>
      <c r="AA554" s="11">
        <v>2259154.5</v>
      </c>
      <c r="AB554" s="11">
        <v>2045674.453125</v>
      </c>
      <c r="AC554" s="11" t="s">
        <v>3536</v>
      </c>
      <c r="AD554" s="11" t="s">
        <v>3536</v>
      </c>
      <c r="AE554" s="11" t="s">
        <v>3536</v>
      </c>
      <c r="AF554" s="11" t="s">
        <v>3536</v>
      </c>
      <c r="AG554" s="11" t="s">
        <v>3536</v>
      </c>
      <c r="AH554" s="11" t="s">
        <v>3536</v>
      </c>
      <c r="AI554" s="11" t="s">
        <v>3536</v>
      </c>
      <c r="AJ554" s="11" t="s">
        <v>3536</v>
      </c>
      <c r="AK554" s="11" t="s">
        <v>3536</v>
      </c>
      <c r="AL554" s="11" t="s">
        <v>3536</v>
      </c>
      <c r="AM554" s="11" t="s">
        <v>3536</v>
      </c>
      <c r="AN554" s="11" t="s">
        <v>3536</v>
      </c>
      <c r="AO554" s="11">
        <v>1</v>
      </c>
      <c r="AP554" s="10">
        <v>9.3074000000000004E-2</v>
      </c>
    </row>
    <row r="555" spans="1:42" x14ac:dyDescent="0.3">
      <c r="A555" s="10">
        <f t="shared" si="17"/>
        <v>0.10668568718270359</v>
      </c>
      <c r="B555" s="11">
        <f t="shared" si="16"/>
        <v>0.71713245032490791</v>
      </c>
      <c r="C555" s="11" t="s">
        <v>6127</v>
      </c>
      <c r="D555" s="11" t="s">
        <v>6128</v>
      </c>
      <c r="E555" s="11" t="s">
        <v>6129</v>
      </c>
      <c r="F555" s="11">
        <v>7</v>
      </c>
      <c r="G555" s="11">
        <v>48.3</v>
      </c>
      <c r="H555" s="11">
        <v>2</v>
      </c>
      <c r="I555" s="11" t="s">
        <v>6130</v>
      </c>
      <c r="J555" s="11" t="s">
        <v>6131</v>
      </c>
      <c r="K555" s="11" t="s">
        <v>3535</v>
      </c>
      <c r="L555" s="11" t="s">
        <v>3535</v>
      </c>
      <c r="M555" s="11" t="s">
        <v>3535</v>
      </c>
      <c r="N555" s="11">
        <v>0.82299999999999995</v>
      </c>
      <c r="O555" s="11">
        <v>107.5</v>
      </c>
      <c r="P555" s="11">
        <v>92.5</v>
      </c>
      <c r="Q555" s="11">
        <v>278010.1875</v>
      </c>
      <c r="R555" s="11">
        <v>219049.484375</v>
      </c>
      <c r="S555" s="11">
        <v>288972.21875</v>
      </c>
      <c r="T555" s="11">
        <v>313373.5</v>
      </c>
      <c r="U555" s="11">
        <v>518942.4375</v>
      </c>
      <c r="V555" s="11">
        <v>461868.96875</v>
      </c>
      <c r="W555" s="11">
        <v>364246.90625</v>
      </c>
      <c r="X555" s="11">
        <v>259090.96875</v>
      </c>
      <c r="Y555" s="11">
        <v>173962.40625</v>
      </c>
      <c r="Z555" s="11">
        <v>211161.3125</v>
      </c>
      <c r="AA555" s="11">
        <v>203720.875</v>
      </c>
      <c r="AB555" s="11">
        <v>279608.5</v>
      </c>
      <c r="AC555" s="11" t="s">
        <v>3536</v>
      </c>
      <c r="AD555" s="11" t="s">
        <v>3536</v>
      </c>
      <c r="AE555" s="11" t="s">
        <v>3536</v>
      </c>
      <c r="AF555" s="11" t="s">
        <v>3536</v>
      </c>
      <c r="AG555" s="11" t="s">
        <v>3536</v>
      </c>
      <c r="AH555" s="11" t="s">
        <v>3536</v>
      </c>
      <c r="AI555" s="11" t="s">
        <v>3536</v>
      </c>
      <c r="AJ555" s="11" t="s">
        <v>3536</v>
      </c>
      <c r="AK555" s="11" t="s">
        <v>3536</v>
      </c>
      <c r="AL555" s="11" t="s">
        <v>3536</v>
      </c>
      <c r="AM555" s="11" t="s">
        <v>3536</v>
      </c>
      <c r="AN555" s="11" t="s">
        <v>3536</v>
      </c>
      <c r="AO555" s="11">
        <v>1</v>
      </c>
      <c r="AP555" s="10">
        <v>9.3074000000000004E-2</v>
      </c>
    </row>
    <row r="556" spans="1:42" x14ac:dyDescent="0.3">
      <c r="A556" s="10">
        <f t="shared" si="17"/>
        <v>4.1835580774711542E-2</v>
      </c>
      <c r="B556" s="11">
        <f t="shared" si="16"/>
        <v>0.70999412189425792</v>
      </c>
      <c r="C556" s="11" t="s">
        <v>6132</v>
      </c>
      <c r="D556" s="11" t="s">
        <v>5346</v>
      </c>
      <c r="E556" s="11" t="s">
        <v>6133</v>
      </c>
      <c r="F556" s="11">
        <v>72</v>
      </c>
      <c r="G556" s="11">
        <v>35.5</v>
      </c>
      <c r="H556" s="11">
        <v>24</v>
      </c>
      <c r="I556" s="11" t="s">
        <v>6100</v>
      </c>
      <c r="J556" s="11" t="s">
        <v>6134</v>
      </c>
      <c r="K556" s="11" t="s">
        <v>6135</v>
      </c>
      <c r="L556" s="11" t="s">
        <v>6136</v>
      </c>
      <c r="M556" s="11" t="s">
        <v>6137</v>
      </c>
      <c r="N556" s="11">
        <v>0.78900000000000003</v>
      </c>
      <c r="O556" s="11">
        <v>107.6</v>
      </c>
      <c r="P556" s="11">
        <v>92.4</v>
      </c>
      <c r="Q556" s="11">
        <v>236096541.4375</v>
      </c>
      <c r="R556" s="11">
        <v>163002268.98535201</v>
      </c>
      <c r="S556" s="11">
        <v>354566465.29296899</v>
      </c>
      <c r="T556" s="11">
        <v>281988613.984375</v>
      </c>
      <c r="U556" s="11">
        <v>365081201.875</v>
      </c>
      <c r="V556" s="11">
        <v>249334766.52539101</v>
      </c>
      <c r="W556" s="11">
        <v>252344040.87304699</v>
      </c>
      <c r="X556" s="11">
        <v>202089001.8125</v>
      </c>
      <c r="Y556" s="11">
        <v>179886728.640625</v>
      </c>
      <c r="Z556" s="11">
        <v>147220265.39990199</v>
      </c>
      <c r="AA556" s="11">
        <v>194783708.66992199</v>
      </c>
      <c r="AB556" s="11">
        <v>195216154.57031301</v>
      </c>
      <c r="AC556" s="11" t="s">
        <v>3536</v>
      </c>
      <c r="AD556" s="11" t="s">
        <v>3536</v>
      </c>
      <c r="AE556" s="11" t="s">
        <v>3536</v>
      </c>
      <c r="AF556" s="11" t="s">
        <v>3536</v>
      </c>
      <c r="AG556" s="11" t="s">
        <v>3536</v>
      </c>
      <c r="AH556" s="11" t="s">
        <v>3536</v>
      </c>
      <c r="AI556" s="11" t="s">
        <v>3536</v>
      </c>
      <c r="AJ556" s="11" t="s">
        <v>3536</v>
      </c>
      <c r="AK556" s="11" t="s">
        <v>3536</v>
      </c>
      <c r="AL556" s="11" t="s">
        <v>3536</v>
      </c>
      <c r="AM556" s="11" t="s">
        <v>3536</v>
      </c>
      <c r="AN556" s="11" t="s">
        <v>3536</v>
      </c>
      <c r="AO556" s="11">
        <v>1</v>
      </c>
      <c r="AP556" s="10">
        <v>9.3074000000000004E-2</v>
      </c>
    </row>
    <row r="557" spans="1:42" x14ac:dyDescent="0.3">
      <c r="A557" s="10">
        <f t="shared" si="17"/>
        <v>3.5716854808684251E-2</v>
      </c>
      <c r="B557" s="11">
        <f t="shared" si="16"/>
        <v>0.57943823781994142</v>
      </c>
      <c r="C557" s="11" t="s">
        <v>6138</v>
      </c>
      <c r="D557" s="11" t="s">
        <v>6139</v>
      </c>
      <c r="E557" s="11" t="s">
        <v>6140</v>
      </c>
      <c r="F557" s="11">
        <v>8</v>
      </c>
      <c r="G557" s="11">
        <v>29.4</v>
      </c>
      <c r="H557" s="11">
        <v>2</v>
      </c>
      <c r="I557" s="11" t="s">
        <v>6141</v>
      </c>
      <c r="J557" s="11" t="s">
        <v>3642</v>
      </c>
      <c r="K557" s="11" t="s">
        <v>3535</v>
      </c>
      <c r="L557" s="11" t="s">
        <v>6142</v>
      </c>
      <c r="M557" s="11" t="s">
        <v>3535</v>
      </c>
      <c r="N557" s="11">
        <v>0.77700000000000002</v>
      </c>
      <c r="O557" s="11">
        <v>117.9</v>
      </c>
      <c r="P557" s="11">
        <v>82.1</v>
      </c>
      <c r="Q557" s="11">
        <v>862693.890625</v>
      </c>
      <c r="R557" s="11">
        <v>365578.5078125</v>
      </c>
      <c r="S557" s="11">
        <v>492355.90625</v>
      </c>
      <c r="T557" s="11">
        <v>976327.84375</v>
      </c>
      <c r="U557" s="11">
        <v>1079191.90625</v>
      </c>
      <c r="V557" s="11">
        <v>680837.25</v>
      </c>
      <c r="W557" s="11">
        <v>152059.921875</v>
      </c>
      <c r="X557" s="11">
        <v>530407.4765625</v>
      </c>
      <c r="Y557" s="11">
        <v>550375.75</v>
      </c>
      <c r="Z557" s="11">
        <v>476606.6875</v>
      </c>
      <c r="AA557" s="11">
        <v>400257</v>
      </c>
      <c r="AB557" s="11">
        <v>472840.875</v>
      </c>
      <c r="AC557" s="11" t="s">
        <v>3537</v>
      </c>
      <c r="AD557" s="11" t="s">
        <v>3536</v>
      </c>
      <c r="AE557" s="11" t="s">
        <v>3537</v>
      </c>
      <c r="AF557" s="11" t="s">
        <v>3536</v>
      </c>
      <c r="AG557" s="11" t="s">
        <v>3536</v>
      </c>
      <c r="AH557" s="11" t="s">
        <v>3536</v>
      </c>
      <c r="AI557" s="11" t="s">
        <v>3537</v>
      </c>
      <c r="AJ557" s="11" t="s">
        <v>3536</v>
      </c>
      <c r="AK557" s="11" t="s">
        <v>3536</v>
      </c>
      <c r="AL557" s="11" t="s">
        <v>3536</v>
      </c>
      <c r="AM557" s="11" t="s">
        <v>3536</v>
      </c>
      <c r="AN557" s="11" t="s">
        <v>3537</v>
      </c>
      <c r="AO557" s="11">
        <v>1</v>
      </c>
      <c r="AP557" s="10">
        <v>9.3074000000000004E-2</v>
      </c>
    </row>
    <row r="558" spans="1:42" x14ac:dyDescent="0.3">
      <c r="A558" s="10">
        <f t="shared" si="17"/>
        <v>7.1606651195045071E-2</v>
      </c>
      <c r="B558" s="11">
        <f t="shared" si="16"/>
        <v>0.67449034555084686</v>
      </c>
      <c r="C558" s="11" t="s">
        <v>6143</v>
      </c>
      <c r="D558" s="11" t="s">
        <v>3533</v>
      </c>
      <c r="E558" s="11" t="s">
        <v>6144</v>
      </c>
      <c r="F558" s="11">
        <v>5</v>
      </c>
      <c r="G558" s="11">
        <v>15</v>
      </c>
      <c r="H558" s="11">
        <v>1</v>
      </c>
      <c r="I558" s="11" t="s">
        <v>3535</v>
      </c>
      <c r="J558" s="11" t="s">
        <v>3535</v>
      </c>
      <c r="K558" s="11" t="s">
        <v>3535</v>
      </c>
      <c r="L558" s="11" t="s">
        <v>3535</v>
      </c>
      <c r="M558" s="11" t="s">
        <v>3535</v>
      </c>
      <c r="N558" s="11">
        <v>0.77500000000000002</v>
      </c>
      <c r="O558" s="11">
        <v>112.8</v>
      </c>
      <c r="P558" s="11">
        <v>87.2</v>
      </c>
      <c r="Q558" s="11">
        <v>328888.46875</v>
      </c>
      <c r="R558" s="11">
        <v>139118.640625</v>
      </c>
      <c r="S558" s="11">
        <v>349328.40625</v>
      </c>
      <c r="T558" s="11">
        <v>353616.65625</v>
      </c>
      <c r="U558" s="11">
        <v>509304.625</v>
      </c>
      <c r="V558" s="11">
        <v>255376.84375</v>
      </c>
      <c r="W558" s="11">
        <v>213159.015625</v>
      </c>
      <c r="X558" s="11">
        <v>249514.125</v>
      </c>
      <c r="Y558" s="11">
        <v>258618.296875</v>
      </c>
      <c r="Z558" s="11">
        <v>230782</v>
      </c>
      <c r="AA558" s="11">
        <v>160804.5625</v>
      </c>
      <c r="AB558" s="11">
        <v>192688.203125</v>
      </c>
      <c r="AC558" s="11" t="s">
        <v>3536</v>
      </c>
      <c r="AD558" s="11" t="s">
        <v>3537</v>
      </c>
      <c r="AE558" s="11" t="s">
        <v>3536</v>
      </c>
      <c r="AF558" s="11" t="s">
        <v>3537</v>
      </c>
      <c r="AG558" s="11" t="s">
        <v>3537</v>
      </c>
      <c r="AH558" s="11" t="s">
        <v>3537</v>
      </c>
      <c r="AI558" s="11" t="s">
        <v>3537</v>
      </c>
      <c r="AJ558" s="11" t="s">
        <v>3537</v>
      </c>
      <c r="AK558" s="11" t="s">
        <v>3537</v>
      </c>
      <c r="AL558" s="11" t="s">
        <v>3537</v>
      </c>
      <c r="AM558" s="11" t="s">
        <v>3537</v>
      </c>
      <c r="AN558" s="11" t="s">
        <v>3537</v>
      </c>
      <c r="AO558" s="11">
        <v>1</v>
      </c>
      <c r="AP558" s="10">
        <v>9.3074000000000004E-2</v>
      </c>
    </row>
    <row r="559" spans="1:42" x14ac:dyDescent="0.3">
      <c r="A559" s="10">
        <f t="shared" si="17"/>
        <v>9.8762079070499165E-2</v>
      </c>
      <c r="B559" s="11">
        <f t="shared" si="16"/>
        <v>0.62129673151853815</v>
      </c>
      <c r="C559" s="11" t="s">
        <v>6145</v>
      </c>
      <c r="D559" s="11" t="s">
        <v>6146</v>
      </c>
      <c r="E559" s="11" t="s">
        <v>6147</v>
      </c>
      <c r="F559" s="11">
        <v>5</v>
      </c>
      <c r="G559" s="11">
        <v>76.7</v>
      </c>
      <c r="H559" s="11">
        <v>2</v>
      </c>
      <c r="I559" s="11" t="s">
        <v>3535</v>
      </c>
      <c r="J559" s="11" t="s">
        <v>3535</v>
      </c>
      <c r="K559" s="11" t="s">
        <v>3535</v>
      </c>
      <c r="L559" s="11" t="s">
        <v>3535</v>
      </c>
      <c r="M559" s="11" t="s">
        <v>3535</v>
      </c>
      <c r="N559" s="11">
        <v>0.65700000000000003</v>
      </c>
      <c r="O559" s="11">
        <v>133.9</v>
      </c>
      <c r="P559" s="11">
        <v>66.099999999999994</v>
      </c>
      <c r="Q559" s="11">
        <v>484998.84375</v>
      </c>
      <c r="R559" s="11">
        <v>850040.40625</v>
      </c>
      <c r="S559" s="11">
        <v>1630552.015625</v>
      </c>
      <c r="T559" s="11">
        <v>888921.9921875</v>
      </c>
      <c r="U559" s="11">
        <v>1703496.8125</v>
      </c>
      <c r="V559" s="11">
        <v>1327690.171875</v>
      </c>
      <c r="W559" s="11">
        <v>796943.875</v>
      </c>
      <c r="X559" s="11">
        <v>496931.71875</v>
      </c>
      <c r="Y559" s="11">
        <v>777066.8125</v>
      </c>
      <c r="Z559" s="11">
        <v>398095.8359375</v>
      </c>
      <c r="AA559" s="11">
        <v>1298825.28125</v>
      </c>
      <c r="AB559" s="11">
        <v>510199.53125</v>
      </c>
      <c r="AC559" s="11" t="s">
        <v>3536</v>
      </c>
      <c r="AD559" s="11" t="s">
        <v>3536</v>
      </c>
      <c r="AE559" s="11" t="s">
        <v>3536</v>
      </c>
      <c r="AF559" s="11" t="s">
        <v>3536</v>
      </c>
      <c r="AG559" s="11" t="s">
        <v>3536</v>
      </c>
      <c r="AH559" s="11" t="s">
        <v>3536</v>
      </c>
      <c r="AI559" s="11" t="s">
        <v>3536</v>
      </c>
      <c r="AJ559" s="11" t="s">
        <v>3536</v>
      </c>
      <c r="AK559" s="11" t="s">
        <v>3536</v>
      </c>
      <c r="AL559" s="11" t="s">
        <v>3536</v>
      </c>
      <c r="AM559" s="11" t="s">
        <v>3536</v>
      </c>
      <c r="AN559" s="11" t="s">
        <v>3536</v>
      </c>
      <c r="AO559" s="11">
        <v>1</v>
      </c>
      <c r="AP559" s="10">
        <v>9.3074000000000004E-2</v>
      </c>
    </row>
    <row r="560" spans="1:42" x14ac:dyDescent="0.3">
      <c r="A560" s="10">
        <f t="shared" si="17"/>
        <v>0.54039841506571307</v>
      </c>
      <c r="B560" s="11">
        <f t="shared" si="16"/>
        <v>0.68200123876530094</v>
      </c>
      <c r="C560" s="11" t="s">
        <v>6148</v>
      </c>
      <c r="D560" s="11" t="s">
        <v>6149</v>
      </c>
      <c r="E560" s="11" t="s">
        <v>6150</v>
      </c>
      <c r="F560" s="11">
        <v>3</v>
      </c>
      <c r="G560" s="11">
        <v>67.2</v>
      </c>
      <c r="H560" s="11">
        <v>2</v>
      </c>
      <c r="I560" s="11" t="s">
        <v>3535</v>
      </c>
      <c r="J560" s="11" t="s">
        <v>3535</v>
      </c>
      <c r="K560" s="11" t="s">
        <v>3535</v>
      </c>
      <c r="L560" s="11" t="s">
        <v>3535</v>
      </c>
      <c r="M560" s="11" t="s">
        <v>3535</v>
      </c>
      <c r="N560" s="11">
        <v>1.6579999999999999</v>
      </c>
      <c r="O560" s="11">
        <v>75.2</v>
      </c>
      <c r="P560" s="11">
        <v>124.8</v>
      </c>
      <c r="Q560" s="11">
        <v>170677.171875</v>
      </c>
      <c r="R560" s="11">
        <v>300498.828125</v>
      </c>
      <c r="S560" s="11">
        <v>465557.921875</v>
      </c>
      <c r="T560" s="11">
        <v>1000</v>
      </c>
      <c r="U560" s="11">
        <v>371106.34375</v>
      </c>
      <c r="V560" s="11">
        <v>487479.625</v>
      </c>
      <c r="W560" s="11">
        <v>672389.8125</v>
      </c>
      <c r="X560" s="11">
        <v>1000</v>
      </c>
      <c r="Y560" s="11">
        <v>1000</v>
      </c>
      <c r="Z560" s="11">
        <v>1000</v>
      </c>
      <c r="AA560" s="11">
        <v>548702.578125</v>
      </c>
      <c r="AB560" s="11">
        <v>1000</v>
      </c>
      <c r="AC560" s="11" t="s">
        <v>3537</v>
      </c>
      <c r="AD560" s="11" t="s">
        <v>3537</v>
      </c>
      <c r="AE560" s="11" t="s">
        <v>3537</v>
      </c>
      <c r="AF560" s="11" t="s">
        <v>3966</v>
      </c>
      <c r="AG560" s="11" t="s">
        <v>3536</v>
      </c>
      <c r="AH560" s="11" t="s">
        <v>3536</v>
      </c>
      <c r="AI560" s="11" t="s">
        <v>3537</v>
      </c>
      <c r="AJ560" s="11" t="s">
        <v>3966</v>
      </c>
      <c r="AK560" s="11" t="s">
        <v>3966</v>
      </c>
      <c r="AL560" s="11" t="s">
        <v>3966</v>
      </c>
      <c r="AM560" s="11" t="s">
        <v>3537</v>
      </c>
      <c r="AN560" s="11" t="s">
        <v>3966</v>
      </c>
      <c r="AO560" s="11">
        <v>1</v>
      </c>
      <c r="AP560" s="10">
        <v>9.5238000000000003E-2</v>
      </c>
    </row>
    <row r="561" spans="1:42" x14ac:dyDescent="0.3">
      <c r="A561" s="10">
        <f t="shared" si="17"/>
        <v>0.40364603675629451</v>
      </c>
      <c r="B561" s="11">
        <f t="shared" si="16"/>
        <v>1.3312730509677797</v>
      </c>
      <c r="C561" s="11" t="s">
        <v>6151</v>
      </c>
      <c r="D561" s="11" t="s">
        <v>6152</v>
      </c>
      <c r="E561" s="11" t="s">
        <v>6153</v>
      </c>
      <c r="F561" s="11">
        <v>9</v>
      </c>
      <c r="G561" s="11">
        <v>35.6</v>
      </c>
      <c r="H561" s="11">
        <v>3</v>
      </c>
      <c r="I561" s="11" t="s">
        <v>3535</v>
      </c>
      <c r="J561" s="11" t="s">
        <v>3535</v>
      </c>
      <c r="K561" s="11" t="s">
        <v>3535</v>
      </c>
      <c r="L561" s="11" t="s">
        <v>3535</v>
      </c>
      <c r="M561" s="11" t="s">
        <v>3535</v>
      </c>
      <c r="N561" s="11">
        <v>1.3879999999999999</v>
      </c>
      <c r="O561" s="11">
        <v>77.8</v>
      </c>
      <c r="P561" s="11">
        <v>122.2</v>
      </c>
      <c r="Q561" s="11">
        <v>1000</v>
      </c>
      <c r="R561" s="11">
        <v>206546.703125</v>
      </c>
      <c r="S561" s="11">
        <v>747063.84375</v>
      </c>
      <c r="T561" s="11">
        <v>536018.9375</v>
      </c>
      <c r="U561" s="11">
        <v>628414.78125</v>
      </c>
      <c r="V561" s="11">
        <v>507357.96875</v>
      </c>
      <c r="W561" s="11">
        <v>766341.046875</v>
      </c>
      <c r="X561" s="11">
        <v>803130.75</v>
      </c>
      <c r="Y561" s="11">
        <v>1000</v>
      </c>
      <c r="Z561" s="11">
        <v>683426.4375</v>
      </c>
      <c r="AA561" s="11">
        <v>671421.78125</v>
      </c>
      <c r="AB561" s="11">
        <v>571138.5</v>
      </c>
      <c r="AC561" s="11" t="s">
        <v>3966</v>
      </c>
      <c r="AD561" s="11" t="s">
        <v>3536</v>
      </c>
      <c r="AE561" s="11" t="s">
        <v>3536</v>
      </c>
      <c r="AF561" s="11" t="s">
        <v>3536</v>
      </c>
      <c r="AG561" s="11" t="s">
        <v>3536</v>
      </c>
      <c r="AH561" s="11" t="s">
        <v>3537</v>
      </c>
      <c r="AI561" s="11" t="s">
        <v>3537</v>
      </c>
      <c r="AJ561" s="11" t="s">
        <v>3536</v>
      </c>
      <c r="AK561" s="11" t="s">
        <v>3536</v>
      </c>
      <c r="AL561" s="11" t="s">
        <v>3536</v>
      </c>
      <c r="AM561" s="11" t="s">
        <v>3536</v>
      </c>
      <c r="AN561" s="11" t="s">
        <v>3536</v>
      </c>
      <c r="AO561" s="11">
        <v>1</v>
      </c>
      <c r="AP561" s="10">
        <v>9.5238000000000003E-2</v>
      </c>
    </row>
    <row r="562" spans="1:42" x14ac:dyDescent="0.3">
      <c r="A562" s="10">
        <f t="shared" si="17"/>
        <v>2.0704799716463693E-2</v>
      </c>
      <c r="B562" s="11">
        <f t="shared" si="16"/>
        <v>0.48339610832412522</v>
      </c>
      <c r="C562" s="11" t="s">
        <v>6154</v>
      </c>
      <c r="D562" s="11" t="s">
        <v>6155</v>
      </c>
      <c r="E562" s="11" t="s">
        <v>6156</v>
      </c>
      <c r="F562" s="11">
        <v>13</v>
      </c>
      <c r="G562" s="11">
        <v>19.100000000000001</v>
      </c>
      <c r="H562" s="11">
        <v>2</v>
      </c>
      <c r="I562" s="11" t="s">
        <v>3535</v>
      </c>
      <c r="J562" s="11" t="s">
        <v>3616</v>
      </c>
      <c r="K562" s="11" t="s">
        <v>3535</v>
      </c>
      <c r="L562" s="11" t="s">
        <v>6157</v>
      </c>
      <c r="M562" s="11" t="s">
        <v>3535</v>
      </c>
      <c r="N562" s="11">
        <v>0.90100000000000002</v>
      </c>
      <c r="O562" s="11">
        <v>104.3</v>
      </c>
      <c r="P562" s="11">
        <v>95.7</v>
      </c>
      <c r="Q562" s="11">
        <v>632849.375</v>
      </c>
      <c r="R562" s="11">
        <v>309462.875</v>
      </c>
      <c r="S562" s="11">
        <v>698871.5</v>
      </c>
      <c r="T562" s="11">
        <v>518518.09375</v>
      </c>
      <c r="U562" s="11">
        <v>639821.8125</v>
      </c>
      <c r="V562" s="11">
        <v>493728.1875</v>
      </c>
      <c r="W562" s="11">
        <v>1000</v>
      </c>
      <c r="X562" s="11">
        <v>449484.21875</v>
      </c>
      <c r="Y562" s="11">
        <v>1000</v>
      </c>
      <c r="Z562" s="11">
        <v>355888.75</v>
      </c>
      <c r="AA562" s="11">
        <v>452479</v>
      </c>
      <c r="AB562" s="11">
        <v>332093.15625</v>
      </c>
      <c r="AC562" s="11" t="s">
        <v>3536</v>
      </c>
      <c r="AD562" s="11" t="s">
        <v>3537</v>
      </c>
      <c r="AE562" s="11" t="s">
        <v>3536</v>
      </c>
      <c r="AF562" s="11" t="s">
        <v>3536</v>
      </c>
      <c r="AG562" s="11" t="s">
        <v>3537</v>
      </c>
      <c r="AH562" s="11" t="s">
        <v>3537</v>
      </c>
      <c r="AI562" s="11" t="s">
        <v>3966</v>
      </c>
      <c r="AJ562" s="11" t="s">
        <v>3537</v>
      </c>
      <c r="AK562" s="11" t="s">
        <v>3966</v>
      </c>
      <c r="AL562" s="11" t="s">
        <v>3536</v>
      </c>
      <c r="AM562" s="11" t="s">
        <v>3537</v>
      </c>
      <c r="AN562" s="11" t="s">
        <v>3537</v>
      </c>
      <c r="AO562" s="11">
        <v>1</v>
      </c>
      <c r="AP562" s="10">
        <v>0.114286</v>
      </c>
    </row>
    <row r="563" spans="1:42" x14ac:dyDescent="0.3">
      <c r="A563" s="10">
        <f t="shared" si="17"/>
        <v>1.4981716233332491E-2</v>
      </c>
      <c r="B563" s="11">
        <f t="shared" si="16"/>
        <v>0.40007841110749692</v>
      </c>
      <c r="C563" s="11" t="s">
        <v>6158</v>
      </c>
      <c r="D563" s="11" t="s">
        <v>6159</v>
      </c>
      <c r="E563" s="11" t="s">
        <v>6160</v>
      </c>
      <c r="F563" s="11">
        <v>10</v>
      </c>
      <c r="G563" s="11">
        <v>25.2</v>
      </c>
      <c r="H563" s="11">
        <v>2</v>
      </c>
      <c r="I563" s="11" t="s">
        <v>3535</v>
      </c>
      <c r="J563" s="11" t="s">
        <v>3535</v>
      </c>
      <c r="K563" s="11" t="s">
        <v>3535</v>
      </c>
      <c r="L563" s="11" t="s">
        <v>3535</v>
      </c>
      <c r="M563" s="11" t="s">
        <v>3535</v>
      </c>
      <c r="N563" s="11">
        <v>0.79200000000000004</v>
      </c>
      <c r="O563" s="11">
        <v>110.6</v>
      </c>
      <c r="P563" s="11">
        <v>89.4</v>
      </c>
      <c r="Q563" s="11">
        <v>353630</v>
      </c>
      <c r="R563" s="11">
        <v>180910.53125</v>
      </c>
      <c r="S563" s="11">
        <v>372444.625</v>
      </c>
      <c r="T563" s="11">
        <v>321515.21875</v>
      </c>
      <c r="U563" s="11">
        <v>573539.875</v>
      </c>
      <c r="V563" s="11">
        <v>244066.546875</v>
      </c>
      <c r="W563" s="11">
        <v>1000</v>
      </c>
      <c r="X563" s="11">
        <v>214471.5625</v>
      </c>
      <c r="Y563" s="11">
        <v>206594.84375</v>
      </c>
      <c r="Z563" s="11">
        <v>188186.578125</v>
      </c>
      <c r="AA563" s="11">
        <v>1000</v>
      </c>
      <c r="AB563" s="11">
        <v>207350.171875</v>
      </c>
      <c r="AC563" s="11" t="s">
        <v>3537</v>
      </c>
      <c r="AD563" s="11" t="s">
        <v>3536</v>
      </c>
      <c r="AE563" s="11" t="s">
        <v>3537</v>
      </c>
      <c r="AF563" s="11" t="s">
        <v>3537</v>
      </c>
      <c r="AG563" s="11" t="s">
        <v>3536</v>
      </c>
      <c r="AH563" s="11" t="s">
        <v>3537</v>
      </c>
      <c r="AI563" s="11" t="s">
        <v>3966</v>
      </c>
      <c r="AJ563" s="11" t="s">
        <v>3536</v>
      </c>
      <c r="AK563" s="11" t="s">
        <v>3537</v>
      </c>
      <c r="AL563" s="11" t="s">
        <v>3536</v>
      </c>
      <c r="AM563" s="11" t="s">
        <v>3966</v>
      </c>
      <c r="AN563" s="11" t="s">
        <v>3536</v>
      </c>
      <c r="AO563" s="11">
        <v>1</v>
      </c>
      <c r="AP563" s="10">
        <v>0.114286</v>
      </c>
    </row>
    <row r="564" spans="1:42" x14ac:dyDescent="0.3">
      <c r="A564" s="10">
        <f t="shared" si="17"/>
        <v>4.3459916144612289E-2</v>
      </c>
      <c r="B564" s="11">
        <f t="shared" si="16"/>
        <v>1.5985285485752545</v>
      </c>
      <c r="C564" s="11" t="s">
        <v>6161</v>
      </c>
      <c r="D564" s="11" t="s">
        <v>3533</v>
      </c>
      <c r="E564" s="11" t="s">
        <v>6162</v>
      </c>
      <c r="F564" s="11">
        <v>75</v>
      </c>
      <c r="G564" s="11">
        <v>7.1</v>
      </c>
      <c r="H564" s="11">
        <v>4</v>
      </c>
      <c r="I564" s="11" t="s">
        <v>3535</v>
      </c>
      <c r="J564" s="11" t="s">
        <v>3535</v>
      </c>
      <c r="K564" s="11" t="s">
        <v>3535</v>
      </c>
      <c r="L564" s="11" t="s">
        <v>3535</v>
      </c>
      <c r="M564" s="11" t="s">
        <v>3535</v>
      </c>
      <c r="N564" s="11">
        <v>1.03</v>
      </c>
      <c r="O564" s="11">
        <v>76.599999999999994</v>
      </c>
      <c r="P564" s="11">
        <v>123.4</v>
      </c>
      <c r="Q564" s="11">
        <v>981840.1875</v>
      </c>
      <c r="R564" s="11">
        <v>1000</v>
      </c>
      <c r="S564" s="11">
        <v>1429412.75</v>
      </c>
      <c r="T564" s="11">
        <v>1087002.25</v>
      </c>
      <c r="U564" s="11">
        <v>1442533.125</v>
      </c>
      <c r="V564" s="11">
        <v>1078867.875</v>
      </c>
      <c r="W564" s="11">
        <v>2295218.15625</v>
      </c>
      <c r="X564" s="11">
        <v>1569171.453125</v>
      </c>
      <c r="Y564" s="11">
        <v>1617535.046875</v>
      </c>
      <c r="Z564" s="11">
        <v>1424028.84375</v>
      </c>
      <c r="AA564" s="11">
        <v>1397967.984375</v>
      </c>
      <c r="AB564" s="11">
        <v>1320269.3125</v>
      </c>
      <c r="AC564" s="11" t="s">
        <v>3536</v>
      </c>
      <c r="AD564" s="11" t="s">
        <v>3966</v>
      </c>
      <c r="AE564" s="11" t="s">
        <v>3537</v>
      </c>
      <c r="AF564" s="11" t="s">
        <v>3537</v>
      </c>
      <c r="AG564" s="11" t="s">
        <v>3537</v>
      </c>
      <c r="AH564" s="11" t="s">
        <v>3537</v>
      </c>
      <c r="AI564" s="11" t="s">
        <v>3536</v>
      </c>
      <c r="AJ564" s="11" t="s">
        <v>3536</v>
      </c>
      <c r="AK564" s="11" t="s">
        <v>3536</v>
      </c>
      <c r="AL564" s="11" t="s">
        <v>3536</v>
      </c>
      <c r="AM564" s="11" t="s">
        <v>3536</v>
      </c>
      <c r="AN564" s="11" t="s">
        <v>3536</v>
      </c>
      <c r="AO564" s="11">
        <v>1</v>
      </c>
      <c r="AP564" s="10">
        <v>0.12554100000000001</v>
      </c>
    </row>
    <row r="565" spans="1:42" x14ac:dyDescent="0.3">
      <c r="A565" s="10">
        <f t="shared" si="17"/>
        <v>0.80708159418064751</v>
      </c>
      <c r="B565" s="11">
        <f t="shared" si="16"/>
        <v>1.0742109106351942</v>
      </c>
      <c r="C565" s="11" t="s">
        <v>6163</v>
      </c>
      <c r="D565" s="11" t="s">
        <v>6164</v>
      </c>
      <c r="E565" s="11" t="s">
        <v>6165</v>
      </c>
      <c r="F565" s="11">
        <v>23</v>
      </c>
      <c r="G565" s="11">
        <v>19.7</v>
      </c>
      <c r="H565" s="11">
        <v>3</v>
      </c>
      <c r="I565" s="11" t="s">
        <v>3535</v>
      </c>
      <c r="J565" s="11" t="s">
        <v>3535</v>
      </c>
      <c r="K565" s="11" t="s">
        <v>3535</v>
      </c>
      <c r="L565" s="11" t="s">
        <v>3535</v>
      </c>
      <c r="M565" s="11" t="s">
        <v>3535</v>
      </c>
      <c r="N565" s="11">
        <v>1.0089999999999999</v>
      </c>
      <c r="O565" s="11">
        <v>101.5</v>
      </c>
      <c r="P565" s="11">
        <v>98.5</v>
      </c>
      <c r="Q565" s="11">
        <v>84041.984375</v>
      </c>
      <c r="R565" s="11">
        <v>1000</v>
      </c>
      <c r="S565" s="11">
        <v>586518.3125</v>
      </c>
      <c r="T565" s="11">
        <v>576432.0625</v>
      </c>
      <c r="U565" s="11">
        <v>747475.125</v>
      </c>
      <c r="V565" s="11">
        <v>637112.6875</v>
      </c>
      <c r="W565" s="11">
        <v>536137.125</v>
      </c>
      <c r="X565" s="11">
        <v>428991.1875</v>
      </c>
      <c r="Y565" s="11">
        <v>412984.40625</v>
      </c>
      <c r="Z565" s="11">
        <v>528925.8125</v>
      </c>
      <c r="AA565" s="11">
        <v>458506.46875</v>
      </c>
      <c r="AB565" s="11">
        <v>462401.34375</v>
      </c>
      <c r="AC565" s="11" t="s">
        <v>3536</v>
      </c>
      <c r="AD565" s="11" t="s">
        <v>3966</v>
      </c>
      <c r="AE565" s="11" t="s">
        <v>3536</v>
      </c>
      <c r="AF565" s="11" t="s">
        <v>3537</v>
      </c>
      <c r="AG565" s="11" t="s">
        <v>3536</v>
      </c>
      <c r="AH565" s="11" t="s">
        <v>3536</v>
      </c>
      <c r="AI565" s="11" t="s">
        <v>3536</v>
      </c>
      <c r="AJ565" s="11" t="s">
        <v>3536</v>
      </c>
      <c r="AK565" s="11" t="s">
        <v>3536</v>
      </c>
      <c r="AL565" s="11" t="s">
        <v>3537</v>
      </c>
      <c r="AM565" s="11" t="s">
        <v>3537</v>
      </c>
      <c r="AN565" s="11" t="s">
        <v>3536</v>
      </c>
      <c r="AO565" s="11">
        <v>1</v>
      </c>
      <c r="AP565" s="10">
        <v>0.12554100000000001</v>
      </c>
    </row>
    <row r="566" spans="1:42" x14ac:dyDescent="0.3">
      <c r="A566" s="10">
        <f t="shared" si="17"/>
        <v>2.8166499480595603E-2</v>
      </c>
      <c r="B566" s="11">
        <f t="shared" si="16"/>
        <v>0.53022854056497737</v>
      </c>
      <c r="C566" s="11" t="s">
        <v>6166</v>
      </c>
      <c r="D566" s="11" t="s">
        <v>6167</v>
      </c>
      <c r="E566" s="11" t="s">
        <v>6168</v>
      </c>
      <c r="F566" s="11">
        <v>2</v>
      </c>
      <c r="G566" s="11">
        <v>66.2</v>
      </c>
      <c r="H566" s="11">
        <v>1</v>
      </c>
      <c r="I566" s="11" t="s">
        <v>6169</v>
      </c>
      <c r="J566" s="11" t="s">
        <v>6170</v>
      </c>
      <c r="K566" s="11" t="s">
        <v>3535</v>
      </c>
      <c r="L566" s="11" t="s">
        <v>6171</v>
      </c>
      <c r="M566" s="11" t="s">
        <v>3535</v>
      </c>
      <c r="N566" s="11">
        <v>0.78200000000000003</v>
      </c>
      <c r="O566" s="11">
        <v>114.2</v>
      </c>
      <c r="P566" s="11">
        <v>85.8</v>
      </c>
      <c r="Q566" s="11">
        <v>144134.8125</v>
      </c>
      <c r="R566" s="11">
        <v>90448.546875</v>
      </c>
      <c r="S566" s="11">
        <v>167487.4375</v>
      </c>
      <c r="T566" s="11">
        <v>222726.078125</v>
      </c>
      <c r="U566" s="11">
        <v>233534.515625</v>
      </c>
      <c r="V566" s="11">
        <v>264668.78125</v>
      </c>
      <c r="W566" s="11">
        <v>1000</v>
      </c>
      <c r="X566" s="11">
        <v>103516.8203125</v>
      </c>
      <c r="Y566" s="11">
        <v>105302.375</v>
      </c>
      <c r="Z566" s="11">
        <v>95621.46875</v>
      </c>
      <c r="AA566" s="11">
        <v>158223.171875</v>
      </c>
      <c r="AB566" s="11">
        <v>131782.90625</v>
      </c>
      <c r="AC566" s="11" t="s">
        <v>3536</v>
      </c>
      <c r="AD566" s="11" t="s">
        <v>3537</v>
      </c>
      <c r="AE566" s="11" t="s">
        <v>3536</v>
      </c>
      <c r="AF566" s="11" t="s">
        <v>3537</v>
      </c>
      <c r="AG566" s="11" t="s">
        <v>3537</v>
      </c>
      <c r="AH566" s="11" t="s">
        <v>3537</v>
      </c>
      <c r="AI566" s="11" t="s">
        <v>3966</v>
      </c>
      <c r="AJ566" s="11" t="s">
        <v>3537</v>
      </c>
      <c r="AK566" s="11" t="s">
        <v>3537</v>
      </c>
      <c r="AL566" s="11" t="s">
        <v>3537</v>
      </c>
      <c r="AM566" s="11" t="s">
        <v>3537</v>
      </c>
      <c r="AN566" s="11" t="s">
        <v>3536</v>
      </c>
      <c r="AO566" s="11">
        <v>1</v>
      </c>
      <c r="AP566" s="10">
        <v>0.12554100000000001</v>
      </c>
    </row>
    <row r="567" spans="1:42" x14ac:dyDescent="0.3">
      <c r="A567" s="10">
        <f t="shared" si="17"/>
        <v>2.0287754742956066E-2</v>
      </c>
      <c r="B567" s="11">
        <f t="shared" si="16"/>
        <v>0.46301439045762838</v>
      </c>
      <c r="C567" s="11" t="s">
        <v>6172</v>
      </c>
      <c r="D567" s="11" t="s">
        <v>6173</v>
      </c>
      <c r="E567" s="11" t="s">
        <v>6174</v>
      </c>
      <c r="F567" s="11">
        <v>17</v>
      </c>
      <c r="G567" s="11">
        <v>25.6</v>
      </c>
      <c r="H567" s="11">
        <v>2</v>
      </c>
      <c r="I567" s="11" t="s">
        <v>3535</v>
      </c>
      <c r="J567" s="11" t="s">
        <v>3535</v>
      </c>
      <c r="K567" s="11" t="s">
        <v>3535</v>
      </c>
      <c r="L567" s="11" t="s">
        <v>3535</v>
      </c>
      <c r="M567" s="11" t="s">
        <v>3535</v>
      </c>
      <c r="N567" s="11">
        <v>0.64500000000000002</v>
      </c>
      <c r="O567" s="11">
        <v>121.9</v>
      </c>
      <c r="P567" s="11">
        <v>78.099999999999994</v>
      </c>
      <c r="Q567" s="11">
        <v>795185.6875</v>
      </c>
      <c r="R567" s="11">
        <v>269463.6875</v>
      </c>
      <c r="S567" s="11">
        <v>733257.875</v>
      </c>
      <c r="T567" s="11">
        <v>946956.25</v>
      </c>
      <c r="U567" s="11">
        <v>628881.5</v>
      </c>
      <c r="V567" s="11">
        <v>463372.375</v>
      </c>
      <c r="W567" s="11">
        <v>583893.375</v>
      </c>
      <c r="X567" s="11">
        <v>299220.96875</v>
      </c>
      <c r="Y567" s="11">
        <v>292529.65625</v>
      </c>
      <c r="Z567" s="11">
        <v>314195.84375</v>
      </c>
      <c r="AA567" s="11">
        <v>1000</v>
      </c>
      <c r="AB567" s="11">
        <v>285800.71875</v>
      </c>
      <c r="AC567" s="11" t="s">
        <v>3536</v>
      </c>
      <c r="AD567" s="11" t="s">
        <v>3536</v>
      </c>
      <c r="AE567" s="11" t="s">
        <v>3536</v>
      </c>
      <c r="AF567" s="11" t="s">
        <v>3537</v>
      </c>
      <c r="AG567" s="11" t="s">
        <v>3536</v>
      </c>
      <c r="AH567" s="11" t="s">
        <v>3536</v>
      </c>
      <c r="AI567" s="11" t="s">
        <v>3537</v>
      </c>
      <c r="AJ567" s="11" t="s">
        <v>3537</v>
      </c>
      <c r="AK567" s="11" t="s">
        <v>3536</v>
      </c>
      <c r="AL567" s="11" t="s">
        <v>3536</v>
      </c>
      <c r="AM567" s="11" t="s">
        <v>3966</v>
      </c>
      <c r="AN567" s="11" t="s">
        <v>3537</v>
      </c>
      <c r="AO567" s="11">
        <v>1</v>
      </c>
      <c r="AP567" s="10">
        <v>0.12554100000000001</v>
      </c>
    </row>
    <row r="568" spans="1:42" x14ac:dyDescent="0.3">
      <c r="A568" s="10">
        <f t="shared" si="17"/>
        <v>0.10776897638838609</v>
      </c>
      <c r="B568" s="11">
        <f t="shared" si="16"/>
        <v>0.50852860579220682</v>
      </c>
      <c r="C568" s="11" t="s">
        <v>6175</v>
      </c>
      <c r="D568" s="11" t="s">
        <v>4262</v>
      </c>
      <c r="E568" s="11" t="s">
        <v>6176</v>
      </c>
      <c r="F568" s="11">
        <v>2</v>
      </c>
      <c r="G568" s="11">
        <v>130.4</v>
      </c>
      <c r="H568" s="11">
        <v>2</v>
      </c>
      <c r="I568" s="11" t="s">
        <v>3535</v>
      </c>
      <c r="J568" s="11" t="s">
        <v>3535</v>
      </c>
      <c r="K568" s="11" t="s">
        <v>3535</v>
      </c>
      <c r="L568" s="11" t="s">
        <v>3535</v>
      </c>
      <c r="M568" s="11" t="s">
        <v>3535</v>
      </c>
      <c r="N568" s="11">
        <v>0.60599999999999998</v>
      </c>
      <c r="O568" s="11">
        <v>123.7</v>
      </c>
      <c r="P568" s="11">
        <v>76.3</v>
      </c>
      <c r="Q568" s="11">
        <v>96218.75</v>
      </c>
      <c r="R568" s="11">
        <v>101959.1015625</v>
      </c>
      <c r="S568" s="11">
        <v>206720.890625</v>
      </c>
      <c r="T568" s="11">
        <v>324870.34375</v>
      </c>
      <c r="U568" s="11">
        <v>332076.4375</v>
      </c>
      <c r="V568" s="11">
        <v>221510.578125</v>
      </c>
      <c r="W568" s="11">
        <v>294661.0625</v>
      </c>
      <c r="X568" s="11">
        <v>1000</v>
      </c>
      <c r="Y568" s="11">
        <v>41342.2421875</v>
      </c>
      <c r="Z568" s="11">
        <v>90575.1484375</v>
      </c>
      <c r="AA568" s="11">
        <v>77893.4140625</v>
      </c>
      <c r="AB568" s="11">
        <v>147151.421875</v>
      </c>
      <c r="AC568" s="11" t="s">
        <v>3537</v>
      </c>
      <c r="AD568" s="11" t="s">
        <v>3536</v>
      </c>
      <c r="AE568" s="11" t="s">
        <v>3536</v>
      </c>
      <c r="AF568" s="11" t="s">
        <v>3537</v>
      </c>
      <c r="AG568" s="11" t="s">
        <v>3536</v>
      </c>
      <c r="AH568" s="11" t="s">
        <v>3537</v>
      </c>
      <c r="AI568" s="11" t="s">
        <v>3536</v>
      </c>
      <c r="AJ568" s="11" t="s">
        <v>3966</v>
      </c>
      <c r="AK568" s="11" t="s">
        <v>3537</v>
      </c>
      <c r="AL568" s="11" t="s">
        <v>3537</v>
      </c>
      <c r="AM568" s="11" t="s">
        <v>3537</v>
      </c>
      <c r="AN568" s="11" t="s">
        <v>3537</v>
      </c>
      <c r="AO568" s="11">
        <v>1</v>
      </c>
      <c r="AP568" s="10">
        <v>0.12554100000000001</v>
      </c>
    </row>
    <row r="569" spans="1:42" x14ac:dyDescent="0.3">
      <c r="A569" s="10">
        <f t="shared" si="17"/>
        <v>0.13646763731758974</v>
      </c>
      <c r="B569" s="11">
        <f t="shared" si="16"/>
        <v>1.2360990238622169</v>
      </c>
      <c r="C569" s="11" t="s">
        <v>6177</v>
      </c>
      <c r="D569" s="11" t="s">
        <v>6178</v>
      </c>
      <c r="E569" s="11" t="s">
        <v>6179</v>
      </c>
      <c r="F569" s="11">
        <v>11</v>
      </c>
      <c r="G569" s="11">
        <v>15.6</v>
      </c>
      <c r="H569" s="11">
        <v>1</v>
      </c>
      <c r="I569" s="11" t="s">
        <v>6180</v>
      </c>
      <c r="J569" s="11" t="s">
        <v>4129</v>
      </c>
      <c r="K569" s="11" t="s">
        <v>6181</v>
      </c>
      <c r="L569" s="11" t="s">
        <v>6182</v>
      </c>
      <c r="M569" s="11" t="s">
        <v>3535</v>
      </c>
      <c r="N569" s="11">
        <v>1.4890000000000001</v>
      </c>
      <c r="O569" s="11">
        <v>77.599999999999994</v>
      </c>
      <c r="P569" s="11">
        <v>122.4</v>
      </c>
      <c r="Q569" s="11">
        <v>1754013.125</v>
      </c>
      <c r="R569" s="11">
        <v>800623.5</v>
      </c>
      <c r="S569" s="11">
        <v>1782968.5</v>
      </c>
      <c r="T569" s="11">
        <v>2307128.8125</v>
      </c>
      <c r="U569" s="11">
        <v>1809980.625</v>
      </c>
      <c r="V569" s="11">
        <v>1431665.125</v>
      </c>
      <c r="W569" s="11">
        <v>2567216.78125</v>
      </c>
      <c r="X569" s="11">
        <v>1962965.5</v>
      </c>
      <c r="Y569" s="11">
        <v>1747199.25</v>
      </c>
      <c r="Z569" s="11">
        <v>1816738.5</v>
      </c>
      <c r="AA569" s="11">
        <v>1895581.5</v>
      </c>
      <c r="AB569" s="11">
        <v>2230842.75</v>
      </c>
      <c r="AC569" s="11" t="s">
        <v>3537</v>
      </c>
      <c r="AD569" s="11" t="s">
        <v>3536</v>
      </c>
      <c r="AE569" s="11" t="s">
        <v>3536</v>
      </c>
      <c r="AF569" s="11" t="s">
        <v>3536</v>
      </c>
      <c r="AG569" s="11" t="s">
        <v>3536</v>
      </c>
      <c r="AH569" s="11" t="s">
        <v>3536</v>
      </c>
      <c r="AI569" s="11" t="s">
        <v>3536</v>
      </c>
      <c r="AJ569" s="11" t="s">
        <v>3536</v>
      </c>
      <c r="AK569" s="11" t="s">
        <v>3536</v>
      </c>
      <c r="AL569" s="11" t="s">
        <v>3536</v>
      </c>
      <c r="AM569" s="11" t="s">
        <v>3536</v>
      </c>
      <c r="AN569" s="11" t="s">
        <v>3537</v>
      </c>
      <c r="AO569" s="11">
        <v>1</v>
      </c>
      <c r="AP569" s="10">
        <v>0.13203500000000001</v>
      </c>
    </row>
    <row r="570" spans="1:42" x14ac:dyDescent="0.3">
      <c r="A570" s="10">
        <f t="shared" si="17"/>
        <v>0.19794689045371511</v>
      </c>
      <c r="B570" s="11">
        <f t="shared" si="16"/>
        <v>1.2304990301017664</v>
      </c>
      <c r="C570" s="11" t="s">
        <v>6183</v>
      </c>
      <c r="D570" s="11" t="s">
        <v>6184</v>
      </c>
      <c r="E570" s="11" t="s">
        <v>6185</v>
      </c>
      <c r="F570" s="11">
        <v>17</v>
      </c>
      <c r="G570" s="11">
        <v>13.7</v>
      </c>
      <c r="H570" s="11">
        <v>1</v>
      </c>
      <c r="I570" s="11" t="s">
        <v>6186</v>
      </c>
      <c r="J570" s="11" t="s">
        <v>6187</v>
      </c>
      <c r="K570" s="11" t="s">
        <v>6188</v>
      </c>
      <c r="L570" s="11" t="s">
        <v>6189</v>
      </c>
      <c r="M570" s="11" t="s">
        <v>6190</v>
      </c>
      <c r="N570" s="11">
        <v>1.448</v>
      </c>
      <c r="O570" s="11">
        <v>81.2</v>
      </c>
      <c r="P570" s="11">
        <v>118.8</v>
      </c>
      <c r="Q570" s="11">
        <v>1188618.875</v>
      </c>
      <c r="R570" s="11">
        <v>557561.375</v>
      </c>
      <c r="S570" s="11">
        <v>987758</v>
      </c>
      <c r="T570" s="11">
        <v>1243266.75</v>
      </c>
      <c r="U570" s="11">
        <v>1518361.125</v>
      </c>
      <c r="V570" s="11">
        <v>1239225.5</v>
      </c>
      <c r="W570" s="11">
        <v>1376881</v>
      </c>
      <c r="X570" s="11">
        <v>1743373</v>
      </c>
      <c r="Y570" s="11">
        <v>780606.6875</v>
      </c>
      <c r="Z570" s="11">
        <v>1363352.625</v>
      </c>
      <c r="AA570" s="11">
        <v>1551669.625</v>
      </c>
      <c r="AB570" s="11">
        <v>1471271.625</v>
      </c>
      <c r="AC570" s="11" t="s">
        <v>3536</v>
      </c>
      <c r="AD570" s="11" t="s">
        <v>3536</v>
      </c>
      <c r="AE570" s="11" t="s">
        <v>3536</v>
      </c>
      <c r="AF570" s="11" t="s">
        <v>3536</v>
      </c>
      <c r="AG570" s="11" t="s">
        <v>3536</v>
      </c>
      <c r="AH570" s="11" t="s">
        <v>3536</v>
      </c>
      <c r="AI570" s="11" t="s">
        <v>3536</v>
      </c>
      <c r="AJ570" s="11" t="s">
        <v>3537</v>
      </c>
      <c r="AK570" s="11" t="s">
        <v>3536</v>
      </c>
      <c r="AL570" s="11" t="s">
        <v>3537</v>
      </c>
      <c r="AM570" s="11" t="s">
        <v>3536</v>
      </c>
      <c r="AN570" s="11" t="s">
        <v>3537</v>
      </c>
      <c r="AO570" s="11">
        <v>1</v>
      </c>
      <c r="AP570" s="10">
        <v>0.13203500000000001</v>
      </c>
    </row>
    <row r="571" spans="1:42" x14ac:dyDescent="0.3">
      <c r="A571" s="10">
        <f t="shared" si="17"/>
        <v>0.16539776271619172</v>
      </c>
      <c r="B571" s="11">
        <f t="shared" si="16"/>
        <v>1.997202937958428</v>
      </c>
      <c r="C571" s="11" t="s">
        <v>6191</v>
      </c>
      <c r="D571" s="11" t="s">
        <v>6192</v>
      </c>
      <c r="E571" s="11" t="s">
        <v>6193</v>
      </c>
      <c r="F571" s="11">
        <v>74</v>
      </c>
      <c r="G571" s="11">
        <v>21.9</v>
      </c>
      <c r="H571" s="11">
        <v>15</v>
      </c>
      <c r="I571" s="11" t="s">
        <v>6194</v>
      </c>
      <c r="J571" s="11" t="s">
        <v>6195</v>
      </c>
      <c r="K571" s="11" t="s">
        <v>3535</v>
      </c>
      <c r="L571" s="11" t="s">
        <v>6196</v>
      </c>
      <c r="M571" s="11" t="s">
        <v>6197</v>
      </c>
      <c r="N571" s="11">
        <v>1.4179999999999999</v>
      </c>
      <c r="O571" s="11">
        <v>79.8</v>
      </c>
      <c r="P571" s="11">
        <v>120.2</v>
      </c>
      <c r="Q571" s="11">
        <v>13982176.21875</v>
      </c>
      <c r="R571" s="11">
        <v>10383391.578125</v>
      </c>
      <c r="S571" s="11">
        <v>19914884.640625</v>
      </c>
      <c r="T571" s="11">
        <v>15583610.21875</v>
      </c>
      <c r="U571" s="11">
        <v>17812032.75</v>
      </c>
      <c r="V571" s="11">
        <v>15129536.1875</v>
      </c>
      <c r="W571" s="11">
        <v>33910599.3125</v>
      </c>
      <c r="X571" s="11">
        <v>23932693.34375</v>
      </c>
      <c r="Y571" s="11">
        <v>17690195.625</v>
      </c>
      <c r="Z571" s="11">
        <v>15606843.953125</v>
      </c>
      <c r="AA571" s="11">
        <v>79833626.3125</v>
      </c>
      <c r="AB571" s="11">
        <v>14377721.53125</v>
      </c>
      <c r="AC571" s="11" t="s">
        <v>3536</v>
      </c>
      <c r="AD571" s="11" t="s">
        <v>3536</v>
      </c>
      <c r="AE571" s="11" t="s">
        <v>3536</v>
      </c>
      <c r="AF571" s="11" t="s">
        <v>3536</v>
      </c>
      <c r="AG571" s="11" t="s">
        <v>3536</v>
      </c>
      <c r="AH571" s="11" t="s">
        <v>3536</v>
      </c>
      <c r="AI571" s="11" t="s">
        <v>3536</v>
      </c>
      <c r="AJ571" s="11" t="s">
        <v>3536</v>
      </c>
      <c r="AK571" s="11" t="s">
        <v>3536</v>
      </c>
      <c r="AL571" s="11" t="s">
        <v>3536</v>
      </c>
      <c r="AM571" s="11" t="s">
        <v>3536</v>
      </c>
      <c r="AN571" s="11" t="s">
        <v>3536</v>
      </c>
      <c r="AO571" s="11">
        <v>1</v>
      </c>
      <c r="AP571" s="10">
        <v>0.13203500000000001</v>
      </c>
    </row>
    <row r="572" spans="1:42" x14ac:dyDescent="0.3">
      <c r="A572" s="10">
        <f t="shared" si="17"/>
        <v>0.36547685699324028</v>
      </c>
      <c r="B572" s="11">
        <f t="shared" si="16"/>
        <v>1.1059286945355875</v>
      </c>
      <c r="C572" s="11" t="s">
        <v>6198</v>
      </c>
      <c r="D572" s="11" t="s">
        <v>6199</v>
      </c>
      <c r="E572" s="11" t="s">
        <v>6200</v>
      </c>
      <c r="F572" s="11">
        <v>16</v>
      </c>
      <c r="G572" s="11">
        <v>24.4</v>
      </c>
      <c r="H572" s="11">
        <v>3</v>
      </c>
      <c r="I572" s="11" t="s">
        <v>3535</v>
      </c>
      <c r="J572" s="11" t="s">
        <v>3535</v>
      </c>
      <c r="K572" s="11" t="s">
        <v>3535</v>
      </c>
      <c r="L572" s="11" t="s">
        <v>3535</v>
      </c>
      <c r="M572" s="11" t="s">
        <v>3535</v>
      </c>
      <c r="N572" s="11">
        <v>1.4019999999999999</v>
      </c>
      <c r="O572" s="11">
        <v>84.8</v>
      </c>
      <c r="P572" s="11">
        <v>115.2</v>
      </c>
      <c r="Q572" s="11">
        <v>1339967.484375</v>
      </c>
      <c r="R572" s="11">
        <v>887154.625</v>
      </c>
      <c r="S572" s="11">
        <v>1620344.125</v>
      </c>
      <c r="T572" s="11">
        <v>1492820.25</v>
      </c>
      <c r="U572" s="11">
        <v>1600063.21875</v>
      </c>
      <c r="V572" s="11">
        <v>1581108.890625</v>
      </c>
      <c r="W572" s="11">
        <v>1600466.84375</v>
      </c>
      <c r="X572" s="11">
        <v>1606095.3125</v>
      </c>
      <c r="Y572" s="11">
        <v>1747072.765625</v>
      </c>
      <c r="Z572" s="11">
        <v>1604799.53125</v>
      </c>
      <c r="AA572" s="11">
        <v>1812963.5</v>
      </c>
      <c r="AB572" s="11">
        <v>1052727.625</v>
      </c>
      <c r="AC572" s="11" t="s">
        <v>3537</v>
      </c>
      <c r="AD572" s="11" t="s">
        <v>3537</v>
      </c>
      <c r="AE572" s="11" t="s">
        <v>3536</v>
      </c>
      <c r="AF572" s="11" t="s">
        <v>3537</v>
      </c>
      <c r="AG572" s="11" t="s">
        <v>3536</v>
      </c>
      <c r="AH572" s="11" t="s">
        <v>3537</v>
      </c>
      <c r="AI572" s="11" t="s">
        <v>3536</v>
      </c>
      <c r="AJ572" s="11" t="s">
        <v>3536</v>
      </c>
      <c r="AK572" s="11" t="s">
        <v>3536</v>
      </c>
      <c r="AL572" s="11" t="s">
        <v>3536</v>
      </c>
      <c r="AM572" s="11" t="s">
        <v>3536</v>
      </c>
      <c r="AN572" s="11" t="s">
        <v>3536</v>
      </c>
      <c r="AO572" s="11">
        <v>1</v>
      </c>
      <c r="AP572" s="10">
        <v>0.13203500000000001</v>
      </c>
    </row>
    <row r="573" spans="1:42" x14ac:dyDescent="0.3">
      <c r="A573" s="10">
        <f t="shared" si="17"/>
        <v>0.22409454197525194</v>
      </c>
      <c r="B573" s="11">
        <f t="shared" si="16"/>
        <v>2.5505660189480253</v>
      </c>
      <c r="C573" s="11" t="s">
        <v>6201</v>
      </c>
      <c r="D573" s="11" t="s">
        <v>6202</v>
      </c>
      <c r="E573" s="11" t="s">
        <v>6203</v>
      </c>
      <c r="F573" s="11">
        <v>17</v>
      </c>
      <c r="G573" s="11">
        <v>48.7</v>
      </c>
      <c r="H573" s="11">
        <v>6</v>
      </c>
      <c r="I573" s="11" t="s">
        <v>6204</v>
      </c>
      <c r="J573" s="11" t="s">
        <v>6205</v>
      </c>
      <c r="K573" s="11" t="s">
        <v>6206</v>
      </c>
      <c r="L573" s="11" t="s">
        <v>6207</v>
      </c>
      <c r="M573" s="11" t="s">
        <v>6208</v>
      </c>
      <c r="N573" s="11">
        <v>1.3919999999999999</v>
      </c>
      <c r="O573" s="11">
        <v>67.599999999999994</v>
      </c>
      <c r="P573" s="11">
        <v>132.4</v>
      </c>
      <c r="Q573" s="11">
        <v>515492.421875</v>
      </c>
      <c r="R573" s="11">
        <v>292729.9296875</v>
      </c>
      <c r="S573" s="11">
        <v>722780.6171875</v>
      </c>
      <c r="T573" s="11">
        <v>256789.8515625</v>
      </c>
      <c r="U573" s="11">
        <v>279103</v>
      </c>
      <c r="V573" s="11">
        <v>254521.8828125</v>
      </c>
      <c r="W573" s="11">
        <v>464045.71875</v>
      </c>
      <c r="X573" s="11">
        <v>3265210.515625</v>
      </c>
      <c r="Y573" s="11">
        <v>589658.7890625</v>
      </c>
      <c r="Z573" s="11">
        <v>492013.8203125</v>
      </c>
      <c r="AA573" s="11">
        <v>508415.15625</v>
      </c>
      <c r="AB573" s="11">
        <v>601585.109375</v>
      </c>
      <c r="AC573" s="11" t="s">
        <v>3537</v>
      </c>
      <c r="AD573" s="11" t="s">
        <v>3536</v>
      </c>
      <c r="AE573" s="11" t="s">
        <v>3536</v>
      </c>
      <c r="AF573" s="11" t="s">
        <v>3537</v>
      </c>
      <c r="AG573" s="11" t="s">
        <v>3536</v>
      </c>
      <c r="AH573" s="11" t="s">
        <v>3536</v>
      </c>
      <c r="AI573" s="11" t="s">
        <v>3536</v>
      </c>
      <c r="AJ573" s="11" t="s">
        <v>3536</v>
      </c>
      <c r="AK573" s="11" t="s">
        <v>3536</v>
      </c>
      <c r="AL573" s="11" t="s">
        <v>3537</v>
      </c>
      <c r="AM573" s="11" t="s">
        <v>3536</v>
      </c>
      <c r="AN573" s="11" t="s">
        <v>3536</v>
      </c>
      <c r="AO573" s="11">
        <v>1</v>
      </c>
      <c r="AP573" s="10">
        <v>0.13203500000000001</v>
      </c>
    </row>
    <row r="574" spans="1:42" x14ac:dyDescent="0.3">
      <c r="A574" s="10">
        <f t="shared" si="17"/>
        <v>0.14205511269790147</v>
      </c>
      <c r="B574" s="11">
        <f t="shared" si="16"/>
        <v>1.2883281911197417</v>
      </c>
      <c r="C574" s="11" t="s">
        <v>6209</v>
      </c>
      <c r="D574" s="11" t="s">
        <v>4439</v>
      </c>
      <c r="E574" s="11" t="s">
        <v>6210</v>
      </c>
      <c r="F574" s="11">
        <v>64</v>
      </c>
      <c r="G574" s="11">
        <v>17.2</v>
      </c>
      <c r="H574" s="11">
        <v>9</v>
      </c>
      <c r="I574" s="11" t="s">
        <v>6211</v>
      </c>
      <c r="J574" s="11" t="s">
        <v>5384</v>
      </c>
      <c r="K574" s="11" t="s">
        <v>6212</v>
      </c>
      <c r="L574" s="11" t="s">
        <v>6213</v>
      </c>
      <c r="M574" s="11" t="s">
        <v>3535</v>
      </c>
      <c r="N574" s="11">
        <v>1.375</v>
      </c>
      <c r="O574" s="11">
        <v>83.6</v>
      </c>
      <c r="P574" s="11">
        <v>116.4</v>
      </c>
      <c r="Q574" s="11">
        <v>10573583.3515625</v>
      </c>
      <c r="R574" s="11">
        <v>8095849.23046875</v>
      </c>
      <c r="S574" s="11">
        <v>20466520.265625</v>
      </c>
      <c r="T574" s="11">
        <v>12257269.234375</v>
      </c>
      <c r="U574" s="11">
        <v>16648222.578125</v>
      </c>
      <c r="V574" s="11">
        <v>13024723.3046875</v>
      </c>
      <c r="W574" s="11">
        <v>16697114.7109375</v>
      </c>
      <c r="X574" s="11">
        <v>17305776.7734375</v>
      </c>
      <c r="Y574" s="11">
        <v>15067945.34375</v>
      </c>
      <c r="Z574" s="11">
        <v>12319662.484375</v>
      </c>
      <c r="AA574" s="11">
        <v>18744490.5546875</v>
      </c>
      <c r="AB574" s="11">
        <v>24304839.667968798</v>
      </c>
      <c r="AC574" s="11" t="s">
        <v>3536</v>
      </c>
      <c r="AD574" s="11" t="s">
        <v>3536</v>
      </c>
      <c r="AE574" s="11" t="s">
        <v>3536</v>
      </c>
      <c r="AF574" s="11" t="s">
        <v>3536</v>
      </c>
      <c r="AG574" s="11" t="s">
        <v>3536</v>
      </c>
      <c r="AH574" s="11" t="s">
        <v>3536</v>
      </c>
      <c r="AI574" s="11" t="s">
        <v>3536</v>
      </c>
      <c r="AJ574" s="11" t="s">
        <v>3536</v>
      </c>
      <c r="AK574" s="11" t="s">
        <v>3536</v>
      </c>
      <c r="AL574" s="11" t="s">
        <v>3536</v>
      </c>
      <c r="AM574" s="11" t="s">
        <v>3536</v>
      </c>
      <c r="AN574" s="11" t="s">
        <v>3536</v>
      </c>
      <c r="AO574" s="11">
        <v>1</v>
      </c>
      <c r="AP574" s="10">
        <v>0.13203500000000001</v>
      </c>
    </row>
    <row r="575" spans="1:42" x14ac:dyDescent="0.3">
      <c r="A575" s="10">
        <f t="shared" si="17"/>
        <v>0.10019539832986767</v>
      </c>
      <c r="B575" s="11">
        <f t="shared" si="16"/>
        <v>1.2622814404408464</v>
      </c>
      <c r="C575" s="11" t="s">
        <v>6214</v>
      </c>
      <c r="D575" s="11" t="s">
        <v>6215</v>
      </c>
      <c r="E575" s="11" t="s">
        <v>6216</v>
      </c>
      <c r="F575" s="11">
        <v>25</v>
      </c>
      <c r="G575" s="11">
        <v>43.1</v>
      </c>
      <c r="H575" s="11">
        <v>8</v>
      </c>
      <c r="I575" s="11" t="s">
        <v>3535</v>
      </c>
      <c r="J575" s="11" t="s">
        <v>3535</v>
      </c>
      <c r="K575" s="11" t="s">
        <v>3535</v>
      </c>
      <c r="L575" s="11" t="s">
        <v>3535</v>
      </c>
      <c r="M575" s="11" t="s">
        <v>3535</v>
      </c>
      <c r="N575" s="11">
        <v>1.363</v>
      </c>
      <c r="O575" s="11">
        <v>80.400000000000006</v>
      </c>
      <c r="P575" s="11">
        <v>119.6</v>
      </c>
      <c r="Q575" s="11">
        <v>3854590.515625</v>
      </c>
      <c r="R575" s="11">
        <v>3594173.34375</v>
      </c>
      <c r="S575" s="11">
        <v>6529191.59375</v>
      </c>
      <c r="T575" s="11">
        <v>5671078.46875</v>
      </c>
      <c r="U575" s="11">
        <v>5298757.3125</v>
      </c>
      <c r="V575" s="11">
        <v>4449811.75</v>
      </c>
      <c r="W575" s="11">
        <v>8357626.46875</v>
      </c>
      <c r="X575" s="11">
        <v>6662250.78125</v>
      </c>
      <c r="Y575" s="11">
        <v>6341614</v>
      </c>
      <c r="Z575" s="11">
        <v>6048914.25</v>
      </c>
      <c r="AA575" s="11">
        <v>4593036.734375</v>
      </c>
      <c r="AB575" s="11">
        <v>5104606.40625</v>
      </c>
      <c r="AC575" s="11" t="s">
        <v>3536</v>
      </c>
      <c r="AD575" s="11" t="s">
        <v>3536</v>
      </c>
      <c r="AE575" s="11" t="s">
        <v>3536</v>
      </c>
      <c r="AF575" s="11" t="s">
        <v>3536</v>
      </c>
      <c r="AG575" s="11" t="s">
        <v>3536</v>
      </c>
      <c r="AH575" s="11" t="s">
        <v>3536</v>
      </c>
      <c r="AI575" s="11" t="s">
        <v>3536</v>
      </c>
      <c r="AJ575" s="11" t="s">
        <v>3536</v>
      </c>
      <c r="AK575" s="11" t="s">
        <v>3536</v>
      </c>
      <c r="AL575" s="11" t="s">
        <v>3536</v>
      </c>
      <c r="AM575" s="11" t="s">
        <v>3536</v>
      </c>
      <c r="AN575" s="11" t="s">
        <v>3536</v>
      </c>
      <c r="AO575" s="11">
        <v>1</v>
      </c>
      <c r="AP575" s="10">
        <v>0.13203500000000001</v>
      </c>
    </row>
    <row r="576" spans="1:42" x14ac:dyDescent="0.3">
      <c r="A576" s="10">
        <f t="shared" si="17"/>
        <v>0.35556205876326619</v>
      </c>
      <c r="B576" s="11">
        <f t="shared" si="16"/>
        <v>1.2162923294267949</v>
      </c>
      <c r="C576" s="11" t="s">
        <v>6217</v>
      </c>
      <c r="D576" s="11" t="s">
        <v>6218</v>
      </c>
      <c r="E576" s="11" t="s">
        <v>6219</v>
      </c>
      <c r="F576" s="11">
        <v>49</v>
      </c>
      <c r="G576" s="11">
        <v>28</v>
      </c>
      <c r="H576" s="11">
        <v>8</v>
      </c>
      <c r="I576" s="11" t="s">
        <v>6220</v>
      </c>
      <c r="J576" s="11" t="s">
        <v>5577</v>
      </c>
      <c r="K576" s="11" t="s">
        <v>3535</v>
      </c>
      <c r="L576" s="11" t="s">
        <v>3535</v>
      </c>
      <c r="M576" s="11" t="s">
        <v>3535</v>
      </c>
      <c r="N576" s="11">
        <v>1.3520000000000001</v>
      </c>
      <c r="O576" s="11">
        <v>77.900000000000006</v>
      </c>
      <c r="P576" s="11">
        <v>122.1</v>
      </c>
      <c r="Q576" s="11">
        <v>3890845.125</v>
      </c>
      <c r="R576" s="11">
        <v>3532339.3046875</v>
      </c>
      <c r="S576" s="11">
        <v>5690410.203125</v>
      </c>
      <c r="T576" s="11">
        <v>3939681.09375</v>
      </c>
      <c r="U576" s="11">
        <v>5536804.578125</v>
      </c>
      <c r="V576" s="11">
        <v>3304665.25</v>
      </c>
      <c r="W576" s="11">
        <v>7009728</v>
      </c>
      <c r="X576" s="11">
        <v>6827136.96875</v>
      </c>
      <c r="Y576" s="11">
        <v>5856314.71875</v>
      </c>
      <c r="Z576" s="11">
        <v>4054217.40625</v>
      </c>
      <c r="AA576" s="11">
        <v>1491447.0625</v>
      </c>
      <c r="AB576" s="11">
        <v>6256736.234375</v>
      </c>
      <c r="AC576" s="11" t="s">
        <v>3536</v>
      </c>
      <c r="AD576" s="11" t="s">
        <v>3536</v>
      </c>
      <c r="AE576" s="11" t="s">
        <v>3536</v>
      </c>
      <c r="AF576" s="11" t="s">
        <v>3536</v>
      </c>
      <c r="AG576" s="11" t="s">
        <v>3536</v>
      </c>
      <c r="AH576" s="11" t="s">
        <v>3536</v>
      </c>
      <c r="AI576" s="11" t="s">
        <v>3536</v>
      </c>
      <c r="AJ576" s="11" t="s">
        <v>3536</v>
      </c>
      <c r="AK576" s="11" t="s">
        <v>3536</v>
      </c>
      <c r="AL576" s="11" t="s">
        <v>3536</v>
      </c>
      <c r="AM576" s="11" t="s">
        <v>3536</v>
      </c>
      <c r="AN576" s="11" t="s">
        <v>3536</v>
      </c>
      <c r="AO576" s="11">
        <v>1</v>
      </c>
      <c r="AP576" s="10">
        <v>0.13203500000000001</v>
      </c>
    </row>
    <row r="577" spans="1:42" x14ac:dyDescent="0.3">
      <c r="A577" s="10">
        <f t="shared" si="17"/>
        <v>0.17091239314334594</v>
      </c>
      <c r="B577" s="11">
        <f t="shared" si="16"/>
        <v>1.2033666671168308</v>
      </c>
      <c r="C577" s="11" t="s">
        <v>6221</v>
      </c>
      <c r="D577" s="11" t="s">
        <v>6222</v>
      </c>
      <c r="E577" s="11" t="s">
        <v>6223</v>
      </c>
      <c r="F577" s="11">
        <v>23</v>
      </c>
      <c r="G577" s="11">
        <v>45.1</v>
      </c>
      <c r="H577" s="11">
        <v>6</v>
      </c>
      <c r="I577" s="11" t="s">
        <v>3535</v>
      </c>
      <c r="J577" s="11" t="s">
        <v>3535</v>
      </c>
      <c r="K577" s="11" t="s">
        <v>3535</v>
      </c>
      <c r="L577" s="11" t="s">
        <v>3535</v>
      </c>
      <c r="M577" s="11" t="s">
        <v>3535</v>
      </c>
      <c r="N577" s="11">
        <v>1.341</v>
      </c>
      <c r="O577" s="11">
        <v>83.4</v>
      </c>
      <c r="P577" s="11">
        <v>116.6</v>
      </c>
      <c r="Q577" s="11">
        <v>3925012.0625</v>
      </c>
      <c r="R577" s="11">
        <v>2222171.421875</v>
      </c>
      <c r="S577" s="11">
        <v>4336098.125</v>
      </c>
      <c r="T577" s="11">
        <v>4333598.15625</v>
      </c>
      <c r="U577" s="11">
        <v>5908373.8125</v>
      </c>
      <c r="V577" s="11">
        <v>4394049.375</v>
      </c>
      <c r="W577" s="11">
        <v>6199682.28125</v>
      </c>
      <c r="X577" s="11">
        <v>5800949.40625</v>
      </c>
      <c r="Y577" s="11">
        <v>4701679.875</v>
      </c>
      <c r="Z577" s="11">
        <v>4293791.5625</v>
      </c>
      <c r="AA577" s="11">
        <v>4445815.65625</v>
      </c>
      <c r="AB577" s="11">
        <v>4785813.09375</v>
      </c>
      <c r="AC577" s="11" t="s">
        <v>3536</v>
      </c>
      <c r="AD577" s="11" t="s">
        <v>3536</v>
      </c>
      <c r="AE577" s="11" t="s">
        <v>3536</v>
      </c>
      <c r="AF577" s="11" t="s">
        <v>3536</v>
      </c>
      <c r="AG577" s="11" t="s">
        <v>3536</v>
      </c>
      <c r="AH577" s="11" t="s">
        <v>3536</v>
      </c>
      <c r="AI577" s="11" t="s">
        <v>3536</v>
      </c>
      <c r="AJ577" s="11" t="s">
        <v>3536</v>
      </c>
      <c r="AK577" s="11" t="s">
        <v>3536</v>
      </c>
      <c r="AL577" s="11" t="s">
        <v>3536</v>
      </c>
      <c r="AM577" s="11" t="s">
        <v>3536</v>
      </c>
      <c r="AN577" s="11" t="s">
        <v>3536</v>
      </c>
      <c r="AO577" s="11">
        <v>1</v>
      </c>
      <c r="AP577" s="10">
        <v>0.13203500000000001</v>
      </c>
    </row>
    <row r="578" spans="1:42" x14ac:dyDescent="0.3">
      <c r="A578" s="10">
        <f t="shared" si="17"/>
        <v>0.13932909951591577</v>
      </c>
      <c r="B578" s="11">
        <f t="shared" ref="B578:B641" si="18">AVERAGE(W578:AB578)/AVERAGE(Q578:V578)</f>
        <v>1.1854599531058563</v>
      </c>
      <c r="C578" s="11" t="s">
        <v>6224</v>
      </c>
      <c r="D578" s="11" t="s">
        <v>6225</v>
      </c>
      <c r="E578" s="11" t="s">
        <v>6226</v>
      </c>
      <c r="F578" s="11">
        <v>53</v>
      </c>
      <c r="G578" s="11">
        <v>105.8</v>
      </c>
      <c r="H578" s="11">
        <v>42</v>
      </c>
      <c r="I578" s="11" t="s">
        <v>3535</v>
      </c>
      <c r="J578" s="11" t="s">
        <v>3535</v>
      </c>
      <c r="K578" s="11" t="s">
        <v>3535</v>
      </c>
      <c r="L578" s="11" t="s">
        <v>3535</v>
      </c>
      <c r="M578" s="11" t="s">
        <v>3535</v>
      </c>
      <c r="N578" s="11">
        <v>1.2809999999999999</v>
      </c>
      <c r="O578" s="11">
        <v>83.4</v>
      </c>
      <c r="P578" s="11">
        <v>116.6</v>
      </c>
      <c r="Q578" s="11">
        <v>65185726.6875</v>
      </c>
      <c r="R578" s="11">
        <v>38008995.5234375</v>
      </c>
      <c r="S578" s="11">
        <v>73470534.5078125</v>
      </c>
      <c r="T578" s="11">
        <v>67228926.796875</v>
      </c>
      <c r="U578" s="11">
        <v>77216794.6875</v>
      </c>
      <c r="V578" s="11">
        <v>59951615.875</v>
      </c>
      <c r="W578" s="11">
        <v>88422305.4609375</v>
      </c>
      <c r="X578" s="11">
        <v>86854246.6015625</v>
      </c>
      <c r="Y578" s="11">
        <v>68665703.359375</v>
      </c>
      <c r="Z578" s="11">
        <v>67918134.6328125</v>
      </c>
      <c r="AA578" s="11">
        <v>60318112.0390625</v>
      </c>
      <c r="AB578" s="11">
        <v>79555942.8125</v>
      </c>
      <c r="AC578" s="11" t="s">
        <v>3536</v>
      </c>
      <c r="AD578" s="11" t="s">
        <v>3536</v>
      </c>
      <c r="AE578" s="11" t="s">
        <v>3536</v>
      </c>
      <c r="AF578" s="11" t="s">
        <v>3536</v>
      </c>
      <c r="AG578" s="11" t="s">
        <v>3536</v>
      </c>
      <c r="AH578" s="11" t="s">
        <v>3536</v>
      </c>
      <c r="AI578" s="11" t="s">
        <v>3536</v>
      </c>
      <c r="AJ578" s="11" t="s">
        <v>3536</v>
      </c>
      <c r="AK578" s="11" t="s">
        <v>3536</v>
      </c>
      <c r="AL578" s="11" t="s">
        <v>3536</v>
      </c>
      <c r="AM578" s="11" t="s">
        <v>3536</v>
      </c>
      <c r="AN578" s="11" t="s">
        <v>3536</v>
      </c>
      <c r="AO578" s="11">
        <v>1</v>
      </c>
      <c r="AP578" s="10">
        <v>0.13203500000000001</v>
      </c>
    </row>
    <row r="579" spans="1:42" x14ac:dyDescent="0.3">
      <c r="A579" s="10">
        <f t="shared" ref="A579:A642" si="19">TTEST(Q579:V579,W579:AB579,2,2)</f>
        <v>0.10069895917689332</v>
      </c>
      <c r="B579" s="11">
        <f t="shared" si="18"/>
        <v>1.2662383247981621</v>
      </c>
      <c r="C579" s="11" t="s">
        <v>6227</v>
      </c>
      <c r="D579" s="11" t="s">
        <v>3533</v>
      </c>
      <c r="E579" s="11" t="s">
        <v>6228</v>
      </c>
      <c r="F579" s="11">
        <v>25</v>
      </c>
      <c r="G579" s="11">
        <v>28.4</v>
      </c>
      <c r="H579" s="11">
        <v>4</v>
      </c>
      <c r="I579" s="11" t="s">
        <v>3535</v>
      </c>
      <c r="J579" s="11" t="s">
        <v>3535</v>
      </c>
      <c r="K579" s="11" t="s">
        <v>3535</v>
      </c>
      <c r="L579" s="11" t="s">
        <v>3535</v>
      </c>
      <c r="M579" s="11" t="s">
        <v>3535</v>
      </c>
      <c r="N579" s="11">
        <v>1.2509999999999999</v>
      </c>
      <c r="O579" s="11">
        <v>81.900000000000006</v>
      </c>
      <c r="P579" s="11">
        <v>118.1</v>
      </c>
      <c r="Q579" s="11">
        <v>949921.265625</v>
      </c>
      <c r="R579" s="11">
        <v>790450.7265625</v>
      </c>
      <c r="S579" s="11">
        <v>669027.65625</v>
      </c>
      <c r="T579" s="11">
        <v>1069109.3125</v>
      </c>
      <c r="U579" s="11">
        <v>1275638.34375</v>
      </c>
      <c r="V579" s="11">
        <v>1059186.515625</v>
      </c>
      <c r="W579" s="11">
        <v>1552715</v>
      </c>
      <c r="X579" s="11">
        <v>1470224.734375</v>
      </c>
      <c r="Y579" s="11">
        <v>1319123.046875</v>
      </c>
      <c r="Z579" s="11">
        <v>1171405</v>
      </c>
      <c r="AA579" s="11">
        <v>1011701.921875</v>
      </c>
      <c r="AB579" s="11">
        <v>835896.375</v>
      </c>
      <c r="AC579" s="11" t="s">
        <v>3536</v>
      </c>
      <c r="AD579" s="11" t="s">
        <v>3536</v>
      </c>
      <c r="AE579" s="11" t="s">
        <v>3536</v>
      </c>
      <c r="AF579" s="11" t="s">
        <v>3536</v>
      </c>
      <c r="AG579" s="11" t="s">
        <v>3536</v>
      </c>
      <c r="AH579" s="11" t="s">
        <v>3536</v>
      </c>
      <c r="AI579" s="11" t="s">
        <v>3536</v>
      </c>
      <c r="AJ579" s="11" t="s">
        <v>3536</v>
      </c>
      <c r="AK579" s="11" t="s">
        <v>3536</v>
      </c>
      <c r="AL579" s="11" t="s">
        <v>3536</v>
      </c>
      <c r="AM579" s="11" t="s">
        <v>3536</v>
      </c>
      <c r="AN579" s="11" t="s">
        <v>3536</v>
      </c>
      <c r="AO579" s="11">
        <v>1</v>
      </c>
      <c r="AP579" s="10">
        <v>0.13203500000000001</v>
      </c>
    </row>
    <row r="580" spans="1:42" x14ac:dyDescent="0.3">
      <c r="A580" s="10">
        <f t="shared" si="19"/>
        <v>0.13198277398764388</v>
      </c>
      <c r="B580" s="11">
        <f t="shared" si="18"/>
        <v>1.1752770891480537</v>
      </c>
      <c r="C580" s="11" t="s">
        <v>6229</v>
      </c>
      <c r="D580" s="11" t="s">
        <v>6230</v>
      </c>
      <c r="E580" s="11" t="s">
        <v>6231</v>
      </c>
      <c r="F580" s="11">
        <v>22</v>
      </c>
      <c r="G580" s="11">
        <v>65.7</v>
      </c>
      <c r="H580" s="11">
        <v>11</v>
      </c>
      <c r="I580" s="11" t="s">
        <v>3535</v>
      </c>
      <c r="J580" s="11" t="s">
        <v>3535</v>
      </c>
      <c r="K580" s="11" t="s">
        <v>3535</v>
      </c>
      <c r="L580" s="11" t="s">
        <v>3535</v>
      </c>
      <c r="M580" s="11" t="s">
        <v>3535</v>
      </c>
      <c r="N580" s="11">
        <v>1.2390000000000001</v>
      </c>
      <c r="O580" s="11">
        <v>85.9</v>
      </c>
      <c r="P580" s="11">
        <v>114.1</v>
      </c>
      <c r="Q580" s="11">
        <v>2460901.34375</v>
      </c>
      <c r="R580" s="11">
        <v>1666764.109375</v>
      </c>
      <c r="S580" s="11">
        <v>2522176.09375</v>
      </c>
      <c r="T580" s="11">
        <v>3110073.8125</v>
      </c>
      <c r="U580" s="11">
        <v>2729402.5</v>
      </c>
      <c r="V580" s="11">
        <v>2304610.875</v>
      </c>
      <c r="W580" s="11">
        <v>3382251.90625</v>
      </c>
      <c r="X580" s="11">
        <v>3245000.84375</v>
      </c>
      <c r="Y580" s="11">
        <v>2984345.296875</v>
      </c>
      <c r="Z580" s="11">
        <v>2789179.578125</v>
      </c>
      <c r="AA580" s="11">
        <v>2155266.046875</v>
      </c>
      <c r="AB580" s="11">
        <v>2830921.828125</v>
      </c>
      <c r="AC580" s="11" t="s">
        <v>3536</v>
      </c>
      <c r="AD580" s="11" t="s">
        <v>3536</v>
      </c>
      <c r="AE580" s="11" t="s">
        <v>3536</v>
      </c>
      <c r="AF580" s="11" t="s">
        <v>3536</v>
      </c>
      <c r="AG580" s="11" t="s">
        <v>3536</v>
      </c>
      <c r="AH580" s="11" t="s">
        <v>3536</v>
      </c>
      <c r="AI580" s="11" t="s">
        <v>3536</v>
      </c>
      <c r="AJ580" s="11" t="s">
        <v>3536</v>
      </c>
      <c r="AK580" s="11" t="s">
        <v>3536</v>
      </c>
      <c r="AL580" s="11" t="s">
        <v>3536</v>
      </c>
      <c r="AM580" s="11" t="s">
        <v>3536</v>
      </c>
      <c r="AN580" s="11" t="s">
        <v>3536</v>
      </c>
      <c r="AO580" s="11">
        <v>1</v>
      </c>
      <c r="AP580" s="10">
        <v>0.13203500000000001</v>
      </c>
    </row>
    <row r="581" spans="1:42" x14ac:dyDescent="0.3">
      <c r="A581" s="10">
        <f t="shared" si="19"/>
        <v>0.1117171509420764</v>
      </c>
      <c r="B581" s="11">
        <f t="shared" si="18"/>
        <v>1.2719427359604503</v>
      </c>
      <c r="C581" s="11" t="s">
        <v>6232</v>
      </c>
      <c r="D581" s="11" t="s">
        <v>4460</v>
      </c>
      <c r="E581" s="11" t="s">
        <v>6233</v>
      </c>
      <c r="F581" s="11">
        <v>38</v>
      </c>
      <c r="G581" s="11">
        <v>17.3</v>
      </c>
      <c r="H581" s="11">
        <v>6</v>
      </c>
      <c r="I581" s="11" t="s">
        <v>4152</v>
      </c>
      <c r="J581" s="11" t="s">
        <v>4153</v>
      </c>
      <c r="K581" s="11" t="s">
        <v>6234</v>
      </c>
      <c r="L581" s="11" t="s">
        <v>3535</v>
      </c>
      <c r="M581" s="11" t="s">
        <v>3535</v>
      </c>
      <c r="N581" s="11">
        <v>1.206</v>
      </c>
      <c r="O581" s="11">
        <v>79.400000000000006</v>
      </c>
      <c r="P581" s="11">
        <v>120.6</v>
      </c>
      <c r="Q581" s="11">
        <v>4002223.296875</v>
      </c>
      <c r="R581" s="11">
        <v>2480644.09375</v>
      </c>
      <c r="S581" s="11">
        <v>5340927.25</v>
      </c>
      <c r="T581" s="11">
        <v>4637490.5625</v>
      </c>
      <c r="U581" s="11">
        <v>5936725.5</v>
      </c>
      <c r="V581" s="11">
        <v>4316226.3125</v>
      </c>
      <c r="W581" s="11">
        <v>7104195.5</v>
      </c>
      <c r="X581" s="11">
        <v>6128388.625</v>
      </c>
      <c r="Y581" s="11">
        <v>6307546.21875</v>
      </c>
      <c r="Z581" s="11">
        <v>4920710.59375</v>
      </c>
      <c r="AA581" s="11">
        <v>3657758.28125</v>
      </c>
      <c r="AB581" s="11">
        <v>5860380.5</v>
      </c>
      <c r="AC581" s="11" t="s">
        <v>3536</v>
      </c>
      <c r="AD581" s="11" t="s">
        <v>3536</v>
      </c>
      <c r="AE581" s="11" t="s">
        <v>3536</v>
      </c>
      <c r="AF581" s="11" t="s">
        <v>3536</v>
      </c>
      <c r="AG581" s="11" t="s">
        <v>3536</v>
      </c>
      <c r="AH581" s="11" t="s">
        <v>3536</v>
      </c>
      <c r="AI581" s="11" t="s">
        <v>3536</v>
      </c>
      <c r="AJ581" s="11" t="s">
        <v>3536</v>
      </c>
      <c r="AK581" s="11" t="s">
        <v>3536</v>
      </c>
      <c r="AL581" s="11" t="s">
        <v>3536</v>
      </c>
      <c r="AM581" s="11" t="s">
        <v>3536</v>
      </c>
      <c r="AN581" s="11" t="s">
        <v>3536</v>
      </c>
      <c r="AO581" s="11">
        <v>1</v>
      </c>
      <c r="AP581" s="10">
        <v>0.13203500000000001</v>
      </c>
    </row>
    <row r="582" spans="1:42" x14ac:dyDescent="0.3">
      <c r="A582" s="10">
        <f t="shared" si="19"/>
        <v>9.6677413310541832E-2</v>
      </c>
      <c r="B582" s="11">
        <f t="shared" si="18"/>
        <v>0.83268417665291872</v>
      </c>
      <c r="C582" s="11" t="s">
        <v>6235</v>
      </c>
      <c r="D582" s="11" t="s">
        <v>6236</v>
      </c>
      <c r="E582" s="11" t="s">
        <v>6237</v>
      </c>
      <c r="F582" s="11">
        <v>38</v>
      </c>
      <c r="G582" s="11">
        <v>82.9</v>
      </c>
      <c r="H582" s="11">
        <v>26</v>
      </c>
      <c r="I582" s="11" t="s">
        <v>3535</v>
      </c>
      <c r="J582" s="11" t="s">
        <v>3535</v>
      </c>
      <c r="K582" s="11" t="s">
        <v>3535</v>
      </c>
      <c r="L582" s="11" t="s">
        <v>3535</v>
      </c>
      <c r="M582" s="11" t="s">
        <v>3535</v>
      </c>
      <c r="N582" s="11">
        <v>1.2030000000000001</v>
      </c>
      <c r="O582" s="11">
        <v>101.2</v>
      </c>
      <c r="P582" s="11">
        <v>98.8</v>
      </c>
      <c r="Q582" s="11">
        <v>61660170.0390625</v>
      </c>
      <c r="R582" s="11">
        <v>38198907.7109375</v>
      </c>
      <c r="S582" s="11">
        <v>68253854.34375</v>
      </c>
      <c r="T582" s="11">
        <v>68529080.515625</v>
      </c>
      <c r="U582" s="11">
        <v>66401458.1796875</v>
      </c>
      <c r="V582" s="11">
        <v>62585404.7109375</v>
      </c>
      <c r="W582" s="11">
        <v>53002401.21875</v>
      </c>
      <c r="X582" s="11">
        <v>62784162.390625</v>
      </c>
      <c r="Y582" s="11">
        <v>49983897.265625</v>
      </c>
      <c r="Z582" s="11">
        <v>44545764.109375</v>
      </c>
      <c r="AA582" s="11">
        <v>42034021.390625</v>
      </c>
      <c r="AB582" s="11">
        <v>52103132.78125</v>
      </c>
      <c r="AC582" s="11" t="s">
        <v>3536</v>
      </c>
      <c r="AD582" s="11" t="s">
        <v>3536</v>
      </c>
      <c r="AE582" s="11" t="s">
        <v>3536</v>
      </c>
      <c r="AF582" s="11" t="s">
        <v>3536</v>
      </c>
      <c r="AG582" s="11" t="s">
        <v>3536</v>
      </c>
      <c r="AH582" s="11" t="s">
        <v>3536</v>
      </c>
      <c r="AI582" s="11" t="s">
        <v>3536</v>
      </c>
      <c r="AJ582" s="11" t="s">
        <v>3536</v>
      </c>
      <c r="AK582" s="11" t="s">
        <v>3536</v>
      </c>
      <c r="AL582" s="11" t="s">
        <v>3536</v>
      </c>
      <c r="AM582" s="11" t="s">
        <v>3536</v>
      </c>
      <c r="AN582" s="11" t="s">
        <v>3536</v>
      </c>
      <c r="AO582" s="11">
        <v>1</v>
      </c>
      <c r="AP582" s="10">
        <v>0.13203500000000001</v>
      </c>
    </row>
    <row r="583" spans="1:42" x14ac:dyDescent="0.3">
      <c r="A583" s="10">
        <f t="shared" si="19"/>
        <v>9.0809605775335506E-2</v>
      </c>
      <c r="B583" s="11">
        <f t="shared" si="18"/>
        <v>1.2135177871840659</v>
      </c>
      <c r="C583" s="11" t="s">
        <v>6238</v>
      </c>
      <c r="D583" s="11" t="s">
        <v>3533</v>
      </c>
      <c r="E583" s="11" t="s">
        <v>6239</v>
      </c>
      <c r="F583" s="11">
        <v>68</v>
      </c>
      <c r="G583" s="11">
        <v>33</v>
      </c>
      <c r="H583" s="11">
        <v>21</v>
      </c>
      <c r="I583" s="11" t="s">
        <v>3535</v>
      </c>
      <c r="J583" s="11" t="s">
        <v>3535</v>
      </c>
      <c r="K583" s="11" t="s">
        <v>3535</v>
      </c>
      <c r="L583" s="11" t="s">
        <v>3535</v>
      </c>
      <c r="M583" s="11" t="s">
        <v>3535</v>
      </c>
      <c r="N583" s="11">
        <v>1.1910000000000001</v>
      </c>
      <c r="O583" s="11">
        <v>86.8</v>
      </c>
      <c r="P583" s="11">
        <v>113.2</v>
      </c>
      <c r="Q583" s="11">
        <v>32174088.84375</v>
      </c>
      <c r="R583" s="11">
        <v>18288049.7421875</v>
      </c>
      <c r="S583" s="11">
        <v>19720530.96875</v>
      </c>
      <c r="T583" s="11">
        <v>36141564.84375</v>
      </c>
      <c r="U583" s="11">
        <v>29895800.9921875</v>
      </c>
      <c r="V583" s="11">
        <v>28499821.953125</v>
      </c>
      <c r="W583" s="11">
        <v>34543233.4609375</v>
      </c>
      <c r="X583" s="11">
        <v>38119861.734375</v>
      </c>
      <c r="Y583" s="11">
        <v>34761440.609375</v>
      </c>
      <c r="Z583" s="11">
        <v>30896186.046875</v>
      </c>
      <c r="AA583" s="11">
        <v>30343994.984375</v>
      </c>
      <c r="AB583" s="11">
        <v>31225759.953125</v>
      </c>
      <c r="AC583" s="11" t="s">
        <v>3536</v>
      </c>
      <c r="AD583" s="11" t="s">
        <v>3536</v>
      </c>
      <c r="AE583" s="11" t="s">
        <v>3536</v>
      </c>
      <c r="AF583" s="11" t="s">
        <v>3536</v>
      </c>
      <c r="AG583" s="11" t="s">
        <v>3536</v>
      </c>
      <c r="AH583" s="11" t="s">
        <v>3536</v>
      </c>
      <c r="AI583" s="11" t="s">
        <v>3536</v>
      </c>
      <c r="AJ583" s="11" t="s">
        <v>3536</v>
      </c>
      <c r="AK583" s="11" t="s">
        <v>3536</v>
      </c>
      <c r="AL583" s="11" t="s">
        <v>3536</v>
      </c>
      <c r="AM583" s="11" t="s">
        <v>3536</v>
      </c>
      <c r="AN583" s="11" t="s">
        <v>3536</v>
      </c>
      <c r="AO583" s="11">
        <v>1</v>
      </c>
      <c r="AP583" s="10">
        <v>0.13203500000000001</v>
      </c>
    </row>
    <row r="584" spans="1:42" x14ac:dyDescent="0.3">
      <c r="A584" s="10">
        <f t="shared" si="19"/>
        <v>0.17488878924963014</v>
      </c>
      <c r="B584" s="11">
        <f t="shared" si="18"/>
        <v>1.3436510319207156</v>
      </c>
      <c r="C584" s="11" t="s">
        <v>6240</v>
      </c>
      <c r="D584" s="11" t="s">
        <v>6167</v>
      </c>
      <c r="E584" s="11" t="s">
        <v>6241</v>
      </c>
      <c r="F584" s="11">
        <v>18</v>
      </c>
      <c r="G584" s="11">
        <v>69.400000000000006</v>
      </c>
      <c r="H584" s="11">
        <v>10</v>
      </c>
      <c r="I584" s="11" t="s">
        <v>3535</v>
      </c>
      <c r="J584" s="11" t="s">
        <v>3535</v>
      </c>
      <c r="K584" s="11" t="s">
        <v>3535</v>
      </c>
      <c r="L584" s="11" t="s">
        <v>3535</v>
      </c>
      <c r="M584" s="11" t="s">
        <v>3535</v>
      </c>
      <c r="N584" s="11">
        <v>1.1180000000000001</v>
      </c>
      <c r="O584" s="11">
        <v>85.1</v>
      </c>
      <c r="P584" s="11">
        <v>114.9</v>
      </c>
      <c r="Q584" s="11">
        <v>10723188.5625</v>
      </c>
      <c r="R584" s="11">
        <v>11308033.75</v>
      </c>
      <c r="S584" s="11">
        <v>12793200.171875</v>
      </c>
      <c r="T584" s="11">
        <v>10743877.6953125</v>
      </c>
      <c r="U584" s="11">
        <v>12226878.4296875</v>
      </c>
      <c r="V584" s="11">
        <v>11291061.8125</v>
      </c>
      <c r="W584" s="11">
        <v>12469577.9140625</v>
      </c>
      <c r="X584" s="11">
        <v>13119750.0625</v>
      </c>
      <c r="Y584" s="11">
        <v>9890893.03125</v>
      </c>
      <c r="Z584" s="11">
        <v>12348590.7109375</v>
      </c>
      <c r="AA584" s="11">
        <v>28093122.34375</v>
      </c>
      <c r="AB584" s="11">
        <v>16905864.171875</v>
      </c>
      <c r="AC584" s="11" t="s">
        <v>3536</v>
      </c>
      <c r="AD584" s="11" t="s">
        <v>3536</v>
      </c>
      <c r="AE584" s="11" t="s">
        <v>3536</v>
      </c>
      <c r="AF584" s="11" t="s">
        <v>3536</v>
      </c>
      <c r="AG584" s="11" t="s">
        <v>3536</v>
      </c>
      <c r="AH584" s="11" t="s">
        <v>3536</v>
      </c>
      <c r="AI584" s="11" t="s">
        <v>3536</v>
      </c>
      <c r="AJ584" s="11" t="s">
        <v>3536</v>
      </c>
      <c r="AK584" s="11" t="s">
        <v>3536</v>
      </c>
      <c r="AL584" s="11" t="s">
        <v>3536</v>
      </c>
      <c r="AM584" s="11" t="s">
        <v>3536</v>
      </c>
      <c r="AN584" s="11" t="s">
        <v>3536</v>
      </c>
      <c r="AO584" s="11">
        <v>1</v>
      </c>
      <c r="AP584" s="10">
        <v>0.13203500000000001</v>
      </c>
    </row>
    <row r="585" spans="1:42" x14ac:dyDescent="0.3">
      <c r="A585" s="10">
        <f t="shared" si="19"/>
        <v>0.50560908930042636</v>
      </c>
      <c r="B585" s="11">
        <f t="shared" si="18"/>
        <v>0.90480564213421433</v>
      </c>
      <c r="C585" s="11" t="s">
        <v>6242</v>
      </c>
      <c r="D585" s="11" t="s">
        <v>6243</v>
      </c>
      <c r="E585" s="11" t="s">
        <v>6244</v>
      </c>
      <c r="F585" s="11">
        <v>22</v>
      </c>
      <c r="G585" s="11">
        <v>36.1</v>
      </c>
      <c r="H585" s="11">
        <v>6</v>
      </c>
      <c r="I585" s="11" t="s">
        <v>3535</v>
      </c>
      <c r="J585" s="11" t="s">
        <v>3535</v>
      </c>
      <c r="K585" s="11" t="s">
        <v>3535</v>
      </c>
      <c r="L585" s="11" t="s">
        <v>3535</v>
      </c>
      <c r="M585" s="11" t="s">
        <v>3535</v>
      </c>
      <c r="N585" s="11">
        <v>1.1040000000000001</v>
      </c>
      <c r="O585" s="11">
        <v>95.2</v>
      </c>
      <c r="P585" s="11">
        <v>104.8</v>
      </c>
      <c r="Q585" s="11">
        <v>2875149.6640625</v>
      </c>
      <c r="R585" s="11">
        <v>1230996.0859375</v>
      </c>
      <c r="S585" s="11">
        <v>2733020.859375</v>
      </c>
      <c r="T585" s="11">
        <v>2666406.75</v>
      </c>
      <c r="U585" s="11">
        <v>3926923.59375</v>
      </c>
      <c r="V585" s="11">
        <v>2462660.640625</v>
      </c>
      <c r="W585" s="11">
        <v>2644082.296875</v>
      </c>
      <c r="X585" s="11">
        <v>2629741.59375</v>
      </c>
      <c r="Y585" s="11">
        <v>2332118.7578125</v>
      </c>
      <c r="Z585" s="11">
        <v>2021827.328125</v>
      </c>
      <c r="AA585" s="11">
        <v>2332232.203125</v>
      </c>
      <c r="AB585" s="11">
        <v>2422026.09375</v>
      </c>
      <c r="AC585" s="11" t="s">
        <v>3536</v>
      </c>
      <c r="AD585" s="11" t="s">
        <v>3536</v>
      </c>
      <c r="AE585" s="11" t="s">
        <v>3536</v>
      </c>
      <c r="AF585" s="11" t="s">
        <v>3536</v>
      </c>
      <c r="AG585" s="11" t="s">
        <v>3536</v>
      </c>
      <c r="AH585" s="11" t="s">
        <v>3536</v>
      </c>
      <c r="AI585" s="11" t="s">
        <v>3536</v>
      </c>
      <c r="AJ585" s="11" t="s">
        <v>3536</v>
      </c>
      <c r="AK585" s="11" t="s">
        <v>3536</v>
      </c>
      <c r="AL585" s="11" t="s">
        <v>3536</v>
      </c>
      <c r="AM585" s="11" t="s">
        <v>3536</v>
      </c>
      <c r="AN585" s="11" t="s">
        <v>3536</v>
      </c>
      <c r="AO585" s="11">
        <v>1</v>
      </c>
      <c r="AP585" s="10">
        <v>0.13203500000000001</v>
      </c>
    </row>
    <row r="586" spans="1:42" x14ac:dyDescent="0.3">
      <c r="A586" s="10">
        <f t="shared" si="19"/>
        <v>8.0223114023293629E-2</v>
      </c>
      <c r="B586" s="11">
        <f t="shared" si="18"/>
        <v>0.77387089786863461</v>
      </c>
      <c r="C586" s="11" t="s">
        <v>6245</v>
      </c>
      <c r="D586" s="11" t="s">
        <v>6246</v>
      </c>
      <c r="E586" s="11" t="s">
        <v>6247</v>
      </c>
      <c r="F586" s="11">
        <v>20</v>
      </c>
      <c r="G586" s="11">
        <v>77.8</v>
      </c>
      <c r="H586" s="11">
        <v>12</v>
      </c>
      <c r="I586" s="11" t="s">
        <v>6248</v>
      </c>
      <c r="J586" s="11" t="s">
        <v>6249</v>
      </c>
      <c r="K586" s="11" t="s">
        <v>6250</v>
      </c>
      <c r="L586" s="11" t="s">
        <v>3535</v>
      </c>
      <c r="M586" s="11" t="s">
        <v>3535</v>
      </c>
      <c r="N586" s="11">
        <v>1.093</v>
      </c>
      <c r="O586" s="11">
        <v>105</v>
      </c>
      <c r="P586" s="11">
        <v>95</v>
      </c>
      <c r="Q586" s="11">
        <v>6297340.921875</v>
      </c>
      <c r="R586" s="11">
        <v>4168431.03125</v>
      </c>
      <c r="S586" s="11">
        <v>8632528.71875</v>
      </c>
      <c r="T586" s="11">
        <v>7393750.9375</v>
      </c>
      <c r="U586" s="11">
        <v>8906586.1875</v>
      </c>
      <c r="V586" s="11">
        <v>7656033.125</v>
      </c>
      <c r="W586" s="11">
        <v>7323725.375</v>
      </c>
      <c r="X586" s="11">
        <v>6362251.125</v>
      </c>
      <c r="Y586" s="11">
        <v>5248241.125</v>
      </c>
      <c r="Z586" s="11">
        <v>4658010.4375</v>
      </c>
      <c r="AA586" s="11">
        <v>4830055.65625</v>
      </c>
      <c r="AB586" s="11">
        <v>4896473.125</v>
      </c>
      <c r="AC586" s="11" t="s">
        <v>3536</v>
      </c>
      <c r="AD586" s="11" t="s">
        <v>3536</v>
      </c>
      <c r="AE586" s="11" t="s">
        <v>3536</v>
      </c>
      <c r="AF586" s="11" t="s">
        <v>3536</v>
      </c>
      <c r="AG586" s="11" t="s">
        <v>3536</v>
      </c>
      <c r="AH586" s="11" t="s">
        <v>3536</v>
      </c>
      <c r="AI586" s="11" t="s">
        <v>3966</v>
      </c>
      <c r="AJ586" s="11" t="s">
        <v>3966</v>
      </c>
      <c r="AK586" s="11" t="s">
        <v>3966</v>
      </c>
      <c r="AL586" s="11" t="s">
        <v>3966</v>
      </c>
      <c r="AM586" s="11" t="s">
        <v>3966</v>
      </c>
      <c r="AN586" s="11" t="s">
        <v>3966</v>
      </c>
      <c r="AO586" s="11">
        <v>1</v>
      </c>
      <c r="AP586" s="10">
        <v>0.13203500000000001</v>
      </c>
    </row>
    <row r="587" spans="1:42" x14ac:dyDescent="0.3">
      <c r="A587" s="10">
        <f t="shared" si="19"/>
        <v>9.007658146189465E-2</v>
      </c>
      <c r="B587" s="11">
        <f t="shared" si="18"/>
        <v>1.2050165251021443</v>
      </c>
      <c r="C587" s="11" t="s">
        <v>6251</v>
      </c>
      <c r="D587" s="11" t="s">
        <v>6252</v>
      </c>
      <c r="E587" s="11" t="s">
        <v>6253</v>
      </c>
      <c r="F587" s="11">
        <v>53</v>
      </c>
      <c r="G587" s="11">
        <v>23.1</v>
      </c>
      <c r="H587" s="11">
        <v>11</v>
      </c>
      <c r="I587" s="11" t="s">
        <v>4016</v>
      </c>
      <c r="J587" s="11" t="s">
        <v>6254</v>
      </c>
      <c r="K587" s="11" t="s">
        <v>3535</v>
      </c>
      <c r="L587" s="11" t="s">
        <v>6255</v>
      </c>
      <c r="M587" s="11" t="s">
        <v>6256</v>
      </c>
      <c r="N587" s="11">
        <v>1.0860000000000001</v>
      </c>
      <c r="O587" s="11">
        <v>87.9</v>
      </c>
      <c r="P587" s="11">
        <v>112.1</v>
      </c>
      <c r="Q587" s="11">
        <v>31567769.140625</v>
      </c>
      <c r="R587" s="11">
        <v>22670001</v>
      </c>
      <c r="S587" s="11">
        <v>40554662.5</v>
      </c>
      <c r="T587" s="11">
        <v>34749780.1875</v>
      </c>
      <c r="U587" s="11">
        <v>38715648.75</v>
      </c>
      <c r="V587" s="11">
        <v>33517683</v>
      </c>
      <c r="W587" s="11">
        <v>45664395.1875</v>
      </c>
      <c r="X587" s="11">
        <v>42380713.953125</v>
      </c>
      <c r="Y587" s="11">
        <v>48364954.5625</v>
      </c>
      <c r="Z587" s="11">
        <v>30961732.453125</v>
      </c>
      <c r="AA587" s="11">
        <v>39997430.5625</v>
      </c>
      <c r="AB587" s="11">
        <v>35773638.859375</v>
      </c>
      <c r="AC587" s="11" t="s">
        <v>3536</v>
      </c>
      <c r="AD587" s="11" t="s">
        <v>3536</v>
      </c>
      <c r="AE587" s="11" t="s">
        <v>3536</v>
      </c>
      <c r="AF587" s="11" t="s">
        <v>3536</v>
      </c>
      <c r="AG587" s="11" t="s">
        <v>3536</v>
      </c>
      <c r="AH587" s="11" t="s">
        <v>3536</v>
      </c>
      <c r="AI587" s="11" t="s">
        <v>3536</v>
      </c>
      <c r="AJ587" s="11" t="s">
        <v>3536</v>
      </c>
      <c r="AK587" s="11" t="s">
        <v>3536</v>
      </c>
      <c r="AL587" s="11" t="s">
        <v>3536</v>
      </c>
      <c r="AM587" s="11" t="s">
        <v>3536</v>
      </c>
      <c r="AN587" s="11" t="s">
        <v>3536</v>
      </c>
      <c r="AO587" s="11">
        <v>1</v>
      </c>
      <c r="AP587" s="10">
        <v>0.13203500000000001</v>
      </c>
    </row>
    <row r="588" spans="1:42" x14ac:dyDescent="0.3">
      <c r="A588" s="10">
        <f t="shared" si="19"/>
        <v>0.21666838758636775</v>
      </c>
      <c r="B588" s="11">
        <f t="shared" si="18"/>
        <v>0.89827336142921332</v>
      </c>
      <c r="C588" s="11" t="s">
        <v>6257</v>
      </c>
      <c r="D588" s="11" t="s">
        <v>6258</v>
      </c>
      <c r="E588" s="11" t="s">
        <v>6259</v>
      </c>
      <c r="F588" s="11">
        <v>38</v>
      </c>
      <c r="G588" s="11">
        <v>26.9</v>
      </c>
      <c r="H588" s="11">
        <v>7</v>
      </c>
      <c r="I588" s="11" t="s">
        <v>4959</v>
      </c>
      <c r="J588" s="11" t="s">
        <v>5000</v>
      </c>
      <c r="K588" s="11" t="s">
        <v>6260</v>
      </c>
      <c r="L588" s="11" t="s">
        <v>6261</v>
      </c>
      <c r="M588" s="11" t="s">
        <v>6262</v>
      </c>
      <c r="N588" s="11">
        <v>1.0589999999999999</v>
      </c>
      <c r="O588" s="11">
        <v>99</v>
      </c>
      <c r="P588" s="11">
        <v>101</v>
      </c>
      <c r="Q588" s="11">
        <v>6581717.25</v>
      </c>
      <c r="R588" s="11">
        <v>4591897.625</v>
      </c>
      <c r="S588" s="11">
        <v>7419557.625</v>
      </c>
      <c r="T588" s="11">
        <v>6309654.84375</v>
      </c>
      <c r="U588" s="11">
        <v>7212284.90625</v>
      </c>
      <c r="V588" s="11">
        <v>7841947.1875</v>
      </c>
      <c r="W588" s="11">
        <v>6277972.78125</v>
      </c>
      <c r="X588" s="11">
        <v>6633213.125</v>
      </c>
      <c r="Y588" s="11">
        <v>6130780.5</v>
      </c>
      <c r="Z588" s="11">
        <v>5865708.96875</v>
      </c>
      <c r="AA588" s="11">
        <v>5171718.125</v>
      </c>
      <c r="AB588" s="11">
        <v>5812968.59375</v>
      </c>
      <c r="AC588" s="11" t="s">
        <v>3536</v>
      </c>
      <c r="AD588" s="11" t="s">
        <v>3536</v>
      </c>
      <c r="AE588" s="11" t="s">
        <v>3536</v>
      </c>
      <c r="AF588" s="11" t="s">
        <v>3536</v>
      </c>
      <c r="AG588" s="11" t="s">
        <v>3536</v>
      </c>
      <c r="AH588" s="11" t="s">
        <v>3536</v>
      </c>
      <c r="AI588" s="11" t="s">
        <v>3536</v>
      </c>
      <c r="AJ588" s="11" t="s">
        <v>3536</v>
      </c>
      <c r="AK588" s="11" t="s">
        <v>3536</v>
      </c>
      <c r="AL588" s="11" t="s">
        <v>3536</v>
      </c>
      <c r="AM588" s="11" t="s">
        <v>3536</v>
      </c>
      <c r="AN588" s="11" t="s">
        <v>3536</v>
      </c>
      <c r="AO588" s="11">
        <v>1</v>
      </c>
      <c r="AP588" s="10">
        <v>0.13203500000000001</v>
      </c>
    </row>
    <row r="589" spans="1:42" x14ac:dyDescent="0.3">
      <c r="A589" s="10">
        <f t="shared" si="19"/>
        <v>0.28555710687405728</v>
      </c>
      <c r="B589" s="11">
        <f t="shared" si="18"/>
        <v>0.88130588141668964</v>
      </c>
      <c r="C589" s="11" t="s">
        <v>6263</v>
      </c>
      <c r="D589" s="11" t="s">
        <v>6264</v>
      </c>
      <c r="E589" s="11" t="s">
        <v>6265</v>
      </c>
      <c r="F589" s="11">
        <v>36</v>
      </c>
      <c r="G589" s="11">
        <v>72.7</v>
      </c>
      <c r="H589" s="11">
        <v>23</v>
      </c>
      <c r="I589" s="11" t="s">
        <v>6266</v>
      </c>
      <c r="J589" s="11" t="s">
        <v>6267</v>
      </c>
      <c r="K589" s="11" t="s">
        <v>6268</v>
      </c>
      <c r="L589" s="11" t="s">
        <v>3535</v>
      </c>
      <c r="M589" s="11" t="s">
        <v>6269</v>
      </c>
      <c r="N589" s="11">
        <v>1.028</v>
      </c>
      <c r="O589" s="11">
        <v>98.6</v>
      </c>
      <c r="P589" s="11">
        <v>101.4</v>
      </c>
      <c r="Q589" s="11">
        <v>40505551.953125</v>
      </c>
      <c r="R589" s="11">
        <v>24234729.609375</v>
      </c>
      <c r="S589" s="11">
        <v>50057156.078125</v>
      </c>
      <c r="T589" s="11">
        <v>46804249.421875</v>
      </c>
      <c r="U589" s="11">
        <v>48356045.234375</v>
      </c>
      <c r="V589" s="11">
        <v>39782898.5</v>
      </c>
      <c r="W589" s="11">
        <v>39346455.578125</v>
      </c>
      <c r="X589" s="11">
        <v>43533334.484375</v>
      </c>
      <c r="Y589" s="11">
        <v>39082510.03125</v>
      </c>
      <c r="Z589" s="11">
        <v>32494039.15625</v>
      </c>
      <c r="AA589" s="11">
        <v>29839289.421875</v>
      </c>
      <c r="AB589" s="11">
        <v>35802258.078125</v>
      </c>
      <c r="AC589" s="11" t="s">
        <v>3536</v>
      </c>
      <c r="AD589" s="11" t="s">
        <v>3536</v>
      </c>
      <c r="AE589" s="11" t="s">
        <v>3536</v>
      </c>
      <c r="AF589" s="11" t="s">
        <v>3536</v>
      </c>
      <c r="AG589" s="11" t="s">
        <v>3536</v>
      </c>
      <c r="AH589" s="11" t="s">
        <v>3536</v>
      </c>
      <c r="AI589" s="11" t="s">
        <v>3536</v>
      </c>
      <c r="AJ589" s="11" t="s">
        <v>3536</v>
      </c>
      <c r="AK589" s="11" t="s">
        <v>3536</v>
      </c>
      <c r="AL589" s="11" t="s">
        <v>3536</v>
      </c>
      <c r="AM589" s="11" t="s">
        <v>3536</v>
      </c>
      <c r="AN589" s="11" t="s">
        <v>3536</v>
      </c>
      <c r="AO589" s="11">
        <v>1</v>
      </c>
      <c r="AP589" s="10">
        <v>0.13203500000000001</v>
      </c>
    </row>
    <row r="590" spans="1:42" x14ac:dyDescent="0.3">
      <c r="A590" s="10">
        <f t="shared" si="19"/>
        <v>0.13404164897215709</v>
      </c>
      <c r="B590" s="11">
        <f t="shared" si="18"/>
        <v>0.85674188099916371</v>
      </c>
      <c r="C590" s="11" t="s">
        <v>6270</v>
      </c>
      <c r="D590" s="11" t="s">
        <v>6271</v>
      </c>
      <c r="E590" s="11" t="s">
        <v>6272</v>
      </c>
      <c r="F590" s="11">
        <v>62</v>
      </c>
      <c r="G590" s="11">
        <v>24.4</v>
      </c>
      <c r="H590" s="11">
        <v>14</v>
      </c>
      <c r="I590" s="11" t="s">
        <v>6273</v>
      </c>
      <c r="J590" s="11" t="s">
        <v>6274</v>
      </c>
      <c r="K590" s="11" t="s">
        <v>6275</v>
      </c>
      <c r="L590" s="11" t="s">
        <v>6276</v>
      </c>
      <c r="M590" s="11" t="s">
        <v>6277</v>
      </c>
      <c r="N590" s="11">
        <v>1.0229999999999999</v>
      </c>
      <c r="O590" s="11">
        <v>100.8</v>
      </c>
      <c r="P590" s="11">
        <v>99.2</v>
      </c>
      <c r="Q590" s="11">
        <v>24349660.40625</v>
      </c>
      <c r="R590" s="11">
        <v>17024290.328125</v>
      </c>
      <c r="S590" s="11">
        <v>21446118.875</v>
      </c>
      <c r="T590" s="11">
        <v>24933724.3125</v>
      </c>
      <c r="U590" s="11">
        <v>27768143.5</v>
      </c>
      <c r="V590" s="11">
        <v>28203626.375</v>
      </c>
      <c r="W590" s="11">
        <v>22159181.1875</v>
      </c>
      <c r="X590" s="11">
        <v>24765582.25</v>
      </c>
      <c r="Y590" s="11">
        <v>20451316.90625</v>
      </c>
      <c r="Z590" s="11">
        <v>19621391</v>
      </c>
      <c r="AA590" s="11">
        <v>15691088.8125</v>
      </c>
      <c r="AB590" s="11">
        <v>20447149.71875</v>
      </c>
      <c r="AC590" s="11" t="s">
        <v>3536</v>
      </c>
      <c r="AD590" s="11" t="s">
        <v>3536</v>
      </c>
      <c r="AE590" s="11" t="s">
        <v>3536</v>
      </c>
      <c r="AF590" s="11" t="s">
        <v>3536</v>
      </c>
      <c r="AG590" s="11" t="s">
        <v>3536</v>
      </c>
      <c r="AH590" s="11" t="s">
        <v>3536</v>
      </c>
      <c r="AI590" s="11" t="s">
        <v>3536</v>
      </c>
      <c r="AJ590" s="11" t="s">
        <v>3536</v>
      </c>
      <c r="AK590" s="11" t="s">
        <v>3536</v>
      </c>
      <c r="AL590" s="11" t="s">
        <v>3536</v>
      </c>
      <c r="AM590" s="11" t="s">
        <v>3536</v>
      </c>
      <c r="AN590" s="11" t="s">
        <v>3536</v>
      </c>
      <c r="AO590" s="11">
        <v>1</v>
      </c>
      <c r="AP590" s="10">
        <v>0.13203500000000001</v>
      </c>
    </row>
    <row r="591" spans="1:42" x14ac:dyDescent="0.3">
      <c r="A591" s="10">
        <f t="shared" si="19"/>
        <v>0.19919265160883079</v>
      </c>
      <c r="B591" s="11">
        <f t="shared" si="18"/>
        <v>0.84700699767365828</v>
      </c>
      <c r="C591" s="11" t="s">
        <v>6278</v>
      </c>
      <c r="D591" s="11" t="s">
        <v>6279</v>
      </c>
      <c r="E591" s="11" t="s">
        <v>6280</v>
      </c>
      <c r="F591" s="11">
        <v>5</v>
      </c>
      <c r="G591" s="11">
        <v>74</v>
      </c>
      <c r="H591" s="11">
        <v>3</v>
      </c>
      <c r="I591" s="11" t="s">
        <v>6281</v>
      </c>
      <c r="J591" s="11" t="s">
        <v>6282</v>
      </c>
      <c r="K591" s="11" t="s">
        <v>3535</v>
      </c>
      <c r="L591" s="11" t="s">
        <v>6283</v>
      </c>
      <c r="M591" s="11" t="s">
        <v>3535</v>
      </c>
      <c r="N591" s="11">
        <v>1.0189999999999999</v>
      </c>
      <c r="O591" s="11">
        <v>102</v>
      </c>
      <c r="P591" s="11">
        <v>98</v>
      </c>
      <c r="Q591" s="11">
        <v>777518.8125</v>
      </c>
      <c r="R591" s="11">
        <v>391374.765625</v>
      </c>
      <c r="S591" s="11">
        <v>891492.40625</v>
      </c>
      <c r="T591" s="11">
        <v>808928.90625</v>
      </c>
      <c r="U591" s="11">
        <v>715489.8125</v>
      </c>
      <c r="V591" s="11">
        <v>681664.53125</v>
      </c>
      <c r="W591" s="11">
        <v>688139.984375</v>
      </c>
      <c r="X591" s="11">
        <v>488519.59375</v>
      </c>
      <c r="Y591" s="11">
        <v>642044.0625</v>
      </c>
      <c r="Z591" s="11">
        <v>551549.0625</v>
      </c>
      <c r="AA591" s="11">
        <v>541188.203125</v>
      </c>
      <c r="AB591" s="11">
        <v>702288.390625</v>
      </c>
      <c r="AC591" s="11" t="s">
        <v>3536</v>
      </c>
      <c r="AD591" s="11" t="s">
        <v>3537</v>
      </c>
      <c r="AE591" s="11" t="s">
        <v>3537</v>
      </c>
      <c r="AF591" s="11" t="s">
        <v>3536</v>
      </c>
      <c r="AG591" s="11" t="s">
        <v>3536</v>
      </c>
      <c r="AH591" s="11" t="s">
        <v>3536</v>
      </c>
      <c r="AI591" s="11" t="s">
        <v>3536</v>
      </c>
      <c r="AJ591" s="11" t="s">
        <v>3536</v>
      </c>
      <c r="AK591" s="11" t="s">
        <v>3537</v>
      </c>
      <c r="AL591" s="11" t="s">
        <v>3536</v>
      </c>
      <c r="AM591" s="11" t="s">
        <v>3536</v>
      </c>
      <c r="AN591" s="11" t="s">
        <v>3537</v>
      </c>
      <c r="AO591" s="11">
        <v>1</v>
      </c>
      <c r="AP591" s="10">
        <v>0.13203500000000001</v>
      </c>
    </row>
    <row r="592" spans="1:42" x14ac:dyDescent="0.3">
      <c r="A592" s="10">
        <f t="shared" si="19"/>
        <v>0.32364322554212199</v>
      </c>
      <c r="B592" s="11">
        <f t="shared" si="18"/>
        <v>0.84519476259584669</v>
      </c>
      <c r="C592" s="11" t="s">
        <v>6284</v>
      </c>
      <c r="D592" s="11" t="s">
        <v>6285</v>
      </c>
      <c r="E592" s="11" t="s">
        <v>6286</v>
      </c>
      <c r="F592" s="11">
        <v>13</v>
      </c>
      <c r="G592" s="11">
        <v>48.5</v>
      </c>
      <c r="H592" s="11">
        <v>5</v>
      </c>
      <c r="I592" s="11" t="s">
        <v>6287</v>
      </c>
      <c r="J592" s="11" t="s">
        <v>6288</v>
      </c>
      <c r="K592" s="11" t="s">
        <v>3535</v>
      </c>
      <c r="L592" s="11" t="s">
        <v>3535</v>
      </c>
      <c r="M592" s="11" t="s">
        <v>6289</v>
      </c>
      <c r="N592" s="11">
        <v>1.0149999999999999</v>
      </c>
      <c r="O592" s="11">
        <v>101.1</v>
      </c>
      <c r="P592" s="11">
        <v>98.9</v>
      </c>
      <c r="Q592" s="11">
        <v>2824047.265625</v>
      </c>
      <c r="R592" s="11">
        <v>908832.859375</v>
      </c>
      <c r="S592" s="11">
        <v>2383743.28125</v>
      </c>
      <c r="T592" s="11">
        <v>2598905.421875</v>
      </c>
      <c r="U592" s="11">
        <v>2307245.8125</v>
      </c>
      <c r="V592" s="11">
        <v>2558284.15625</v>
      </c>
      <c r="W592" s="11">
        <v>2136454.34375</v>
      </c>
      <c r="X592" s="11">
        <v>2216138.03125</v>
      </c>
      <c r="Y592" s="11">
        <v>1364657.53125</v>
      </c>
      <c r="Z592" s="11">
        <v>1728664.609375</v>
      </c>
      <c r="AA592" s="11">
        <v>1489743.078125</v>
      </c>
      <c r="AB592" s="11">
        <v>2542982.171875</v>
      </c>
      <c r="AC592" s="11" t="s">
        <v>3536</v>
      </c>
      <c r="AD592" s="11" t="s">
        <v>3536</v>
      </c>
      <c r="AE592" s="11" t="s">
        <v>3536</v>
      </c>
      <c r="AF592" s="11" t="s">
        <v>3536</v>
      </c>
      <c r="AG592" s="11" t="s">
        <v>3536</v>
      </c>
      <c r="AH592" s="11" t="s">
        <v>3536</v>
      </c>
      <c r="AI592" s="11" t="s">
        <v>3536</v>
      </c>
      <c r="AJ592" s="11" t="s">
        <v>3536</v>
      </c>
      <c r="AK592" s="11" t="s">
        <v>3536</v>
      </c>
      <c r="AL592" s="11" t="s">
        <v>3536</v>
      </c>
      <c r="AM592" s="11" t="s">
        <v>3536</v>
      </c>
      <c r="AN592" s="11" t="s">
        <v>3536</v>
      </c>
      <c r="AO592" s="11">
        <v>1</v>
      </c>
      <c r="AP592" s="10">
        <v>0.13203500000000001</v>
      </c>
    </row>
    <row r="593" spans="1:42" x14ac:dyDescent="0.3">
      <c r="A593" s="10">
        <f t="shared" si="19"/>
        <v>0.2841737130956129</v>
      </c>
      <c r="B593" s="11">
        <f t="shared" si="18"/>
        <v>0.87474298553917162</v>
      </c>
      <c r="C593" s="11" t="s">
        <v>6290</v>
      </c>
      <c r="D593" s="11" t="s">
        <v>6291</v>
      </c>
      <c r="E593" s="11" t="s">
        <v>6292</v>
      </c>
      <c r="F593" s="11">
        <v>23</v>
      </c>
      <c r="G593" s="11">
        <v>76.099999999999994</v>
      </c>
      <c r="H593" s="11">
        <v>16</v>
      </c>
      <c r="I593" s="11" t="s">
        <v>6293</v>
      </c>
      <c r="J593" s="11" t="s">
        <v>6294</v>
      </c>
      <c r="K593" s="11" t="s">
        <v>3535</v>
      </c>
      <c r="L593" s="11" t="s">
        <v>3535</v>
      </c>
      <c r="M593" s="11" t="s">
        <v>6295</v>
      </c>
      <c r="N593" s="11">
        <v>1.008</v>
      </c>
      <c r="O593" s="11">
        <v>100.6</v>
      </c>
      <c r="P593" s="11">
        <v>99.4</v>
      </c>
      <c r="Q593" s="11">
        <v>6640558.2265625</v>
      </c>
      <c r="R593" s="11">
        <v>3785269.171875</v>
      </c>
      <c r="S593" s="11">
        <v>7888585.390625</v>
      </c>
      <c r="T593" s="11">
        <v>8152724.46875</v>
      </c>
      <c r="U593" s="11">
        <v>8625311.21875</v>
      </c>
      <c r="V593" s="11">
        <v>6614230.953125</v>
      </c>
      <c r="W593" s="11">
        <v>6997685.3125</v>
      </c>
      <c r="X593" s="11">
        <v>6597865.515625</v>
      </c>
      <c r="Y593" s="11">
        <v>6321769.734375</v>
      </c>
      <c r="Z593" s="11">
        <v>5086195.640625</v>
      </c>
      <c r="AA593" s="11">
        <v>5813894.0625</v>
      </c>
      <c r="AB593" s="11">
        <v>5665215.015625</v>
      </c>
      <c r="AC593" s="11" t="s">
        <v>3536</v>
      </c>
      <c r="AD593" s="11" t="s">
        <v>3536</v>
      </c>
      <c r="AE593" s="11" t="s">
        <v>3536</v>
      </c>
      <c r="AF593" s="11" t="s">
        <v>3536</v>
      </c>
      <c r="AG593" s="11" t="s">
        <v>3536</v>
      </c>
      <c r="AH593" s="11" t="s">
        <v>3536</v>
      </c>
      <c r="AI593" s="11" t="s">
        <v>3536</v>
      </c>
      <c r="AJ593" s="11" t="s">
        <v>3536</v>
      </c>
      <c r="AK593" s="11" t="s">
        <v>3536</v>
      </c>
      <c r="AL593" s="11" t="s">
        <v>3536</v>
      </c>
      <c r="AM593" s="11" t="s">
        <v>3536</v>
      </c>
      <c r="AN593" s="11" t="s">
        <v>3536</v>
      </c>
      <c r="AO593" s="11">
        <v>1</v>
      </c>
      <c r="AP593" s="10">
        <v>0.13203500000000001</v>
      </c>
    </row>
    <row r="594" spans="1:42" x14ac:dyDescent="0.3">
      <c r="A594" s="10">
        <f t="shared" si="19"/>
        <v>0.26600752196399197</v>
      </c>
      <c r="B594" s="11">
        <f t="shared" si="18"/>
        <v>0.87791077756465374</v>
      </c>
      <c r="C594" s="11" t="s">
        <v>6296</v>
      </c>
      <c r="D594" s="11" t="s">
        <v>6297</v>
      </c>
      <c r="E594" s="11" t="s">
        <v>6298</v>
      </c>
      <c r="F594" s="11">
        <v>19</v>
      </c>
      <c r="G594" s="11">
        <v>43.9</v>
      </c>
      <c r="H594" s="11">
        <v>7</v>
      </c>
      <c r="I594" s="11" t="s">
        <v>3535</v>
      </c>
      <c r="J594" s="11" t="s">
        <v>3535</v>
      </c>
      <c r="K594" s="11" t="s">
        <v>3535</v>
      </c>
      <c r="L594" s="11" t="s">
        <v>3535</v>
      </c>
      <c r="M594" s="11" t="s">
        <v>3535</v>
      </c>
      <c r="N594" s="11">
        <v>1.004</v>
      </c>
      <c r="O594" s="11">
        <v>100.9</v>
      </c>
      <c r="P594" s="11">
        <v>99.1</v>
      </c>
      <c r="Q594" s="11">
        <v>3366674.6875</v>
      </c>
      <c r="R594" s="11">
        <v>2026003.46875</v>
      </c>
      <c r="S594" s="11">
        <v>4394175.875</v>
      </c>
      <c r="T594" s="11">
        <v>4225746.59375</v>
      </c>
      <c r="U594" s="11">
        <v>3675348</v>
      </c>
      <c r="V594" s="11">
        <v>3438581.15625</v>
      </c>
      <c r="W594" s="11">
        <v>3584315.375</v>
      </c>
      <c r="X594" s="11">
        <v>3225646.9375</v>
      </c>
      <c r="Y594" s="11">
        <v>3073459</v>
      </c>
      <c r="Z594" s="11">
        <v>2832079.53125</v>
      </c>
      <c r="AA594" s="11">
        <v>3082226.4375</v>
      </c>
      <c r="AB594" s="11">
        <v>2749480.90625</v>
      </c>
      <c r="AC594" s="11" t="s">
        <v>3536</v>
      </c>
      <c r="AD594" s="11" t="s">
        <v>3536</v>
      </c>
      <c r="AE594" s="11" t="s">
        <v>3536</v>
      </c>
      <c r="AF594" s="11" t="s">
        <v>3536</v>
      </c>
      <c r="AG594" s="11" t="s">
        <v>3536</v>
      </c>
      <c r="AH594" s="11" t="s">
        <v>3536</v>
      </c>
      <c r="AI594" s="11" t="s">
        <v>3536</v>
      </c>
      <c r="AJ594" s="11" t="s">
        <v>3536</v>
      </c>
      <c r="AK594" s="11" t="s">
        <v>3536</v>
      </c>
      <c r="AL594" s="11" t="s">
        <v>3536</v>
      </c>
      <c r="AM594" s="11" t="s">
        <v>3536</v>
      </c>
      <c r="AN594" s="11" t="s">
        <v>3536</v>
      </c>
      <c r="AO594" s="11">
        <v>1</v>
      </c>
      <c r="AP594" s="10">
        <v>0.13203500000000001</v>
      </c>
    </row>
    <row r="595" spans="1:42" x14ac:dyDescent="0.3">
      <c r="A595" s="10">
        <f t="shared" si="19"/>
        <v>0.22382261652435312</v>
      </c>
      <c r="B595" s="11">
        <f t="shared" si="18"/>
        <v>0.81236895210132043</v>
      </c>
      <c r="C595" s="11" t="s">
        <v>6299</v>
      </c>
      <c r="D595" s="11" t="s">
        <v>6300</v>
      </c>
      <c r="E595" s="11" t="s">
        <v>6301</v>
      </c>
      <c r="F595" s="11">
        <v>23</v>
      </c>
      <c r="G595" s="11">
        <v>29.4</v>
      </c>
      <c r="H595" s="11">
        <v>5</v>
      </c>
      <c r="I595" s="11" t="s">
        <v>6302</v>
      </c>
      <c r="J595" s="11" t="s">
        <v>6303</v>
      </c>
      <c r="K595" s="11" t="s">
        <v>3535</v>
      </c>
      <c r="L595" s="11" t="s">
        <v>3535</v>
      </c>
      <c r="M595" s="11" t="s">
        <v>6304</v>
      </c>
      <c r="N595" s="11">
        <v>1.0009999999999999</v>
      </c>
      <c r="O595" s="11">
        <v>101.6</v>
      </c>
      <c r="P595" s="11">
        <v>98.4</v>
      </c>
      <c r="Q595" s="11">
        <v>3161145.125</v>
      </c>
      <c r="R595" s="11">
        <v>1792360.65625</v>
      </c>
      <c r="S595" s="11">
        <v>5143411.6875</v>
      </c>
      <c r="T595" s="11">
        <v>3092660.8125</v>
      </c>
      <c r="U595" s="11">
        <v>3310693.8125</v>
      </c>
      <c r="V595" s="11">
        <v>2987205.34375</v>
      </c>
      <c r="W595" s="11">
        <v>2641826.28125</v>
      </c>
      <c r="X595" s="11">
        <v>2664508.375</v>
      </c>
      <c r="Y595" s="11">
        <v>3017228.15625</v>
      </c>
      <c r="Z595" s="11">
        <v>1939782.125</v>
      </c>
      <c r="AA595" s="11">
        <v>2523607.84375</v>
      </c>
      <c r="AB595" s="11">
        <v>3044068.84375</v>
      </c>
      <c r="AC595" s="11" t="s">
        <v>3536</v>
      </c>
      <c r="AD595" s="11" t="s">
        <v>3536</v>
      </c>
      <c r="AE595" s="11" t="s">
        <v>3536</v>
      </c>
      <c r="AF595" s="11" t="s">
        <v>3536</v>
      </c>
      <c r="AG595" s="11" t="s">
        <v>3536</v>
      </c>
      <c r="AH595" s="11" t="s">
        <v>3536</v>
      </c>
      <c r="AI595" s="11" t="s">
        <v>3536</v>
      </c>
      <c r="AJ595" s="11" t="s">
        <v>3536</v>
      </c>
      <c r="AK595" s="11" t="s">
        <v>3536</v>
      </c>
      <c r="AL595" s="11" t="s">
        <v>3536</v>
      </c>
      <c r="AM595" s="11" t="s">
        <v>3536</v>
      </c>
      <c r="AN595" s="11" t="s">
        <v>3536</v>
      </c>
      <c r="AO595" s="11">
        <v>1</v>
      </c>
      <c r="AP595" s="10">
        <v>0.13203500000000001</v>
      </c>
    </row>
    <row r="596" spans="1:42" x14ac:dyDescent="0.3">
      <c r="A596" s="10">
        <f t="shared" si="19"/>
        <v>0.39071334700170113</v>
      </c>
      <c r="B596" s="11">
        <f t="shared" si="18"/>
        <v>0.92249091285579798</v>
      </c>
      <c r="C596" s="11" t="s">
        <v>6305</v>
      </c>
      <c r="D596" s="11" t="s">
        <v>6306</v>
      </c>
      <c r="E596" s="11" t="s">
        <v>6307</v>
      </c>
      <c r="F596" s="11">
        <v>66</v>
      </c>
      <c r="G596" s="11">
        <v>68.099999999999994</v>
      </c>
      <c r="H596" s="11">
        <v>32</v>
      </c>
      <c r="I596" s="11" t="s">
        <v>6308</v>
      </c>
      <c r="J596" s="11" t="s">
        <v>6309</v>
      </c>
      <c r="K596" s="11" t="s">
        <v>3535</v>
      </c>
      <c r="L596" s="11" t="s">
        <v>3535</v>
      </c>
      <c r="M596" s="11" t="s">
        <v>6310</v>
      </c>
      <c r="N596" s="11">
        <v>0.996</v>
      </c>
      <c r="O596" s="11">
        <v>97.1</v>
      </c>
      <c r="P596" s="11">
        <v>102.9</v>
      </c>
      <c r="Q596" s="11">
        <v>74832525.15625</v>
      </c>
      <c r="R596" s="11">
        <v>44671400.765625</v>
      </c>
      <c r="S596" s="11">
        <v>82063775.6875</v>
      </c>
      <c r="T596" s="11">
        <v>77255312.75</v>
      </c>
      <c r="U596" s="11">
        <v>77547081.484375</v>
      </c>
      <c r="V596" s="11">
        <v>67346227.1875</v>
      </c>
      <c r="W596" s="11">
        <v>72842263.484375</v>
      </c>
      <c r="X596" s="11">
        <v>72699190.859375</v>
      </c>
      <c r="Y596" s="11">
        <v>63504906.515625</v>
      </c>
      <c r="Z596" s="11">
        <v>58307230.609375</v>
      </c>
      <c r="AA596" s="11">
        <v>60491020.90625</v>
      </c>
      <c r="AB596" s="11">
        <v>63029845.25</v>
      </c>
      <c r="AC596" s="11" t="s">
        <v>3536</v>
      </c>
      <c r="AD596" s="11" t="s">
        <v>3536</v>
      </c>
      <c r="AE596" s="11" t="s">
        <v>3536</v>
      </c>
      <c r="AF596" s="11" t="s">
        <v>3536</v>
      </c>
      <c r="AG596" s="11" t="s">
        <v>3536</v>
      </c>
      <c r="AH596" s="11" t="s">
        <v>3536</v>
      </c>
      <c r="AI596" s="11" t="s">
        <v>3536</v>
      </c>
      <c r="AJ596" s="11" t="s">
        <v>3536</v>
      </c>
      <c r="AK596" s="11" t="s">
        <v>3536</v>
      </c>
      <c r="AL596" s="11" t="s">
        <v>3536</v>
      </c>
      <c r="AM596" s="11" t="s">
        <v>3536</v>
      </c>
      <c r="AN596" s="11" t="s">
        <v>3536</v>
      </c>
      <c r="AO596" s="11">
        <v>1</v>
      </c>
      <c r="AP596" s="10">
        <v>0.13203500000000001</v>
      </c>
    </row>
    <row r="597" spans="1:42" x14ac:dyDescent="0.3">
      <c r="A597" s="10">
        <f t="shared" si="19"/>
        <v>0.13039890613403854</v>
      </c>
      <c r="B597" s="11">
        <f t="shared" si="18"/>
        <v>0.8338325510750958</v>
      </c>
      <c r="C597" s="11" t="s">
        <v>6311</v>
      </c>
      <c r="D597" s="11" t="s">
        <v>6312</v>
      </c>
      <c r="E597" s="11" t="s">
        <v>6313</v>
      </c>
      <c r="F597" s="11">
        <v>42</v>
      </c>
      <c r="G597" s="11">
        <v>92.6</v>
      </c>
      <c r="H597" s="11">
        <v>30</v>
      </c>
      <c r="I597" s="11" t="s">
        <v>6314</v>
      </c>
      <c r="J597" s="11" t="s">
        <v>6315</v>
      </c>
      <c r="K597" s="11" t="s">
        <v>3535</v>
      </c>
      <c r="L597" s="11" t="s">
        <v>6316</v>
      </c>
      <c r="M597" s="11" t="s">
        <v>6317</v>
      </c>
      <c r="N597" s="11">
        <v>0.99</v>
      </c>
      <c r="O597" s="11">
        <v>99.8</v>
      </c>
      <c r="P597" s="11">
        <v>100.2</v>
      </c>
      <c r="Q597" s="11">
        <v>36479312.171875</v>
      </c>
      <c r="R597" s="11">
        <v>24699531.171875</v>
      </c>
      <c r="S597" s="11">
        <v>45779086.4375</v>
      </c>
      <c r="T597" s="11">
        <v>42125472.5625</v>
      </c>
      <c r="U597" s="11">
        <v>49295761.40625</v>
      </c>
      <c r="V597" s="11">
        <v>37054921.546875</v>
      </c>
      <c r="W597" s="11">
        <v>32787295.890625</v>
      </c>
      <c r="X597" s="11">
        <v>37544700.328125</v>
      </c>
      <c r="Y597" s="11">
        <v>36319169.71875</v>
      </c>
      <c r="Z597" s="11">
        <v>29632060.5625</v>
      </c>
      <c r="AA597" s="11">
        <v>25937322.140625</v>
      </c>
      <c r="AB597" s="11">
        <v>34092055.3125</v>
      </c>
      <c r="AC597" s="11" t="s">
        <v>3536</v>
      </c>
      <c r="AD597" s="11" t="s">
        <v>3536</v>
      </c>
      <c r="AE597" s="11" t="s">
        <v>3536</v>
      </c>
      <c r="AF597" s="11" t="s">
        <v>3536</v>
      </c>
      <c r="AG597" s="11" t="s">
        <v>3536</v>
      </c>
      <c r="AH597" s="11" t="s">
        <v>3536</v>
      </c>
      <c r="AI597" s="11" t="s">
        <v>3536</v>
      </c>
      <c r="AJ597" s="11" t="s">
        <v>3536</v>
      </c>
      <c r="AK597" s="11" t="s">
        <v>3536</v>
      </c>
      <c r="AL597" s="11" t="s">
        <v>3536</v>
      </c>
      <c r="AM597" s="11" t="s">
        <v>3536</v>
      </c>
      <c r="AN597" s="11" t="s">
        <v>3536</v>
      </c>
      <c r="AO597" s="11">
        <v>1</v>
      </c>
      <c r="AP597" s="10">
        <v>0.13203500000000001</v>
      </c>
    </row>
    <row r="598" spans="1:42" x14ac:dyDescent="0.3">
      <c r="A598" s="10">
        <f t="shared" si="19"/>
        <v>0.16610406968472793</v>
      </c>
      <c r="B598" s="11">
        <f t="shared" si="18"/>
        <v>0.73190419776611015</v>
      </c>
      <c r="C598" s="11" t="s">
        <v>6318</v>
      </c>
      <c r="D598" s="11" t="s">
        <v>6319</v>
      </c>
      <c r="E598" s="11" t="s">
        <v>6320</v>
      </c>
      <c r="F598" s="11">
        <v>56</v>
      </c>
      <c r="G598" s="11">
        <v>40.1</v>
      </c>
      <c r="H598" s="11">
        <v>13</v>
      </c>
      <c r="I598" s="11" t="s">
        <v>3535</v>
      </c>
      <c r="J598" s="11" t="s">
        <v>3535</v>
      </c>
      <c r="K598" s="11" t="s">
        <v>3535</v>
      </c>
      <c r="L598" s="11" t="s">
        <v>3535</v>
      </c>
      <c r="M598" s="11" t="s">
        <v>3535</v>
      </c>
      <c r="N598" s="11">
        <v>0.99</v>
      </c>
      <c r="O598" s="11">
        <v>100.1</v>
      </c>
      <c r="P598" s="11">
        <v>99.9</v>
      </c>
      <c r="Q598" s="11">
        <v>24583976.921875</v>
      </c>
      <c r="R598" s="11">
        <v>15808071.9375</v>
      </c>
      <c r="S598" s="11">
        <v>33554448.5625</v>
      </c>
      <c r="T598" s="11">
        <v>31993572.46875</v>
      </c>
      <c r="U598" s="11">
        <v>32800335.9375</v>
      </c>
      <c r="V598" s="11">
        <v>29350593.03125</v>
      </c>
      <c r="W598" s="11">
        <v>29551222.90625</v>
      </c>
      <c r="X598" s="11">
        <v>27317297.28125</v>
      </c>
      <c r="Y598" s="11">
        <v>21273114.796875</v>
      </c>
      <c r="Z598" s="11">
        <v>19786976.0625</v>
      </c>
      <c r="AA598" s="11">
        <v>918746.90625</v>
      </c>
      <c r="AB598" s="11">
        <v>24179149.71875</v>
      </c>
      <c r="AC598" s="11" t="s">
        <v>3536</v>
      </c>
      <c r="AD598" s="11" t="s">
        <v>3536</v>
      </c>
      <c r="AE598" s="11" t="s">
        <v>3536</v>
      </c>
      <c r="AF598" s="11" t="s">
        <v>3536</v>
      </c>
      <c r="AG598" s="11" t="s">
        <v>3536</v>
      </c>
      <c r="AH598" s="11" t="s">
        <v>3536</v>
      </c>
      <c r="AI598" s="11" t="s">
        <v>3536</v>
      </c>
      <c r="AJ598" s="11" t="s">
        <v>3536</v>
      </c>
      <c r="AK598" s="11" t="s">
        <v>3536</v>
      </c>
      <c r="AL598" s="11" t="s">
        <v>3536</v>
      </c>
      <c r="AM598" s="11" t="s">
        <v>3536</v>
      </c>
      <c r="AN598" s="11" t="s">
        <v>3536</v>
      </c>
      <c r="AO598" s="11">
        <v>1</v>
      </c>
      <c r="AP598" s="10">
        <v>0.13203500000000001</v>
      </c>
    </row>
    <row r="599" spans="1:42" x14ac:dyDescent="0.3">
      <c r="A599" s="10">
        <f t="shared" si="19"/>
        <v>0.1142257536501531</v>
      </c>
      <c r="B599" s="11">
        <f t="shared" si="18"/>
        <v>0.82892698451016933</v>
      </c>
      <c r="C599" s="11" t="s">
        <v>6321</v>
      </c>
      <c r="D599" s="11" t="s">
        <v>6322</v>
      </c>
      <c r="E599" s="11" t="s">
        <v>6323</v>
      </c>
      <c r="F599" s="11">
        <v>46</v>
      </c>
      <c r="G599" s="11">
        <v>30</v>
      </c>
      <c r="H599" s="11">
        <v>8</v>
      </c>
      <c r="I599" s="11" t="s">
        <v>4749</v>
      </c>
      <c r="J599" s="11" t="s">
        <v>6324</v>
      </c>
      <c r="K599" s="11" t="s">
        <v>3535</v>
      </c>
      <c r="L599" s="11" t="s">
        <v>3535</v>
      </c>
      <c r="M599" s="11" t="s">
        <v>6325</v>
      </c>
      <c r="N599" s="11">
        <v>0.97899999999999998</v>
      </c>
      <c r="O599" s="11">
        <v>102</v>
      </c>
      <c r="P599" s="11">
        <v>98</v>
      </c>
      <c r="Q599" s="11">
        <v>10624917.96875</v>
      </c>
      <c r="R599" s="11">
        <v>8814818.671875</v>
      </c>
      <c r="S599" s="11">
        <v>13983519.28125</v>
      </c>
      <c r="T599" s="11">
        <v>10779851.75</v>
      </c>
      <c r="U599" s="11">
        <v>13041630.84375</v>
      </c>
      <c r="V599" s="11">
        <v>11100502.28125</v>
      </c>
      <c r="W599" s="11">
        <v>12119409.65625</v>
      </c>
      <c r="X599" s="11">
        <v>11003069.125</v>
      </c>
      <c r="Y599" s="11">
        <v>8707903.53125</v>
      </c>
      <c r="Z599" s="11">
        <v>7022758.421875</v>
      </c>
      <c r="AA599" s="11">
        <v>7428604.75</v>
      </c>
      <c r="AB599" s="11">
        <v>10371468.875</v>
      </c>
      <c r="AC599" s="11" t="s">
        <v>3536</v>
      </c>
      <c r="AD599" s="11" t="s">
        <v>3536</v>
      </c>
      <c r="AE599" s="11" t="s">
        <v>3536</v>
      </c>
      <c r="AF599" s="11" t="s">
        <v>3536</v>
      </c>
      <c r="AG599" s="11" t="s">
        <v>3536</v>
      </c>
      <c r="AH599" s="11" t="s">
        <v>3536</v>
      </c>
      <c r="AI599" s="11" t="s">
        <v>3536</v>
      </c>
      <c r="AJ599" s="11" t="s">
        <v>3536</v>
      </c>
      <c r="AK599" s="11" t="s">
        <v>3536</v>
      </c>
      <c r="AL599" s="11" t="s">
        <v>3536</v>
      </c>
      <c r="AM599" s="11" t="s">
        <v>3536</v>
      </c>
      <c r="AN599" s="11" t="s">
        <v>3536</v>
      </c>
      <c r="AO599" s="11">
        <v>1</v>
      </c>
      <c r="AP599" s="10">
        <v>0.13203500000000001</v>
      </c>
    </row>
    <row r="600" spans="1:42" x14ac:dyDescent="0.3">
      <c r="A600" s="10">
        <f t="shared" si="19"/>
        <v>0.18774775039416441</v>
      </c>
      <c r="B600" s="11">
        <f t="shared" si="18"/>
        <v>0.85355034856885403</v>
      </c>
      <c r="C600" s="11" t="s">
        <v>6326</v>
      </c>
      <c r="D600" s="11" t="s">
        <v>6327</v>
      </c>
      <c r="E600" s="11" t="s">
        <v>6328</v>
      </c>
      <c r="F600" s="11">
        <v>46</v>
      </c>
      <c r="G600" s="11">
        <v>40.4</v>
      </c>
      <c r="H600" s="11">
        <v>16</v>
      </c>
      <c r="I600" s="11" t="s">
        <v>6329</v>
      </c>
      <c r="J600" s="11" t="s">
        <v>6330</v>
      </c>
      <c r="K600" s="11" t="s">
        <v>6331</v>
      </c>
      <c r="L600" s="11" t="s">
        <v>3535</v>
      </c>
      <c r="M600" s="11" t="s">
        <v>6332</v>
      </c>
      <c r="N600" s="11">
        <v>0.96899999999999997</v>
      </c>
      <c r="O600" s="11">
        <v>97.9</v>
      </c>
      <c r="P600" s="11">
        <v>102.1</v>
      </c>
      <c r="Q600" s="11">
        <v>33698253.75</v>
      </c>
      <c r="R600" s="11">
        <v>20725989.359375</v>
      </c>
      <c r="S600" s="11">
        <v>38741661.90625</v>
      </c>
      <c r="T600" s="11">
        <v>37286242.78125</v>
      </c>
      <c r="U600" s="11">
        <v>44789880.46875</v>
      </c>
      <c r="V600" s="11">
        <v>31256341.234375</v>
      </c>
      <c r="W600" s="11">
        <v>29143053.65625</v>
      </c>
      <c r="X600" s="11">
        <v>33988824.109375</v>
      </c>
      <c r="Y600" s="11">
        <v>29128662.28125</v>
      </c>
      <c r="Z600" s="11">
        <v>24297083.4375</v>
      </c>
      <c r="AA600" s="11">
        <v>29110594.0625</v>
      </c>
      <c r="AB600" s="11">
        <v>30588537.71875</v>
      </c>
      <c r="AC600" s="11" t="s">
        <v>3536</v>
      </c>
      <c r="AD600" s="11" t="s">
        <v>3536</v>
      </c>
      <c r="AE600" s="11" t="s">
        <v>3536</v>
      </c>
      <c r="AF600" s="11" t="s">
        <v>3536</v>
      </c>
      <c r="AG600" s="11" t="s">
        <v>3536</v>
      </c>
      <c r="AH600" s="11" t="s">
        <v>3536</v>
      </c>
      <c r="AI600" s="11" t="s">
        <v>3536</v>
      </c>
      <c r="AJ600" s="11" t="s">
        <v>3536</v>
      </c>
      <c r="AK600" s="11" t="s">
        <v>3536</v>
      </c>
      <c r="AL600" s="11" t="s">
        <v>3536</v>
      </c>
      <c r="AM600" s="11" t="s">
        <v>3536</v>
      </c>
      <c r="AN600" s="11" t="s">
        <v>3536</v>
      </c>
      <c r="AO600" s="11">
        <v>1</v>
      </c>
      <c r="AP600" s="10">
        <v>0.13203500000000001</v>
      </c>
    </row>
    <row r="601" spans="1:42" x14ac:dyDescent="0.3">
      <c r="A601" s="10">
        <f t="shared" si="19"/>
        <v>9.5238514745374189E-2</v>
      </c>
      <c r="B601" s="11">
        <f t="shared" si="18"/>
        <v>0.80657134389769414</v>
      </c>
      <c r="C601" s="11" t="s">
        <v>6333</v>
      </c>
      <c r="D601" s="11" t="s">
        <v>6334</v>
      </c>
      <c r="E601" s="11" t="s">
        <v>6335</v>
      </c>
      <c r="F601" s="11">
        <v>44</v>
      </c>
      <c r="G601" s="11">
        <v>17.3</v>
      </c>
      <c r="H601" s="11">
        <v>6</v>
      </c>
      <c r="I601" s="11" t="s">
        <v>3535</v>
      </c>
      <c r="J601" s="11" t="s">
        <v>3535</v>
      </c>
      <c r="K601" s="11" t="s">
        <v>3535</v>
      </c>
      <c r="L601" s="11" t="s">
        <v>3535</v>
      </c>
      <c r="M601" s="11" t="s">
        <v>3535</v>
      </c>
      <c r="N601" s="11">
        <v>0.95799999999999996</v>
      </c>
      <c r="O601" s="11">
        <v>105.8</v>
      </c>
      <c r="P601" s="11">
        <v>94.2</v>
      </c>
      <c r="Q601" s="11">
        <v>37798858.9375</v>
      </c>
      <c r="R601" s="11">
        <v>22699614.140625</v>
      </c>
      <c r="S601" s="11">
        <v>47993100.578125</v>
      </c>
      <c r="T601" s="11">
        <v>45343303.8203125</v>
      </c>
      <c r="U601" s="11">
        <v>39885948.25</v>
      </c>
      <c r="V601" s="11">
        <v>31309663.359375</v>
      </c>
      <c r="W601" s="11">
        <v>32980997</v>
      </c>
      <c r="X601" s="11">
        <v>29828220</v>
      </c>
      <c r="Y601" s="11">
        <v>27412232</v>
      </c>
      <c r="Z601" s="11">
        <v>28695675</v>
      </c>
      <c r="AA601" s="11">
        <v>33542695</v>
      </c>
      <c r="AB601" s="11">
        <v>29043325</v>
      </c>
      <c r="AC601" s="11" t="s">
        <v>3536</v>
      </c>
      <c r="AD601" s="11" t="s">
        <v>3536</v>
      </c>
      <c r="AE601" s="11" t="s">
        <v>3537</v>
      </c>
      <c r="AF601" s="11" t="s">
        <v>3536</v>
      </c>
      <c r="AG601" s="11" t="s">
        <v>3536</v>
      </c>
      <c r="AH601" s="11" t="s">
        <v>3536</v>
      </c>
      <c r="AI601" s="11" t="s">
        <v>3537</v>
      </c>
      <c r="AJ601" s="11" t="s">
        <v>3536</v>
      </c>
      <c r="AK601" s="11" t="s">
        <v>3537</v>
      </c>
      <c r="AL601" s="11" t="s">
        <v>3537</v>
      </c>
      <c r="AM601" s="11" t="s">
        <v>3537</v>
      </c>
      <c r="AN601" s="11" t="s">
        <v>3537</v>
      </c>
      <c r="AO601" s="11">
        <v>1</v>
      </c>
      <c r="AP601" s="10">
        <v>0.13203500000000001</v>
      </c>
    </row>
    <row r="602" spans="1:42" x14ac:dyDescent="0.3">
      <c r="A602" s="10">
        <f t="shared" si="19"/>
        <v>0.11082098978172623</v>
      </c>
      <c r="B602" s="11">
        <f t="shared" si="18"/>
        <v>0.70152471567967467</v>
      </c>
      <c r="C602" s="11" t="s">
        <v>6336</v>
      </c>
      <c r="D602" s="11" t="s">
        <v>6337</v>
      </c>
      <c r="E602" s="11" t="s">
        <v>6338</v>
      </c>
      <c r="F602" s="11">
        <v>37</v>
      </c>
      <c r="G602" s="11">
        <v>45.5</v>
      </c>
      <c r="H602" s="11">
        <v>11</v>
      </c>
      <c r="I602" s="11" t="s">
        <v>4774</v>
      </c>
      <c r="J602" s="11" t="s">
        <v>4775</v>
      </c>
      <c r="K602" s="11" t="s">
        <v>6339</v>
      </c>
      <c r="L602" s="11" t="s">
        <v>6340</v>
      </c>
      <c r="M602" s="11" t="s">
        <v>3535</v>
      </c>
      <c r="N602" s="11">
        <v>0.95</v>
      </c>
      <c r="O602" s="11">
        <v>113.5</v>
      </c>
      <c r="P602" s="11">
        <v>86.5</v>
      </c>
      <c r="Q602" s="11">
        <v>9879798.0859375</v>
      </c>
      <c r="R602" s="11">
        <v>2826194.9296875</v>
      </c>
      <c r="S602" s="11">
        <v>9053637.453125</v>
      </c>
      <c r="T602" s="11">
        <v>5766208.40625</v>
      </c>
      <c r="U602" s="11">
        <v>7198114</v>
      </c>
      <c r="V602" s="11">
        <v>7960957.125</v>
      </c>
      <c r="W602" s="11">
        <v>5705666.03125</v>
      </c>
      <c r="X602" s="11">
        <v>4338845.09375</v>
      </c>
      <c r="Y602" s="11">
        <v>7702041.171875</v>
      </c>
      <c r="Z602" s="11">
        <v>3537717.2734375</v>
      </c>
      <c r="AA602" s="11">
        <v>4876993.5</v>
      </c>
      <c r="AB602" s="11">
        <v>3783256.28125</v>
      </c>
      <c r="AC602" s="11" t="s">
        <v>3536</v>
      </c>
      <c r="AD602" s="11" t="s">
        <v>3536</v>
      </c>
      <c r="AE602" s="11" t="s">
        <v>3536</v>
      </c>
      <c r="AF602" s="11" t="s">
        <v>3536</v>
      </c>
      <c r="AG602" s="11" t="s">
        <v>3536</v>
      </c>
      <c r="AH602" s="11" t="s">
        <v>3536</v>
      </c>
      <c r="AI602" s="11" t="s">
        <v>3536</v>
      </c>
      <c r="AJ602" s="11" t="s">
        <v>3536</v>
      </c>
      <c r="AK602" s="11" t="s">
        <v>3536</v>
      </c>
      <c r="AL602" s="11" t="s">
        <v>3536</v>
      </c>
      <c r="AM602" s="11" t="s">
        <v>3536</v>
      </c>
      <c r="AN602" s="11" t="s">
        <v>3536</v>
      </c>
      <c r="AO602" s="11">
        <v>1</v>
      </c>
      <c r="AP602" s="10">
        <v>0.13203500000000001</v>
      </c>
    </row>
    <row r="603" spans="1:42" x14ac:dyDescent="0.3">
      <c r="A603" s="10">
        <f t="shared" si="19"/>
        <v>6.6795466519881858E-2</v>
      </c>
      <c r="B603" s="11">
        <f t="shared" si="18"/>
        <v>1.2672487856165522</v>
      </c>
      <c r="C603" s="11" t="s">
        <v>6341</v>
      </c>
      <c r="D603" s="11" t="s">
        <v>6342</v>
      </c>
      <c r="E603" s="11" t="s">
        <v>6343</v>
      </c>
      <c r="F603" s="11">
        <v>31</v>
      </c>
      <c r="G603" s="11">
        <v>42.1</v>
      </c>
      <c r="H603" s="11">
        <v>9</v>
      </c>
      <c r="I603" s="11" t="s">
        <v>6344</v>
      </c>
      <c r="J603" s="11" t="s">
        <v>6345</v>
      </c>
      <c r="K603" s="11" t="s">
        <v>3535</v>
      </c>
      <c r="L603" s="11" t="s">
        <v>6346</v>
      </c>
      <c r="M603" s="11" t="s">
        <v>3535</v>
      </c>
      <c r="N603" s="11">
        <v>0.94799999999999995</v>
      </c>
      <c r="O603" s="11">
        <v>82.1</v>
      </c>
      <c r="P603" s="11">
        <v>117.9</v>
      </c>
      <c r="Q603" s="11">
        <v>2659483.15625</v>
      </c>
      <c r="R603" s="11">
        <v>2103349.71875</v>
      </c>
      <c r="S603" s="11">
        <v>3861364.78125</v>
      </c>
      <c r="T603" s="11">
        <v>3502385.96875</v>
      </c>
      <c r="U603" s="11">
        <v>3685627.5</v>
      </c>
      <c r="V603" s="11">
        <v>2937137.34375</v>
      </c>
      <c r="W603" s="11">
        <v>5384110</v>
      </c>
      <c r="X603" s="11">
        <v>3900991.96875</v>
      </c>
      <c r="Y603" s="11">
        <v>3468252.75</v>
      </c>
      <c r="Z603" s="11">
        <v>3577160.375</v>
      </c>
      <c r="AA603" s="11">
        <v>3952589.390625</v>
      </c>
      <c r="AB603" s="11">
        <v>3476984.59375</v>
      </c>
      <c r="AC603" s="11" t="s">
        <v>3536</v>
      </c>
      <c r="AD603" s="11" t="s">
        <v>3536</v>
      </c>
      <c r="AE603" s="11" t="s">
        <v>3536</v>
      </c>
      <c r="AF603" s="11" t="s">
        <v>3536</v>
      </c>
      <c r="AG603" s="11" t="s">
        <v>3536</v>
      </c>
      <c r="AH603" s="11" t="s">
        <v>3536</v>
      </c>
      <c r="AI603" s="11" t="s">
        <v>3536</v>
      </c>
      <c r="AJ603" s="11" t="s">
        <v>3536</v>
      </c>
      <c r="AK603" s="11" t="s">
        <v>3536</v>
      </c>
      <c r="AL603" s="11" t="s">
        <v>3536</v>
      </c>
      <c r="AM603" s="11" t="s">
        <v>3536</v>
      </c>
      <c r="AN603" s="11" t="s">
        <v>3536</v>
      </c>
      <c r="AO603" s="11">
        <v>1</v>
      </c>
      <c r="AP603" s="10">
        <v>0.13203500000000001</v>
      </c>
    </row>
    <row r="604" spans="1:42" x14ac:dyDescent="0.3">
      <c r="A604" s="10">
        <f t="shared" si="19"/>
        <v>0.14985687600089656</v>
      </c>
      <c r="B604" s="11">
        <f t="shared" si="18"/>
        <v>0.83447333897714338</v>
      </c>
      <c r="C604" s="11" t="s">
        <v>6347</v>
      </c>
      <c r="D604" s="11" t="s">
        <v>6348</v>
      </c>
      <c r="E604" s="11" t="s">
        <v>6349</v>
      </c>
      <c r="F604" s="11">
        <v>61</v>
      </c>
      <c r="G604" s="11">
        <v>48.8</v>
      </c>
      <c r="H604" s="11">
        <v>25</v>
      </c>
      <c r="I604" s="11" t="s">
        <v>6350</v>
      </c>
      <c r="J604" s="11" t="s">
        <v>6351</v>
      </c>
      <c r="K604" s="11" t="s">
        <v>3535</v>
      </c>
      <c r="L604" s="11" t="s">
        <v>3535</v>
      </c>
      <c r="M604" s="11" t="s">
        <v>6352</v>
      </c>
      <c r="N604" s="11">
        <v>0.94799999999999995</v>
      </c>
      <c r="O604" s="11">
        <v>102.1</v>
      </c>
      <c r="P604" s="11">
        <v>97.9</v>
      </c>
      <c r="Q604" s="11">
        <v>54469872.859375</v>
      </c>
      <c r="R604" s="11">
        <v>36679657</v>
      </c>
      <c r="S604" s="11">
        <v>69599566.578125</v>
      </c>
      <c r="T604" s="11">
        <v>67272654.28125</v>
      </c>
      <c r="U604" s="11">
        <v>76854019.578125</v>
      </c>
      <c r="V604" s="11">
        <v>60643353.96875</v>
      </c>
      <c r="W604" s="11">
        <v>60588176.875</v>
      </c>
      <c r="X604" s="11">
        <v>59235589.40625</v>
      </c>
      <c r="Y604" s="11">
        <v>48478020.3515625</v>
      </c>
      <c r="Z604" s="11">
        <v>44994222.4765625</v>
      </c>
      <c r="AA604" s="11">
        <v>45741591.53125</v>
      </c>
      <c r="AB604" s="11">
        <v>45978363.4453125</v>
      </c>
      <c r="AC604" s="11" t="s">
        <v>3536</v>
      </c>
      <c r="AD604" s="11" t="s">
        <v>3536</v>
      </c>
      <c r="AE604" s="11" t="s">
        <v>3536</v>
      </c>
      <c r="AF604" s="11" t="s">
        <v>3536</v>
      </c>
      <c r="AG604" s="11" t="s">
        <v>3536</v>
      </c>
      <c r="AH604" s="11" t="s">
        <v>3536</v>
      </c>
      <c r="AI604" s="11" t="s">
        <v>3536</v>
      </c>
      <c r="AJ604" s="11" t="s">
        <v>3536</v>
      </c>
      <c r="AK604" s="11" t="s">
        <v>3536</v>
      </c>
      <c r="AL604" s="11" t="s">
        <v>3536</v>
      </c>
      <c r="AM604" s="11" t="s">
        <v>3536</v>
      </c>
      <c r="AN604" s="11" t="s">
        <v>3536</v>
      </c>
      <c r="AO604" s="11">
        <v>1</v>
      </c>
      <c r="AP604" s="10">
        <v>0.13203500000000001</v>
      </c>
    </row>
    <row r="605" spans="1:42" x14ac:dyDescent="0.3">
      <c r="A605" s="10">
        <f t="shared" si="19"/>
        <v>0.12174739378732478</v>
      </c>
      <c r="B605" s="11">
        <f t="shared" si="18"/>
        <v>0.83693086875846057</v>
      </c>
      <c r="C605" s="11" t="s">
        <v>6353</v>
      </c>
      <c r="D605" s="11" t="s">
        <v>6354</v>
      </c>
      <c r="E605" s="11" t="s">
        <v>6355</v>
      </c>
      <c r="F605" s="11">
        <v>53</v>
      </c>
      <c r="G605" s="11">
        <v>26.9</v>
      </c>
      <c r="H605" s="11">
        <v>8</v>
      </c>
      <c r="I605" s="11" t="s">
        <v>3945</v>
      </c>
      <c r="J605" s="11" t="s">
        <v>6356</v>
      </c>
      <c r="K605" s="11" t="s">
        <v>6357</v>
      </c>
      <c r="L605" s="11" t="s">
        <v>6358</v>
      </c>
      <c r="M605" s="11" t="s">
        <v>3535</v>
      </c>
      <c r="N605" s="11">
        <v>0.93899999999999995</v>
      </c>
      <c r="O605" s="11">
        <v>102.9</v>
      </c>
      <c r="P605" s="11">
        <v>97.1</v>
      </c>
      <c r="Q605" s="11">
        <v>10798115.4375</v>
      </c>
      <c r="R605" s="11">
        <v>7505615.3828125</v>
      </c>
      <c r="S605" s="11">
        <v>14495636.359375</v>
      </c>
      <c r="T605" s="11">
        <v>12837208.921875</v>
      </c>
      <c r="U605" s="11">
        <v>14344129.375</v>
      </c>
      <c r="V605" s="11">
        <v>11394542.5</v>
      </c>
      <c r="W605" s="11">
        <v>11472519.125</v>
      </c>
      <c r="X605" s="11">
        <v>10399511.890625</v>
      </c>
      <c r="Y605" s="11">
        <v>9281833.921875</v>
      </c>
      <c r="Z605" s="11">
        <v>9459067.390625</v>
      </c>
      <c r="AA605" s="11">
        <v>10458441.609375</v>
      </c>
      <c r="AB605" s="11">
        <v>8664774.359375</v>
      </c>
      <c r="AC605" s="11" t="s">
        <v>3536</v>
      </c>
      <c r="AD605" s="11" t="s">
        <v>3536</v>
      </c>
      <c r="AE605" s="11" t="s">
        <v>3536</v>
      </c>
      <c r="AF605" s="11" t="s">
        <v>3536</v>
      </c>
      <c r="AG605" s="11" t="s">
        <v>3536</v>
      </c>
      <c r="AH605" s="11" t="s">
        <v>3536</v>
      </c>
      <c r="AI605" s="11" t="s">
        <v>3536</v>
      </c>
      <c r="AJ605" s="11" t="s">
        <v>3536</v>
      </c>
      <c r="AK605" s="11" t="s">
        <v>3536</v>
      </c>
      <c r="AL605" s="11" t="s">
        <v>3536</v>
      </c>
      <c r="AM605" s="11" t="s">
        <v>3536</v>
      </c>
      <c r="AN605" s="11" t="s">
        <v>3536</v>
      </c>
      <c r="AO605" s="11">
        <v>1</v>
      </c>
      <c r="AP605" s="10">
        <v>0.13203500000000001</v>
      </c>
    </row>
    <row r="606" spans="1:42" x14ac:dyDescent="0.3">
      <c r="A606" s="10">
        <f t="shared" si="19"/>
        <v>0.19275055451214226</v>
      </c>
      <c r="B606" s="11">
        <f t="shared" si="18"/>
        <v>0.80979390242651306</v>
      </c>
      <c r="C606" s="11" t="s">
        <v>6359</v>
      </c>
      <c r="D606" s="11" t="s">
        <v>6360</v>
      </c>
      <c r="E606" s="11" t="s">
        <v>6361</v>
      </c>
      <c r="F606" s="11">
        <v>3</v>
      </c>
      <c r="G606" s="11">
        <v>36.799999999999997</v>
      </c>
      <c r="H606" s="11">
        <v>1</v>
      </c>
      <c r="I606" s="11" t="s">
        <v>3535</v>
      </c>
      <c r="J606" s="11" t="s">
        <v>3535</v>
      </c>
      <c r="K606" s="11" t="s">
        <v>3535</v>
      </c>
      <c r="L606" s="11" t="s">
        <v>3535</v>
      </c>
      <c r="M606" s="11" t="s">
        <v>3535</v>
      </c>
      <c r="N606" s="11">
        <v>0.93799999999999994</v>
      </c>
      <c r="O606" s="11">
        <v>103</v>
      </c>
      <c r="P606" s="11">
        <v>97</v>
      </c>
      <c r="Q606" s="11">
        <v>977810.25</v>
      </c>
      <c r="R606" s="11">
        <v>552343.6875</v>
      </c>
      <c r="S606" s="11">
        <v>949393.75</v>
      </c>
      <c r="T606" s="11">
        <v>1370151.5</v>
      </c>
      <c r="U606" s="11">
        <v>1534231.875</v>
      </c>
      <c r="V606" s="11">
        <v>1067530.75</v>
      </c>
      <c r="W606" s="11">
        <v>1030488.0625</v>
      </c>
      <c r="X606" s="11">
        <v>795302.5625</v>
      </c>
      <c r="Y606" s="11">
        <v>849458.375</v>
      </c>
      <c r="Z606" s="11">
        <v>757188.4375</v>
      </c>
      <c r="AA606" s="11">
        <v>918716.625</v>
      </c>
      <c r="AB606" s="11">
        <v>873200.375</v>
      </c>
      <c r="AC606" s="11" t="s">
        <v>3537</v>
      </c>
      <c r="AD606" s="11" t="s">
        <v>3537</v>
      </c>
      <c r="AE606" s="11" t="s">
        <v>3537</v>
      </c>
      <c r="AF606" s="11" t="s">
        <v>3536</v>
      </c>
      <c r="AG606" s="11" t="s">
        <v>3537</v>
      </c>
      <c r="AH606" s="11" t="s">
        <v>3537</v>
      </c>
      <c r="AI606" s="11" t="s">
        <v>3537</v>
      </c>
      <c r="AJ606" s="11" t="s">
        <v>3537</v>
      </c>
      <c r="AK606" s="11" t="s">
        <v>3537</v>
      </c>
      <c r="AL606" s="11" t="s">
        <v>3537</v>
      </c>
      <c r="AM606" s="11" t="s">
        <v>3537</v>
      </c>
      <c r="AN606" s="11" t="s">
        <v>3537</v>
      </c>
      <c r="AO606" s="11">
        <v>1</v>
      </c>
      <c r="AP606" s="10">
        <v>0.13203500000000001</v>
      </c>
    </row>
    <row r="607" spans="1:42" x14ac:dyDescent="0.3">
      <c r="A607" s="10">
        <f t="shared" si="19"/>
        <v>8.1038163831551754E-2</v>
      </c>
      <c r="B607" s="11">
        <f t="shared" si="18"/>
        <v>0.76623841526393288</v>
      </c>
      <c r="C607" s="11" t="s">
        <v>6362</v>
      </c>
      <c r="D607" s="11" t="s">
        <v>6363</v>
      </c>
      <c r="E607" s="11" t="s">
        <v>6364</v>
      </c>
      <c r="F607" s="11">
        <v>64</v>
      </c>
      <c r="G607" s="11">
        <v>31</v>
      </c>
      <c r="H607" s="11">
        <v>15</v>
      </c>
      <c r="I607" s="11" t="s">
        <v>6365</v>
      </c>
      <c r="J607" s="11" t="s">
        <v>6366</v>
      </c>
      <c r="K607" s="11" t="s">
        <v>6367</v>
      </c>
      <c r="L607" s="11" t="s">
        <v>6368</v>
      </c>
      <c r="M607" s="11" t="s">
        <v>6369</v>
      </c>
      <c r="N607" s="11">
        <v>0.93300000000000005</v>
      </c>
      <c r="O607" s="11">
        <v>106.7</v>
      </c>
      <c r="P607" s="11">
        <v>93.3</v>
      </c>
      <c r="Q607" s="11">
        <v>18853261.5625</v>
      </c>
      <c r="R607" s="11">
        <v>12734294.46875</v>
      </c>
      <c r="S607" s="11">
        <v>26714067.40625</v>
      </c>
      <c r="T607" s="11">
        <v>22784643.9375</v>
      </c>
      <c r="U607" s="11">
        <v>26788372.34375</v>
      </c>
      <c r="V607" s="11">
        <v>19586485.640625</v>
      </c>
      <c r="W607" s="11">
        <v>21723949.59375</v>
      </c>
      <c r="X607" s="11">
        <v>18255980.96875</v>
      </c>
      <c r="Y607" s="11">
        <v>14299595.09375</v>
      </c>
      <c r="Z607" s="11">
        <v>13044392.234375</v>
      </c>
      <c r="AA607" s="11">
        <v>14122191.90625</v>
      </c>
      <c r="AB607" s="11">
        <v>16219500.90625</v>
      </c>
      <c r="AC607" s="11" t="s">
        <v>3536</v>
      </c>
      <c r="AD607" s="11" t="s">
        <v>3536</v>
      </c>
      <c r="AE607" s="11" t="s">
        <v>3536</v>
      </c>
      <c r="AF607" s="11" t="s">
        <v>3536</v>
      </c>
      <c r="AG607" s="11" t="s">
        <v>3536</v>
      </c>
      <c r="AH607" s="11" t="s">
        <v>3536</v>
      </c>
      <c r="AI607" s="11" t="s">
        <v>3536</v>
      </c>
      <c r="AJ607" s="11" t="s">
        <v>3536</v>
      </c>
      <c r="AK607" s="11" t="s">
        <v>3536</v>
      </c>
      <c r="AL607" s="11" t="s">
        <v>3536</v>
      </c>
      <c r="AM607" s="11" t="s">
        <v>3536</v>
      </c>
      <c r="AN607" s="11" t="s">
        <v>3536</v>
      </c>
      <c r="AO607" s="11">
        <v>1</v>
      </c>
      <c r="AP607" s="10">
        <v>0.13203500000000001</v>
      </c>
    </row>
    <row r="608" spans="1:42" x14ac:dyDescent="0.3">
      <c r="A608" s="10">
        <f t="shared" si="19"/>
        <v>8.9735319763880841E-2</v>
      </c>
      <c r="B608" s="11">
        <f t="shared" si="18"/>
        <v>0.81997149437880468</v>
      </c>
      <c r="C608" s="11" t="s">
        <v>6370</v>
      </c>
      <c r="D608" s="11" t="s">
        <v>6371</v>
      </c>
      <c r="E608" s="11" t="s">
        <v>6372</v>
      </c>
      <c r="F608" s="11">
        <v>44</v>
      </c>
      <c r="G608" s="11">
        <v>45.4</v>
      </c>
      <c r="H608" s="11">
        <v>16</v>
      </c>
      <c r="I608" s="11" t="s">
        <v>3535</v>
      </c>
      <c r="J608" s="11" t="s">
        <v>3535</v>
      </c>
      <c r="K608" s="11" t="s">
        <v>3535</v>
      </c>
      <c r="L608" s="11" t="s">
        <v>3535</v>
      </c>
      <c r="M608" s="11" t="s">
        <v>3535</v>
      </c>
      <c r="N608" s="11">
        <v>0.93200000000000005</v>
      </c>
      <c r="O608" s="11">
        <v>102.5</v>
      </c>
      <c r="P608" s="11">
        <v>97.5</v>
      </c>
      <c r="Q608" s="11">
        <v>23249290.34375</v>
      </c>
      <c r="R608" s="11">
        <v>17390987.65625</v>
      </c>
      <c r="S608" s="11">
        <v>29846752.515625</v>
      </c>
      <c r="T608" s="11">
        <v>27880746.03125</v>
      </c>
      <c r="U608" s="11">
        <v>30852498.65625</v>
      </c>
      <c r="V608" s="11">
        <v>25375691.40625</v>
      </c>
      <c r="W608" s="11">
        <v>26575132.796875</v>
      </c>
      <c r="X608" s="11">
        <v>23531624.375</v>
      </c>
      <c r="Y608" s="11">
        <v>19828420.53125</v>
      </c>
      <c r="Z608" s="11">
        <v>16944129.359375</v>
      </c>
      <c r="AA608" s="11">
        <v>20900582.921875</v>
      </c>
      <c r="AB608" s="11">
        <v>18984395.78125</v>
      </c>
      <c r="AC608" s="11" t="s">
        <v>3536</v>
      </c>
      <c r="AD608" s="11" t="s">
        <v>3536</v>
      </c>
      <c r="AE608" s="11" t="s">
        <v>3536</v>
      </c>
      <c r="AF608" s="11" t="s">
        <v>3536</v>
      </c>
      <c r="AG608" s="11" t="s">
        <v>3536</v>
      </c>
      <c r="AH608" s="11" t="s">
        <v>3536</v>
      </c>
      <c r="AI608" s="11" t="s">
        <v>3536</v>
      </c>
      <c r="AJ608" s="11" t="s">
        <v>3536</v>
      </c>
      <c r="AK608" s="11" t="s">
        <v>3536</v>
      </c>
      <c r="AL608" s="11" t="s">
        <v>3536</v>
      </c>
      <c r="AM608" s="11" t="s">
        <v>3536</v>
      </c>
      <c r="AN608" s="11" t="s">
        <v>3536</v>
      </c>
      <c r="AO608" s="11">
        <v>1</v>
      </c>
      <c r="AP608" s="10">
        <v>0.13203500000000001</v>
      </c>
    </row>
    <row r="609" spans="1:42" x14ac:dyDescent="0.3">
      <c r="A609" s="10">
        <f t="shared" si="19"/>
        <v>0.26191168199893133</v>
      </c>
      <c r="B609" s="11">
        <f t="shared" si="18"/>
        <v>0.82689581275293289</v>
      </c>
      <c r="C609" s="11" t="s">
        <v>6373</v>
      </c>
      <c r="D609" s="11" t="s">
        <v>6374</v>
      </c>
      <c r="E609" s="11" t="s">
        <v>6375</v>
      </c>
      <c r="F609" s="11">
        <v>46</v>
      </c>
      <c r="G609" s="11">
        <v>47.1</v>
      </c>
      <c r="H609" s="11">
        <v>15</v>
      </c>
      <c r="I609" s="11" t="s">
        <v>3535</v>
      </c>
      <c r="J609" s="11" t="s">
        <v>3535</v>
      </c>
      <c r="K609" s="11" t="s">
        <v>3535</v>
      </c>
      <c r="L609" s="11" t="s">
        <v>3535</v>
      </c>
      <c r="M609" s="11" t="s">
        <v>3535</v>
      </c>
      <c r="N609" s="11">
        <v>0.93</v>
      </c>
      <c r="O609" s="11">
        <v>100.6</v>
      </c>
      <c r="P609" s="11">
        <v>99.4</v>
      </c>
      <c r="Q609" s="11">
        <v>18067425.3828125</v>
      </c>
      <c r="R609" s="11">
        <v>9960917.17578125</v>
      </c>
      <c r="S609" s="11">
        <v>23584329.90625</v>
      </c>
      <c r="T609" s="11">
        <v>20788719.4296875</v>
      </c>
      <c r="U609" s="11">
        <v>24240388.2890625</v>
      </c>
      <c r="V609" s="11">
        <v>18484152.8359375</v>
      </c>
      <c r="W609" s="11">
        <v>20613656.71875</v>
      </c>
      <c r="X609" s="11">
        <v>18117142.4375</v>
      </c>
      <c r="Y609" s="11">
        <v>16642983.875</v>
      </c>
      <c r="Z609" s="11">
        <v>15907323.609375</v>
      </c>
      <c r="AA609" s="11">
        <v>7427652.453125</v>
      </c>
      <c r="AB609" s="11">
        <v>16488392.859375</v>
      </c>
      <c r="AC609" s="11" t="s">
        <v>3536</v>
      </c>
      <c r="AD609" s="11" t="s">
        <v>3536</v>
      </c>
      <c r="AE609" s="11" t="s">
        <v>3536</v>
      </c>
      <c r="AF609" s="11" t="s">
        <v>3536</v>
      </c>
      <c r="AG609" s="11" t="s">
        <v>3536</v>
      </c>
      <c r="AH609" s="11" t="s">
        <v>3536</v>
      </c>
      <c r="AI609" s="11" t="s">
        <v>3536</v>
      </c>
      <c r="AJ609" s="11" t="s">
        <v>3536</v>
      </c>
      <c r="AK609" s="11" t="s">
        <v>3536</v>
      </c>
      <c r="AL609" s="11" t="s">
        <v>3536</v>
      </c>
      <c r="AM609" s="11" t="s">
        <v>3536</v>
      </c>
      <c r="AN609" s="11" t="s">
        <v>3536</v>
      </c>
      <c r="AO609" s="11">
        <v>1</v>
      </c>
      <c r="AP609" s="10">
        <v>0.13203500000000001</v>
      </c>
    </row>
    <row r="610" spans="1:42" x14ac:dyDescent="0.3">
      <c r="A610" s="10">
        <f t="shared" si="19"/>
        <v>7.9337944528291418E-2</v>
      </c>
      <c r="B610" s="11">
        <f t="shared" si="18"/>
        <v>0.7443664328580234</v>
      </c>
      <c r="C610" s="11" t="s">
        <v>6376</v>
      </c>
      <c r="D610" s="11" t="s">
        <v>6377</v>
      </c>
      <c r="E610" s="11" t="s">
        <v>6378</v>
      </c>
      <c r="F610" s="11">
        <v>36</v>
      </c>
      <c r="G610" s="11">
        <v>36.6</v>
      </c>
      <c r="H610" s="11">
        <v>7</v>
      </c>
      <c r="I610" s="11" t="s">
        <v>3921</v>
      </c>
      <c r="J610" s="11" t="s">
        <v>3922</v>
      </c>
      <c r="K610" s="11" t="s">
        <v>3535</v>
      </c>
      <c r="L610" s="11" t="s">
        <v>6379</v>
      </c>
      <c r="M610" s="11" t="s">
        <v>3535</v>
      </c>
      <c r="N610" s="11">
        <v>0.92600000000000005</v>
      </c>
      <c r="O610" s="11">
        <v>108.4</v>
      </c>
      <c r="P610" s="11">
        <v>91.6</v>
      </c>
      <c r="Q610" s="11">
        <v>4402933.53125</v>
      </c>
      <c r="R610" s="11">
        <v>2978608.109375</v>
      </c>
      <c r="S610" s="11">
        <v>6143755.28125</v>
      </c>
      <c r="T610" s="11">
        <v>4566080.78125</v>
      </c>
      <c r="U610" s="11">
        <v>6127299.6875</v>
      </c>
      <c r="V610" s="11">
        <v>4255834.4375</v>
      </c>
      <c r="W610" s="11">
        <v>5046021.96875</v>
      </c>
      <c r="X610" s="11">
        <v>4076880.21875</v>
      </c>
      <c r="Y610" s="11">
        <v>2422626.546875</v>
      </c>
      <c r="Z610" s="11">
        <v>2993104.75</v>
      </c>
      <c r="AA610" s="11">
        <v>3274013.375</v>
      </c>
      <c r="AB610" s="11">
        <v>3382823.9375</v>
      </c>
      <c r="AC610" s="11" t="s">
        <v>3536</v>
      </c>
      <c r="AD610" s="11" t="s">
        <v>3536</v>
      </c>
      <c r="AE610" s="11" t="s">
        <v>3536</v>
      </c>
      <c r="AF610" s="11" t="s">
        <v>3536</v>
      </c>
      <c r="AG610" s="11" t="s">
        <v>3536</v>
      </c>
      <c r="AH610" s="11" t="s">
        <v>3536</v>
      </c>
      <c r="AI610" s="11" t="s">
        <v>3536</v>
      </c>
      <c r="AJ610" s="11" t="s">
        <v>3536</v>
      </c>
      <c r="AK610" s="11" t="s">
        <v>3536</v>
      </c>
      <c r="AL610" s="11" t="s">
        <v>3536</v>
      </c>
      <c r="AM610" s="11" t="s">
        <v>3536</v>
      </c>
      <c r="AN610" s="11" t="s">
        <v>3536</v>
      </c>
      <c r="AO610" s="11">
        <v>1</v>
      </c>
      <c r="AP610" s="10">
        <v>0.13203500000000001</v>
      </c>
    </row>
    <row r="611" spans="1:42" x14ac:dyDescent="0.3">
      <c r="A611" s="10">
        <f t="shared" si="19"/>
        <v>0.1295744473581274</v>
      </c>
      <c r="B611" s="11">
        <f t="shared" si="18"/>
        <v>0.81280115913979567</v>
      </c>
      <c r="C611" s="11" t="s">
        <v>6380</v>
      </c>
      <c r="D611" s="11" t="s">
        <v>6381</v>
      </c>
      <c r="E611" s="11" t="s">
        <v>6382</v>
      </c>
      <c r="F611" s="11">
        <v>47</v>
      </c>
      <c r="G611" s="11">
        <v>50.7</v>
      </c>
      <c r="H611" s="11">
        <v>21</v>
      </c>
      <c r="I611" s="11" t="s">
        <v>6383</v>
      </c>
      <c r="J611" s="11" t="s">
        <v>6384</v>
      </c>
      <c r="K611" s="11" t="s">
        <v>6385</v>
      </c>
      <c r="L611" s="11" t="s">
        <v>6386</v>
      </c>
      <c r="M611" s="11" t="s">
        <v>6387</v>
      </c>
      <c r="N611" s="11">
        <v>0.92200000000000004</v>
      </c>
      <c r="O611" s="11">
        <v>102.1</v>
      </c>
      <c r="P611" s="11">
        <v>97.9</v>
      </c>
      <c r="Q611" s="11">
        <v>45369131.53125</v>
      </c>
      <c r="R611" s="11">
        <v>29736807.578125</v>
      </c>
      <c r="S611" s="11">
        <v>55115179.65625</v>
      </c>
      <c r="T611" s="11">
        <v>52626505.8125</v>
      </c>
      <c r="U611" s="11">
        <v>61677366.46875</v>
      </c>
      <c r="V611" s="11">
        <v>40767743.90625</v>
      </c>
      <c r="W611" s="11">
        <v>40458242.34375</v>
      </c>
      <c r="X611" s="11">
        <v>44498280.96875</v>
      </c>
      <c r="Y611" s="11">
        <v>42689058.171875</v>
      </c>
      <c r="Z611" s="11">
        <v>33667524.8515625</v>
      </c>
      <c r="AA611" s="11">
        <v>27566146.5625</v>
      </c>
      <c r="AB611" s="11">
        <v>43007012.765625</v>
      </c>
      <c r="AC611" s="11" t="s">
        <v>3536</v>
      </c>
      <c r="AD611" s="11" t="s">
        <v>3536</v>
      </c>
      <c r="AE611" s="11" t="s">
        <v>3536</v>
      </c>
      <c r="AF611" s="11" t="s">
        <v>3536</v>
      </c>
      <c r="AG611" s="11" t="s">
        <v>3536</v>
      </c>
      <c r="AH611" s="11" t="s">
        <v>3536</v>
      </c>
      <c r="AI611" s="11" t="s">
        <v>3536</v>
      </c>
      <c r="AJ611" s="11" t="s">
        <v>3536</v>
      </c>
      <c r="AK611" s="11" t="s">
        <v>3536</v>
      </c>
      <c r="AL611" s="11" t="s">
        <v>3536</v>
      </c>
      <c r="AM611" s="11" t="s">
        <v>3536</v>
      </c>
      <c r="AN611" s="11" t="s">
        <v>3536</v>
      </c>
      <c r="AO611" s="11">
        <v>1</v>
      </c>
      <c r="AP611" s="10">
        <v>0.13203500000000001</v>
      </c>
    </row>
    <row r="612" spans="1:42" x14ac:dyDescent="0.3">
      <c r="A612" s="10">
        <f t="shared" si="19"/>
        <v>0.10956820673177362</v>
      </c>
      <c r="B612" s="11">
        <f t="shared" si="18"/>
        <v>0.79694941751533954</v>
      </c>
      <c r="C612" s="11" t="s">
        <v>6388</v>
      </c>
      <c r="D612" s="11" t="s">
        <v>6389</v>
      </c>
      <c r="E612" s="11" t="s">
        <v>6390</v>
      </c>
      <c r="F612" s="11">
        <v>28</v>
      </c>
      <c r="G612" s="11">
        <v>13.4</v>
      </c>
      <c r="H612" s="11">
        <v>3</v>
      </c>
      <c r="I612" s="11" t="s">
        <v>6391</v>
      </c>
      <c r="J612" s="11" t="s">
        <v>6392</v>
      </c>
      <c r="K612" s="11" t="s">
        <v>6393</v>
      </c>
      <c r="L612" s="11" t="s">
        <v>6394</v>
      </c>
      <c r="M612" s="11" t="s">
        <v>3535</v>
      </c>
      <c r="N612" s="11">
        <v>0.91900000000000004</v>
      </c>
      <c r="O612" s="11">
        <v>105.3</v>
      </c>
      <c r="P612" s="11">
        <v>94.7</v>
      </c>
      <c r="Q612" s="11">
        <v>1533429.9375</v>
      </c>
      <c r="R612" s="11">
        <v>879765.21875</v>
      </c>
      <c r="S612" s="11">
        <v>1699304.8125</v>
      </c>
      <c r="T612" s="11">
        <v>1614337.875</v>
      </c>
      <c r="U612" s="11">
        <v>1894857.625</v>
      </c>
      <c r="V612" s="11">
        <v>1643760.4375</v>
      </c>
      <c r="W612" s="11">
        <v>1643703.4375</v>
      </c>
      <c r="X612" s="11">
        <v>1412807.6875</v>
      </c>
      <c r="Y612" s="11">
        <v>1274397.125</v>
      </c>
      <c r="Z612" s="11">
        <v>948889.09375</v>
      </c>
      <c r="AA612" s="11">
        <v>1007245.34375</v>
      </c>
      <c r="AB612" s="11">
        <v>1097057</v>
      </c>
      <c r="AC612" s="11" t="s">
        <v>3536</v>
      </c>
      <c r="AD612" s="11" t="s">
        <v>3536</v>
      </c>
      <c r="AE612" s="11" t="s">
        <v>3536</v>
      </c>
      <c r="AF612" s="11" t="s">
        <v>3536</v>
      </c>
      <c r="AG612" s="11" t="s">
        <v>3536</v>
      </c>
      <c r="AH612" s="11" t="s">
        <v>3536</v>
      </c>
      <c r="AI612" s="11" t="s">
        <v>3536</v>
      </c>
      <c r="AJ612" s="11" t="s">
        <v>3536</v>
      </c>
      <c r="AK612" s="11" t="s">
        <v>3536</v>
      </c>
      <c r="AL612" s="11" t="s">
        <v>3536</v>
      </c>
      <c r="AM612" s="11" t="s">
        <v>3536</v>
      </c>
      <c r="AN612" s="11" t="s">
        <v>3536</v>
      </c>
      <c r="AO612" s="11">
        <v>1</v>
      </c>
      <c r="AP612" s="10">
        <v>0.13203500000000001</v>
      </c>
    </row>
    <row r="613" spans="1:42" x14ac:dyDescent="0.3">
      <c r="A613" s="10">
        <f t="shared" si="19"/>
        <v>8.4898986137490029E-2</v>
      </c>
      <c r="B613" s="11">
        <f t="shared" si="18"/>
        <v>0.75773431807220848</v>
      </c>
      <c r="C613" s="11" t="s">
        <v>6395</v>
      </c>
      <c r="D613" s="11" t="s">
        <v>3986</v>
      </c>
      <c r="E613" s="11" t="s">
        <v>6396</v>
      </c>
      <c r="F613" s="11">
        <v>38</v>
      </c>
      <c r="G613" s="11">
        <v>32</v>
      </c>
      <c r="H613" s="11">
        <v>9</v>
      </c>
      <c r="I613" s="11" t="s">
        <v>3535</v>
      </c>
      <c r="J613" s="11" t="s">
        <v>3535</v>
      </c>
      <c r="K613" s="11" t="s">
        <v>3535</v>
      </c>
      <c r="L613" s="11" t="s">
        <v>3535</v>
      </c>
      <c r="M613" s="11" t="s">
        <v>3535</v>
      </c>
      <c r="N613" s="11">
        <v>0.91700000000000004</v>
      </c>
      <c r="O613" s="11">
        <v>106.2</v>
      </c>
      <c r="P613" s="11">
        <v>93.8</v>
      </c>
      <c r="Q613" s="11">
        <v>2762667.3125</v>
      </c>
      <c r="R613" s="11">
        <v>1641242.859375</v>
      </c>
      <c r="S613" s="11">
        <v>3857705.625</v>
      </c>
      <c r="T613" s="11">
        <v>2946525.125</v>
      </c>
      <c r="U613" s="11">
        <v>3713880.125</v>
      </c>
      <c r="V613" s="11">
        <v>2847607.21875</v>
      </c>
      <c r="W613" s="11">
        <v>2921835.5</v>
      </c>
      <c r="X613" s="11">
        <v>2587941.875</v>
      </c>
      <c r="Y613" s="11">
        <v>2219349.34375</v>
      </c>
      <c r="Z613" s="11">
        <v>1896800.453125</v>
      </c>
      <c r="AA613" s="11">
        <v>1646386.328125</v>
      </c>
      <c r="AB613" s="11">
        <v>2192343.65625</v>
      </c>
      <c r="AC613" s="11" t="s">
        <v>3536</v>
      </c>
      <c r="AD613" s="11" t="s">
        <v>3536</v>
      </c>
      <c r="AE613" s="11" t="s">
        <v>3536</v>
      </c>
      <c r="AF613" s="11" t="s">
        <v>3536</v>
      </c>
      <c r="AG613" s="11" t="s">
        <v>3536</v>
      </c>
      <c r="AH613" s="11" t="s">
        <v>3536</v>
      </c>
      <c r="AI613" s="11" t="s">
        <v>3536</v>
      </c>
      <c r="AJ613" s="11" t="s">
        <v>3536</v>
      </c>
      <c r="AK613" s="11" t="s">
        <v>3536</v>
      </c>
      <c r="AL613" s="11" t="s">
        <v>3536</v>
      </c>
      <c r="AM613" s="11" t="s">
        <v>3536</v>
      </c>
      <c r="AN613" s="11" t="s">
        <v>3536</v>
      </c>
      <c r="AO613" s="11">
        <v>1</v>
      </c>
      <c r="AP613" s="10">
        <v>0.13203500000000001</v>
      </c>
    </row>
    <row r="614" spans="1:42" x14ac:dyDescent="0.3">
      <c r="A614" s="10">
        <f t="shared" si="19"/>
        <v>7.2615147308527125E-2</v>
      </c>
      <c r="B614" s="11">
        <f t="shared" si="18"/>
        <v>0.7960407777253411</v>
      </c>
      <c r="C614" s="11" t="s">
        <v>6397</v>
      </c>
      <c r="D614" s="11" t="s">
        <v>6398</v>
      </c>
      <c r="E614" s="11" t="s">
        <v>6399</v>
      </c>
      <c r="F614" s="11">
        <v>65</v>
      </c>
      <c r="G614" s="11">
        <v>96.2</v>
      </c>
      <c r="H614" s="11">
        <v>40</v>
      </c>
      <c r="I614" s="11" t="s">
        <v>6400</v>
      </c>
      <c r="J614" s="11" t="s">
        <v>6401</v>
      </c>
      <c r="K614" s="11" t="s">
        <v>6402</v>
      </c>
      <c r="L614" s="11" t="s">
        <v>6403</v>
      </c>
      <c r="M614" s="11" t="s">
        <v>6404</v>
      </c>
      <c r="N614" s="11">
        <v>0.91500000000000004</v>
      </c>
      <c r="O614" s="11">
        <v>104.4</v>
      </c>
      <c r="P614" s="11">
        <v>95.6</v>
      </c>
      <c r="Q614" s="11">
        <v>79495075.671875</v>
      </c>
      <c r="R614" s="11">
        <v>61762374.8359375</v>
      </c>
      <c r="S614" s="11">
        <v>108619690.53125</v>
      </c>
      <c r="T614" s="11">
        <v>98224588.03125</v>
      </c>
      <c r="U614" s="11">
        <v>120133042.921875</v>
      </c>
      <c r="V614" s="11">
        <v>94509357.046875</v>
      </c>
      <c r="W614" s="11">
        <v>88822153.90625</v>
      </c>
      <c r="X614" s="11">
        <v>85455715.671875</v>
      </c>
      <c r="Y614" s="11">
        <v>70356849.0078125</v>
      </c>
      <c r="Z614" s="11">
        <v>63282070.125</v>
      </c>
      <c r="AA614" s="11">
        <v>64783390.1484375</v>
      </c>
      <c r="AB614" s="11">
        <v>75267095.28125</v>
      </c>
      <c r="AC614" s="11" t="s">
        <v>3536</v>
      </c>
      <c r="AD614" s="11" t="s">
        <v>3536</v>
      </c>
      <c r="AE614" s="11" t="s">
        <v>3536</v>
      </c>
      <c r="AF614" s="11" t="s">
        <v>3536</v>
      </c>
      <c r="AG614" s="11" t="s">
        <v>3536</v>
      </c>
      <c r="AH614" s="11" t="s">
        <v>3536</v>
      </c>
      <c r="AI614" s="11" t="s">
        <v>3536</v>
      </c>
      <c r="AJ614" s="11" t="s">
        <v>3536</v>
      </c>
      <c r="AK614" s="11" t="s">
        <v>3536</v>
      </c>
      <c r="AL614" s="11" t="s">
        <v>3536</v>
      </c>
      <c r="AM614" s="11" t="s">
        <v>3536</v>
      </c>
      <c r="AN614" s="11" t="s">
        <v>3536</v>
      </c>
      <c r="AO614" s="11">
        <v>1</v>
      </c>
      <c r="AP614" s="10">
        <v>0.13203500000000001</v>
      </c>
    </row>
    <row r="615" spans="1:42" x14ac:dyDescent="0.3">
      <c r="A615" s="10">
        <f t="shared" si="19"/>
        <v>0.22221537277246844</v>
      </c>
      <c r="B615" s="11">
        <f t="shared" si="18"/>
        <v>0.86346623821433099</v>
      </c>
      <c r="C615" s="11" t="s">
        <v>6405</v>
      </c>
      <c r="D615" s="11" t="s">
        <v>6406</v>
      </c>
      <c r="E615" s="11" t="s">
        <v>6407</v>
      </c>
      <c r="F615" s="11">
        <v>49</v>
      </c>
      <c r="G615" s="11">
        <v>98</v>
      </c>
      <c r="H615" s="11">
        <v>37</v>
      </c>
      <c r="I615" s="11" t="s">
        <v>6408</v>
      </c>
      <c r="J615" s="11" t="s">
        <v>6409</v>
      </c>
      <c r="K615" s="11" t="s">
        <v>3535</v>
      </c>
      <c r="L615" s="11" t="s">
        <v>6410</v>
      </c>
      <c r="M615" s="11" t="s">
        <v>6411</v>
      </c>
      <c r="N615" s="11">
        <v>0.91500000000000004</v>
      </c>
      <c r="O615" s="11">
        <v>101.2</v>
      </c>
      <c r="P615" s="11">
        <v>98.8</v>
      </c>
      <c r="Q615" s="11">
        <v>69500302.984375</v>
      </c>
      <c r="R615" s="11">
        <v>41709826.7109375</v>
      </c>
      <c r="S615" s="11">
        <v>77276621.0625</v>
      </c>
      <c r="T615" s="11">
        <v>73337347.96875</v>
      </c>
      <c r="U615" s="11">
        <v>82865805.6875</v>
      </c>
      <c r="V615" s="11">
        <v>68471553.53125</v>
      </c>
      <c r="W615" s="11">
        <v>67686166.0546875</v>
      </c>
      <c r="X615" s="11">
        <v>71479957.109375</v>
      </c>
      <c r="Y615" s="11">
        <v>64862136.3125</v>
      </c>
      <c r="Z615" s="11">
        <v>44965158.515625</v>
      </c>
      <c r="AA615" s="11">
        <v>57525911.625</v>
      </c>
      <c r="AB615" s="11">
        <v>50231640.25</v>
      </c>
      <c r="AC615" s="11" t="s">
        <v>3536</v>
      </c>
      <c r="AD615" s="11" t="s">
        <v>3536</v>
      </c>
      <c r="AE615" s="11" t="s">
        <v>3536</v>
      </c>
      <c r="AF615" s="11" t="s">
        <v>3536</v>
      </c>
      <c r="AG615" s="11" t="s">
        <v>3536</v>
      </c>
      <c r="AH615" s="11" t="s">
        <v>3536</v>
      </c>
      <c r="AI615" s="11" t="s">
        <v>3536</v>
      </c>
      <c r="AJ615" s="11" t="s">
        <v>3536</v>
      </c>
      <c r="AK615" s="11" t="s">
        <v>3536</v>
      </c>
      <c r="AL615" s="11" t="s">
        <v>3536</v>
      </c>
      <c r="AM615" s="11" t="s">
        <v>3536</v>
      </c>
      <c r="AN615" s="11" t="s">
        <v>3536</v>
      </c>
      <c r="AO615" s="11">
        <v>1</v>
      </c>
      <c r="AP615" s="10">
        <v>0.13203500000000001</v>
      </c>
    </row>
    <row r="616" spans="1:42" x14ac:dyDescent="0.3">
      <c r="A616" s="10">
        <f t="shared" si="19"/>
        <v>0.10492777639100336</v>
      </c>
      <c r="B616" s="11">
        <f t="shared" si="18"/>
        <v>0.77218955548153001</v>
      </c>
      <c r="C616" s="11" t="s">
        <v>6412</v>
      </c>
      <c r="D616" s="11" t="s">
        <v>6413</v>
      </c>
      <c r="E616" s="11" t="s">
        <v>6414</v>
      </c>
      <c r="F616" s="11">
        <v>34</v>
      </c>
      <c r="G616" s="11">
        <v>85.3</v>
      </c>
      <c r="H616" s="11">
        <v>18</v>
      </c>
      <c r="I616" s="11" t="s">
        <v>3535</v>
      </c>
      <c r="J616" s="11" t="s">
        <v>3535</v>
      </c>
      <c r="K616" s="11" t="s">
        <v>3535</v>
      </c>
      <c r="L616" s="11" t="s">
        <v>3535</v>
      </c>
      <c r="M616" s="11" t="s">
        <v>3535</v>
      </c>
      <c r="N616" s="11">
        <v>0.91300000000000003</v>
      </c>
      <c r="O616" s="11">
        <v>103.8</v>
      </c>
      <c r="P616" s="11">
        <v>96.2</v>
      </c>
      <c r="Q616" s="11">
        <v>6562527.765625</v>
      </c>
      <c r="R616" s="11">
        <v>3676723.4921875</v>
      </c>
      <c r="S616" s="11">
        <v>7858231.84375</v>
      </c>
      <c r="T616" s="11">
        <v>6366046.609375</v>
      </c>
      <c r="U616" s="11">
        <v>9188417.75</v>
      </c>
      <c r="V616" s="11">
        <v>5691143.390625</v>
      </c>
      <c r="W616" s="11">
        <v>6453483.40625</v>
      </c>
      <c r="X616" s="11">
        <v>5379003.640625</v>
      </c>
      <c r="Y616" s="11">
        <v>5043407.296875</v>
      </c>
      <c r="Z616" s="11">
        <v>4272422.1953125</v>
      </c>
      <c r="AA616" s="11">
        <v>4228077.765625</v>
      </c>
      <c r="AB616" s="11">
        <v>5003929.53125</v>
      </c>
      <c r="AC616" s="11" t="s">
        <v>3536</v>
      </c>
      <c r="AD616" s="11" t="s">
        <v>3536</v>
      </c>
      <c r="AE616" s="11" t="s">
        <v>3536</v>
      </c>
      <c r="AF616" s="11" t="s">
        <v>3536</v>
      </c>
      <c r="AG616" s="11" t="s">
        <v>3536</v>
      </c>
      <c r="AH616" s="11" t="s">
        <v>3536</v>
      </c>
      <c r="AI616" s="11" t="s">
        <v>3536</v>
      </c>
      <c r="AJ616" s="11" t="s">
        <v>3536</v>
      </c>
      <c r="AK616" s="11" t="s">
        <v>3536</v>
      </c>
      <c r="AL616" s="11" t="s">
        <v>3536</v>
      </c>
      <c r="AM616" s="11" t="s">
        <v>3536</v>
      </c>
      <c r="AN616" s="11" t="s">
        <v>3536</v>
      </c>
      <c r="AO616" s="11">
        <v>1</v>
      </c>
      <c r="AP616" s="10">
        <v>0.13203500000000001</v>
      </c>
    </row>
    <row r="617" spans="1:42" x14ac:dyDescent="0.3">
      <c r="A617" s="10">
        <f t="shared" si="19"/>
        <v>0.12266856347740737</v>
      </c>
      <c r="B617" s="11">
        <f t="shared" si="18"/>
        <v>0.79761280516332467</v>
      </c>
      <c r="C617" s="11" t="s">
        <v>6415</v>
      </c>
      <c r="D617" s="11" t="s">
        <v>3533</v>
      </c>
      <c r="E617" s="11" t="s">
        <v>6416</v>
      </c>
      <c r="F617" s="11">
        <v>42</v>
      </c>
      <c r="G617" s="11">
        <v>5.8</v>
      </c>
      <c r="H617" s="11">
        <v>2</v>
      </c>
      <c r="I617" s="11" t="s">
        <v>3535</v>
      </c>
      <c r="J617" s="11" t="s">
        <v>3535</v>
      </c>
      <c r="K617" s="11" t="s">
        <v>3535</v>
      </c>
      <c r="L617" s="11" t="s">
        <v>3535</v>
      </c>
      <c r="M617" s="11" t="s">
        <v>3535</v>
      </c>
      <c r="N617" s="11">
        <v>0.90900000000000003</v>
      </c>
      <c r="O617" s="11">
        <v>103.8</v>
      </c>
      <c r="P617" s="11">
        <v>96.2</v>
      </c>
      <c r="Q617" s="11">
        <v>2481326.6875</v>
      </c>
      <c r="R617" s="11">
        <v>1327370.0625</v>
      </c>
      <c r="S617" s="11">
        <v>2973474.625</v>
      </c>
      <c r="T617" s="11">
        <v>2672209.25</v>
      </c>
      <c r="U617" s="11">
        <v>3141740.625</v>
      </c>
      <c r="V617" s="11">
        <v>2440004.8125</v>
      </c>
      <c r="W617" s="11">
        <v>2493540.75</v>
      </c>
      <c r="X617" s="11">
        <v>1677189.0625</v>
      </c>
      <c r="Y617" s="11">
        <v>2102222.5</v>
      </c>
      <c r="Z617" s="11">
        <v>1496666.6875</v>
      </c>
      <c r="AA617" s="11">
        <v>2240980.75</v>
      </c>
      <c r="AB617" s="11">
        <v>1982406.9375</v>
      </c>
      <c r="AC617" s="11" t="s">
        <v>3536</v>
      </c>
      <c r="AD617" s="11" t="s">
        <v>3536</v>
      </c>
      <c r="AE617" s="11" t="s">
        <v>3536</v>
      </c>
      <c r="AF617" s="11" t="s">
        <v>3536</v>
      </c>
      <c r="AG617" s="11" t="s">
        <v>3536</v>
      </c>
      <c r="AH617" s="11" t="s">
        <v>3536</v>
      </c>
      <c r="AI617" s="11" t="s">
        <v>3536</v>
      </c>
      <c r="AJ617" s="11" t="s">
        <v>3536</v>
      </c>
      <c r="AK617" s="11" t="s">
        <v>3536</v>
      </c>
      <c r="AL617" s="11" t="s">
        <v>3537</v>
      </c>
      <c r="AM617" s="11" t="s">
        <v>3536</v>
      </c>
      <c r="AN617" s="11" t="s">
        <v>3536</v>
      </c>
      <c r="AO617" s="11">
        <v>1</v>
      </c>
      <c r="AP617" s="10">
        <v>0.13203500000000001</v>
      </c>
    </row>
    <row r="618" spans="1:42" x14ac:dyDescent="0.3">
      <c r="A618" s="10">
        <f t="shared" si="19"/>
        <v>5.9871271116652101E-2</v>
      </c>
      <c r="B618" s="11">
        <f t="shared" si="18"/>
        <v>0.79840803134349547</v>
      </c>
      <c r="C618" s="11" t="s">
        <v>6417</v>
      </c>
      <c r="D618" s="11" t="s">
        <v>6418</v>
      </c>
      <c r="E618" s="11" t="s">
        <v>6419</v>
      </c>
      <c r="F618" s="11">
        <v>30</v>
      </c>
      <c r="G618" s="11">
        <v>12.8</v>
      </c>
      <c r="H618" s="11">
        <v>2</v>
      </c>
      <c r="I618" s="11" t="s">
        <v>6420</v>
      </c>
      <c r="J618" s="11" t="s">
        <v>3535</v>
      </c>
      <c r="K618" s="11" t="s">
        <v>6421</v>
      </c>
      <c r="L618" s="11" t="s">
        <v>6422</v>
      </c>
      <c r="M618" s="11" t="s">
        <v>3535</v>
      </c>
      <c r="N618" s="11">
        <v>0.90700000000000003</v>
      </c>
      <c r="O618" s="11">
        <v>104</v>
      </c>
      <c r="P618" s="11">
        <v>96</v>
      </c>
      <c r="Q618" s="11">
        <v>2602496.5</v>
      </c>
      <c r="R618" s="11">
        <v>1599813.6875</v>
      </c>
      <c r="S618" s="11">
        <v>2975874.8125</v>
      </c>
      <c r="T618" s="11">
        <v>2203557.875</v>
      </c>
      <c r="U618" s="11">
        <v>2749820.3125</v>
      </c>
      <c r="V618" s="11">
        <v>2227572.375</v>
      </c>
      <c r="W618" s="11">
        <v>2410970.5</v>
      </c>
      <c r="X618" s="11">
        <v>1940468.1875</v>
      </c>
      <c r="Y618" s="11">
        <v>1859231.25</v>
      </c>
      <c r="Z618" s="11">
        <v>1676430.96875</v>
      </c>
      <c r="AA618" s="11">
        <v>1719359.125</v>
      </c>
      <c r="AB618" s="11">
        <v>1857989.125</v>
      </c>
      <c r="AC618" s="11" t="s">
        <v>3536</v>
      </c>
      <c r="AD618" s="11" t="s">
        <v>3536</v>
      </c>
      <c r="AE618" s="11" t="s">
        <v>3536</v>
      </c>
      <c r="AF618" s="11" t="s">
        <v>3536</v>
      </c>
      <c r="AG618" s="11" t="s">
        <v>3536</v>
      </c>
      <c r="AH618" s="11" t="s">
        <v>3536</v>
      </c>
      <c r="AI618" s="11" t="s">
        <v>3536</v>
      </c>
      <c r="AJ618" s="11" t="s">
        <v>3536</v>
      </c>
      <c r="AK618" s="11" t="s">
        <v>3536</v>
      </c>
      <c r="AL618" s="11" t="s">
        <v>3536</v>
      </c>
      <c r="AM618" s="11" t="s">
        <v>3536</v>
      </c>
      <c r="AN618" s="11" t="s">
        <v>3536</v>
      </c>
      <c r="AO618" s="11">
        <v>1</v>
      </c>
      <c r="AP618" s="10">
        <v>0.13203500000000001</v>
      </c>
    </row>
    <row r="619" spans="1:42" x14ac:dyDescent="0.3">
      <c r="A619" s="10">
        <f t="shared" si="19"/>
        <v>0.16791587164239588</v>
      </c>
      <c r="B619" s="11">
        <f t="shared" si="18"/>
        <v>0.84421216085820927</v>
      </c>
      <c r="C619" s="11" t="s">
        <v>6423</v>
      </c>
      <c r="D619" s="11" t="s">
        <v>6424</v>
      </c>
      <c r="E619" s="11" t="s">
        <v>6425</v>
      </c>
      <c r="F619" s="11">
        <v>18</v>
      </c>
      <c r="G619" s="11">
        <v>54</v>
      </c>
      <c r="H619" s="11">
        <v>9</v>
      </c>
      <c r="I619" s="11" t="s">
        <v>6426</v>
      </c>
      <c r="J619" s="11" t="s">
        <v>6427</v>
      </c>
      <c r="K619" s="11" t="s">
        <v>3535</v>
      </c>
      <c r="L619" s="11" t="s">
        <v>6428</v>
      </c>
      <c r="M619" s="11" t="s">
        <v>3535</v>
      </c>
      <c r="N619" s="11">
        <v>0.90600000000000003</v>
      </c>
      <c r="O619" s="11">
        <v>102.7</v>
      </c>
      <c r="P619" s="11">
        <v>97.3</v>
      </c>
      <c r="Q619" s="11">
        <v>7761340.0625</v>
      </c>
      <c r="R619" s="11">
        <v>4803192.5703125</v>
      </c>
      <c r="S619" s="11">
        <v>10059183.890625</v>
      </c>
      <c r="T619" s="11">
        <v>9703231.125</v>
      </c>
      <c r="U619" s="11">
        <v>8562474.84375</v>
      </c>
      <c r="V619" s="11">
        <v>8019897.6875</v>
      </c>
      <c r="W619" s="11">
        <v>8545082.265625</v>
      </c>
      <c r="X619" s="11">
        <v>6959805.0625</v>
      </c>
      <c r="Y619" s="11">
        <v>6308212.03125</v>
      </c>
      <c r="Z619" s="11">
        <v>6705740.96875</v>
      </c>
      <c r="AA619" s="11">
        <v>6962352.015625</v>
      </c>
      <c r="AB619" s="11">
        <v>5808650.53125</v>
      </c>
      <c r="AC619" s="11" t="s">
        <v>3536</v>
      </c>
      <c r="AD619" s="11" t="s">
        <v>3536</v>
      </c>
      <c r="AE619" s="11" t="s">
        <v>3536</v>
      </c>
      <c r="AF619" s="11" t="s">
        <v>3536</v>
      </c>
      <c r="AG619" s="11" t="s">
        <v>3536</v>
      </c>
      <c r="AH619" s="11" t="s">
        <v>3536</v>
      </c>
      <c r="AI619" s="11" t="s">
        <v>3536</v>
      </c>
      <c r="AJ619" s="11" t="s">
        <v>3536</v>
      </c>
      <c r="AK619" s="11" t="s">
        <v>3536</v>
      </c>
      <c r="AL619" s="11" t="s">
        <v>3536</v>
      </c>
      <c r="AM619" s="11" t="s">
        <v>3536</v>
      </c>
      <c r="AN619" s="11" t="s">
        <v>3536</v>
      </c>
      <c r="AO619" s="11">
        <v>1</v>
      </c>
      <c r="AP619" s="10">
        <v>0.13203500000000001</v>
      </c>
    </row>
    <row r="620" spans="1:42" x14ac:dyDescent="0.3">
      <c r="A620" s="10">
        <f t="shared" si="19"/>
        <v>0.12740298961336116</v>
      </c>
      <c r="B620" s="11">
        <f t="shared" si="18"/>
        <v>0.73370894157221</v>
      </c>
      <c r="C620" s="11" t="s">
        <v>6429</v>
      </c>
      <c r="D620" s="11" t="s">
        <v>6430</v>
      </c>
      <c r="E620" s="11" t="s">
        <v>6431</v>
      </c>
      <c r="F620" s="11">
        <v>15</v>
      </c>
      <c r="G620" s="11">
        <v>51.2</v>
      </c>
      <c r="H620" s="11">
        <v>5</v>
      </c>
      <c r="I620" s="11" t="s">
        <v>3535</v>
      </c>
      <c r="J620" s="11" t="s">
        <v>3535</v>
      </c>
      <c r="K620" s="11" t="s">
        <v>3535</v>
      </c>
      <c r="L620" s="11" t="s">
        <v>3535</v>
      </c>
      <c r="M620" s="11" t="s">
        <v>3535</v>
      </c>
      <c r="N620" s="11">
        <v>0.90200000000000002</v>
      </c>
      <c r="O620" s="11">
        <v>107.2</v>
      </c>
      <c r="P620" s="11">
        <v>92.8</v>
      </c>
      <c r="Q620" s="11">
        <v>654633.140625</v>
      </c>
      <c r="R620" s="11">
        <v>435706.15625</v>
      </c>
      <c r="S620" s="11">
        <v>770158.953125</v>
      </c>
      <c r="T620" s="11">
        <v>1116347.9375</v>
      </c>
      <c r="U620" s="11">
        <v>582387.421875</v>
      </c>
      <c r="V620" s="11">
        <v>775402.40625</v>
      </c>
      <c r="W620" s="11">
        <v>712166.671875</v>
      </c>
      <c r="X620" s="11">
        <v>523123.8125</v>
      </c>
      <c r="Y620" s="11">
        <v>270494.90625</v>
      </c>
      <c r="Z620" s="11">
        <v>635315.859375</v>
      </c>
      <c r="AA620" s="11">
        <v>627290.46875</v>
      </c>
      <c r="AB620" s="11">
        <v>411969.484375</v>
      </c>
      <c r="AC620" s="11" t="s">
        <v>3536</v>
      </c>
      <c r="AD620" s="11" t="s">
        <v>3536</v>
      </c>
      <c r="AE620" s="11" t="s">
        <v>3536</v>
      </c>
      <c r="AF620" s="11" t="s">
        <v>3537</v>
      </c>
      <c r="AG620" s="11" t="s">
        <v>3536</v>
      </c>
      <c r="AH620" s="11" t="s">
        <v>3536</v>
      </c>
      <c r="AI620" s="11" t="s">
        <v>3536</v>
      </c>
      <c r="AJ620" s="11" t="s">
        <v>3536</v>
      </c>
      <c r="AK620" s="11" t="s">
        <v>3536</v>
      </c>
      <c r="AL620" s="11" t="s">
        <v>3536</v>
      </c>
      <c r="AM620" s="11" t="s">
        <v>3536</v>
      </c>
      <c r="AN620" s="11" t="s">
        <v>3537</v>
      </c>
      <c r="AO620" s="11">
        <v>1</v>
      </c>
      <c r="AP620" s="10">
        <v>0.13203500000000001</v>
      </c>
    </row>
    <row r="621" spans="1:42" x14ac:dyDescent="0.3">
      <c r="A621" s="10">
        <f t="shared" si="19"/>
        <v>0.11288923157649187</v>
      </c>
      <c r="B621" s="11">
        <f t="shared" si="18"/>
        <v>0.77589823569572702</v>
      </c>
      <c r="C621" s="11" t="s">
        <v>6432</v>
      </c>
      <c r="D621" s="11" t="s">
        <v>6433</v>
      </c>
      <c r="E621" s="11" t="s">
        <v>6434</v>
      </c>
      <c r="F621" s="11">
        <v>6</v>
      </c>
      <c r="G621" s="11">
        <v>40.9</v>
      </c>
      <c r="H621" s="11">
        <v>2</v>
      </c>
      <c r="I621" s="11" t="s">
        <v>3535</v>
      </c>
      <c r="J621" s="11" t="s">
        <v>3535</v>
      </c>
      <c r="K621" s="11" t="s">
        <v>3535</v>
      </c>
      <c r="L621" s="11" t="s">
        <v>3535</v>
      </c>
      <c r="M621" s="11" t="s">
        <v>3535</v>
      </c>
      <c r="N621" s="11">
        <v>0.89200000000000002</v>
      </c>
      <c r="O621" s="11">
        <v>105.7</v>
      </c>
      <c r="P621" s="11">
        <v>94.3</v>
      </c>
      <c r="Q621" s="11">
        <v>342012.3125</v>
      </c>
      <c r="R621" s="11">
        <v>226374.828125</v>
      </c>
      <c r="S621" s="11">
        <v>417622.21875</v>
      </c>
      <c r="T621" s="11">
        <v>302215.5</v>
      </c>
      <c r="U621" s="11">
        <v>437792</v>
      </c>
      <c r="V621" s="11">
        <v>430907.1875</v>
      </c>
      <c r="W621" s="11">
        <v>332952.125</v>
      </c>
      <c r="X621" s="11">
        <v>328278.09375</v>
      </c>
      <c r="Y621" s="11">
        <v>260768.625</v>
      </c>
      <c r="Z621" s="11">
        <v>173503.4375</v>
      </c>
      <c r="AA621" s="11">
        <v>213011.0625</v>
      </c>
      <c r="AB621" s="11">
        <v>365040.21875</v>
      </c>
      <c r="AC621" s="11" t="s">
        <v>3536</v>
      </c>
      <c r="AD621" s="11" t="s">
        <v>3536</v>
      </c>
      <c r="AE621" s="11" t="s">
        <v>3537</v>
      </c>
      <c r="AF621" s="11" t="s">
        <v>3537</v>
      </c>
      <c r="AG621" s="11" t="s">
        <v>3536</v>
      </c>
      <c r="AH621" s="11" t="s">
        <v>3536</v>
      </c>
      <c r="AI621" s="11" t="s">
        <v>3537</v>
      </c>
      <c r="AJ621" s="11" t="s">
        <v>3536</v>
      </c>
      <c r="AK621" s="11" t="s">
        <v>3537</v>
      </c>
      <c r="AL621" s="11" t="s">
        <v>3537</v>
      </c>
      <c r="AM621" s="11" t="s">
        <v>3536</v>
      </c>
      <c r="AN621" s="11" t="s">
        <v>3537</v>
      </c>
      <c r="AO621" s="11">
        <v>1</v>
      </c>
      <c r="AP621" s="10">
        <v>0.13203500000000001</v>
      </c>
    </row>
    <row r="622" spans="1:42" x14ac:dyDescent="0.3">
      <c r="A622" s="10">
        <f t="shared" si="19"/>
        <v>8.1092558105971241E-2</v>
      </c>
      <c r="B622" s="11">
        <f t="shared" si="18"/>
        <v>0.67076507329352553</v>
      </c>
      <c r="C622" s="11" t="s">
        <v>6435</v>
      </c>
      <c r="D622" s="11" t="s">
        <v>6436</v>
      </c>
      <c r="E622" s="11" t="s">
        <v>6437</v>
      </c>
      <c r="F622" s="11">
        <v>82</v>
      </c>
      <c r="G622" s="11">
        <v>36.200000000000003</v>
      </c>
      <c r="H622" s="11">
        <v>25</v>
      </c>
      <c r="I622" s="11" t="s">
        <v>6438</v>
      </c>
      <c r="J622" s="11" t="s">
        <v>6439</v>
      </c>
      <c r="K622" s="11" t="s">
        <v>3535</v>
      </c>
      <c r="L622" s="11" t="s">
        <v>6440</v>
      </c>
      <c r="M622" s="11" t="s">
        <v>6441</v>
      </c>
      <c r="N622" s="11">
        <v>0.88700000000000001</v>
      </c>
      <c r="O622" s="11">
        <v>107.1</v>
      </c>
      <c r="P622" s="11">
        <v>92.9</v>
      </c>
      <c r="Q622" s="11">
        <v>98168080.75</v>
      </c>
      <c r="R622" s="11">
        <v>73208341.8125</v>
      </c>
      <c r="S622" s="11">
        <v>150551086.546875</v>
      </c>
      <c r="T622" s="11">
        <v>128533037.4375</v>
      </c>
      <c r="U622" s="11">
        <v>163358251.734375</v>
      </c>
      <c r="V622" s="11">
        <v>121968021.8125</v>
      </c>
      <c r="W622" s="11">
        <v>125094921.75781301</v>
      </c>
      <c r="X622" s="11">
        <v>104664105.609375</v>
      </c>
      <c r="Y622" s="11">
        <v>85157997.03125</v>
      </c>
      <c r="Z622" s="11">
        <v>83214042.234375</v>
      </c>
      <c r="AA622" s="11">
        <v>10650415.0039063</v>
      </c>
      <c r="AB622" s="11">
        <v>84758618.671875</v>
      </c>
      <c r="AC622" s="11" t="s">
        <v>3536</v>
      </c>
      <c r="AD622" s="11" t="s">
        <v>3536</v>
      </c>
      <c r="AE622" s="11" t="s">
        <v>3536</v>
      </c>
      <c r="AF622" s="11" t="s">
        <v>3536</v>
      </c>
      <c r="AG622" s="11" t="s">
        <v>3536</v>
      </c>
      <c r="AH622" s="11" t="s">
        <v>3536</v>
      </c>
      <c r="AI622" s="11" t="s">
        <v>3536</v>
      </c>
      <c r="AJ622" s="11" t="s">
        <v>3536</v>
      </c>
      <c r="AK622" s="11" t="s">
        <v>3536</v>
      </c>
      <c r="AL622" s="11" t="s">
        <v>3536</v>
      </c>
      <c r="AM622" s="11" t="s">
        <v>3536</v>
      </c>
      <c r="AN622" s="11" t="s">
        <v>3536</v>
      </c>
      <c r="AO622" s="11">
        <v>1</v>
      </c>
      <c r="AP622" s="10">
        <v>0.13203500000000001</v>
      </c>
    </row>
    <row r="623" spans="1:42" x14ac:dyDescent="0.3">
      <c r="A623" s="10">
        <f t="shared" si="19"/>
        <v>0.10228542129645184</v>
      </c>
      <c r="B623" s="11">
        <f t="shared" si="18"/>
        <v>0.76729232840107287</v>
      </c>
      <c r="C623" s="11" t="s">
        <v>6442</v>
      </c>
      <c r="D623" s="11" t="s">
        <v>6443</v>
      </c>
      <c r="E623" s="11" t="s">
        <v>6444</v>
      </c>
      <c r="F623" s="11">
        <v>9</v>
      </c>
      <c r="G623" s="11">
        <v>13.6</v>
      </c>
      <c r="H623" s="11">
        <v>1</v>
      </c>
      <c r="I623" s="11" t="s">
        <v>5229</v>
      </c>
      <c r="J623" s="11" t="s">
        <v>3642</v>
      </c>
      <c r="K623" s="11" t="s">
        <v>6445</v>
      </c>
      <c r="L623" s="11" t="s">
        <v>6446</v>
      </c>
      <c r="M623" s="11" t="s">
        <v>3535</v>
      </c>
      <c r="N623" s="11">
        <v>0.88200000000000001</v>
      </c>
      <c r="O623" s="11">
        <v>106.3</v>
      </c>
      <c r="P623" s="11">
        <v>93.7</v>
      </c>
      <c r="Q623" s="11">
        <v>961940.8125</v>
      </c>
      <c r="R623" s="11">
        <v>613491.8125</v>
      </c>
      <c r="S623" s="11">
        <v>1291123.25</v>
      </c>
      <c r="T623" s="11">
        <v>1075228.75</v>
      </c>
      <c r="U623" s="11">
        <v>1002437.25</v>
      </c>
      <c r="V623" s="11">
        <v>832874.8125</v>
      </c>
      <c r="W623" s="11">
        <v>981521</v>
      </c>
      <c r="X623" s="11">
        <v>704903.0625</v>
      </c>
      <c r="Y623" s="11">
        <v>687159</v>
      </c>
      <c r="Z623" s="11">
        <v>895088.625</v>
      </c>
      <c r="AA623" s="11">
        <v>397147.90625</v>
      </c>
      <c r="AB623" s="11">
        <v>766902.375</v>
      </c>
      <c r="AC623" s="11" t="s">
        <v>3536</v>
      </c>
      <c r="AD623" s="11" t="s">
        <v>3536</v>
      </c>
      <c r="AE623" s="11" t="s">
        <v>3536</v>
      </c>
      <c r="AF623" s="11" t="s">
        <v>3536</v>
      </c>
      <c r="AG623" s="11" t="s">
        <v>3536</v>
      </c>
      <c r="AH623" s="11" t="s">
        <v>3536</v>
      </c>
      <c r="AI623" s="11" t="s">
        <v>3536</v>
      </c>
      <c r="AJ623" s="11" t="s">
        <v>3536</v>
      </c>
      <c r="AK623" s="11" t="s">
        <v>3536</v>
      </c>
      <c r="AL623" s="11" t="s">
        <v>3536</v>
      </c>
      <c r="AM623" s="11" t="s">
        <v>3536</v>
      </c>
      <c r="AN623" s="11" t="s">
        <v>3536</v>
      </c>
      <c r="AO623" s="11">
        <v>1</v>
      </c>
      <c r="AP623" s="10">
        <v>0.13203500000000001</v>
      </c>
    </row>
    <row r="624" spans="1:42" x14ac:dyDescent="0.3">
      <c r="A624" s="10">
        <f t="shared" si="19"/>
        <v>9.98571348159214E-2</v>
      </c>
      <c r="B624" s="11">
        <f t="shared" si="18"/>
        <v>0.75836245004703229</v>
      </c>
      <c r="C624" s="11" t="s">
        <v>6447</v>
      </c>
      <c r="D624" s="11" t="s">
        <v>6448</v>
      </c>
      <c r="E624" s="11" t="s">
        <v>6449</v>
      </c>
      <c r="F624" s="11">
        <v>46</v>
      </c>
      <c r="G624" s="11">
        <v>18.8</v>
      </c>
      <c r="H624" s="11">
        <v>7</v>
      </c>
      <c r="I624" s="11" t="s">
        <v>5069</v>
      </c>
      <c r="J624" s="11" t="s">
        <v>6450</v>
      </c>
      <c r="K624" s="11" t="s">
        <v>6451</v>
      </c>
      <c r="L624" s="11" t="s">
        <v>6452</v>
      </c>
      <c r="M624" s="11" t="s">
        <v>6453</v>
      </c>
      <c r="N624" s="11">
        <v>0.879</v>
      </c>
      <c r="O624" s="11">
        <v>105.8</v>
      </c>
      <c r="P624" s="11">
        <v>94.2</v>
      </c>
      <c r="Q624" s="11">
        <v>17791916.125</v>
      </c>
      <c r="R624" s="11">
        <v>15179346.1875</v>
      </c>
      <c r="S624" s="11">
        <v>35325781</v>
      </c>
      <c r="T624" s="11">
        <v>25477904.5625</v>
      </c>
      <c r="U624" s="11">
        <v>30521161</v>
      </c>
      <c r="V624" s="11">
        <v>23332444.875</v>
      </c>
      <c r="W624" s="11">
        <v>22642383.09375</v>
      </c>
      <c r="X624" s="11">
        <v>21238125.875</v>
      </c>
      <c r="Y624" s="11">
        <v>17322873.4375</v>
      </c>
      <c r="Z624" s="11">
        <v>15911253.1875</v>
      </c>
      <c r="AA624" s="11">
        <v>17442606.375</v>
      </c>
      <c r="AB624" s="11">
        <v>17398709.75</v>
      </c>
      <c r="AC624" s="11" t="s">
        <v>3536</v>
      </c>
      <c r="AD624" s="11" t="s">
        <v>3536</v>
      </c>
      <c r="AE624" s="11" t="s">
        <v>3536</v>
      </c>
      <c r="AF624" s="11" t="s">
        <v>3536</v>
      </c>
      <c r="AG624" s="11" t="s">
        <v>3536</v>
      </c>
      <c r="AH624" s="11" t="s">
        <v>3536</v>
      </c>
      <c r="AI624" s="11" t="s">
        <v>3536</v>
      </c>
      <c r="AJ624" s="11" t="s">
        <v>3536</v>
      </c>
      <c r="AK624" s="11" t="s">
        <v>3536</v>
      </c>
      <c r="AL624" s="11" t="s">
        <v>3536</v>
      </c>
      <c r="AM624" s="11" t="s">
        <v>3536</v>
      </c>
      <c r="AN624" s="11" t="s">
        <v>3536</v>
      </c>
      <c r="AO624" s="11">
        <v>1</v>
      </c>
      <c r="AP624" s="10">
        <v>0.13203500000000001</v>
      </c>
    </row>
    <row r="625" spans="1:42" x14ac:dyDescent="0.3">
      <c r="A625" s="10">
        <f t="shared" si="19"/>
        <v>6.2847696929357183E-2</v>
      </c>
      <c r="B625" s="11">
        <f t="shared" si="18"/>
        <v>0.72126856947187445</v>
      </c>
      <c r="C625" s="11" t="s">
        <v>6454</v>
      </c>
      <c r="D625" s="11" t="s">
        <v>6455</v>
      </c>
      <c r="E625" s="11" t="s">
        <v>6456</v>
      </c>
      <c r="F625" s="11">
        <v>22</v>
      </c>
      <c r="G625" s="11">
        <v>6.5</v>
      </c>
      <c r="H625" s="11">
        <v>2</v>
      </c>
      <c r="I625" s="11" t="s">
        <v>6457</v>
      </c>
      <c r="J625" s="11" t="s">
        <v>6458</v>
      </c>
      <c r="K625" s="11" t="s">
        <v>6459</v>
      </c>
      <c r="L625" s="11" t="s">
        <v>6460</v>
      </c>
      <c r="M625" s="11" t="s">
        <v>6461</v>
      </c>
      <c r="N625" s="11">
        <v>0.876</v>
      </c>
      <c r="O625" s="11">
        <v>109.8</v>
      </c>
      <c r="P625" s="11">
        <v>90.2</v>
      </c>
      <c r="Q625" s="11">
        <v>5677978.6171875</v>
      </c>
      <c r="R625" s="11">
        <v>4488533.765625</v>
      </c>
      <c r="S625" s="11">
        <v>6809840.96875</v>
      </c>
      <c r="T625" s="11">
        <v>9756102.8125</v>
      </c>
      <c r="U625" s="11">
        <v>10573257.8203125</v>
      </c>
      <c r="V625" s="11">
        <v>7798449.125</v>
      </c>
      <c r="W625" s="11">
        <v>6608781.75</v>
      </c>
      <c r="X625" s="11">
        <v>6004893</v>
      </c>
      <c r="Y625" s="11">
        <v>4971356.5</v>
      </c>
      <c r="Z625" s="11">
        <v>4798336.90625</v>
      </c>
      <c r="AA625" s="11">
        <v>5135307.265625</v>
      </c>
      <c r="AB625" s="11">
        <v>5013539.78125</v>
      </c>
      <c r="AC625" s="11" t="s">
        <v>3536</v>
      </c>
      <c r="AD625" s="11" t="s">
        <v>3536</v>
      </c>
      <c r="AE625" s="11" t="s">
        <v>3536</v>
      </c>
      <c r="AF625" s="11" t="s">
        <v>3536</v>
      </c>
      <c r="AG625" s="11" t="s">
        <v>3536</v>
      </c>
      <c r="AH625" s="11" t="s">
        <v>3536</v>
      </c>
      <c r="AI625" s="11" t="s">
        <v>3536</v>
      </c>
      <c r="AJ625" s="11" t="s">
        <v>3536</v>
      </c>
      <c r="AK625" s="11" t="s">
        <v>3536</v>
      </c>
      <c r="AL625" s="11" t="s">
        <v>3536</v>
      </c>
      <c r="AM625" s="11" t="s">
        <v>3536</v>
      </c>
      <c r="AN625" s="11" t="s">
        <v>3536</v>
      </c>
      <c r="AO625" s="11">
        <v>1</v>
      </c>
      <c r="AP625" s="10">
        <v>0.13203500000000001</v>
      </c>
    </row>
    <row r="626" spans="1:42" x14ac:dyDescent="0.3">
      <c r="A626" s="10">
        <f t="shared" si="19"/>
        <v>7.6756879115494156E-2</v>
      </c>
      <c r="B626" s="11">
        <f t="shared" si="18"/>
        <v>0.7665789779898311</v>
      </c>
      <c r="C626" s="11" t="s">
        <v>6462</v>
      </c>
      <c r="D626" s="11" t="s">
        <v>3533</v>
      </c>
      <c r="E626" s="11" t="s">
        <v>6463</v>
      </c>
      <c r="F626" s="11">
        <v>27</v>
      </c>
      <c r="G626" s="11">
        <v>37.700000000000003</v>
      </c>
      <c r="H626" s="11">
        <v>11</v>
      </c>
      <c r="I626" s="11" t="s">
        <v>3535</v>
      </c>
      <c r="J626" s="11" t="s">
        <v>3535</v>
      </c>
      <c r="K626" s="11" t="s">
        <v>3535</v>
      </c>
      <c r="L626" s="11" t="s">
        <v>3535</v>
      </c>
      <c r="M626" s="11" t="s">
        <v>3535</v>
      </c>
      <c r="N626" s="11">
        <v>0.876</v>
      </c>
      <c r="O626" s="11">
        <v>103.9</v>
      </c>
      <c r="P626" s="11">
        <v>96.1</v>
      </c>
      <c r="Q626" s="11">
        <v>6792174.625</v>
      </c>
      <c r="R626" s="11">
        <v>4887127.59375</v>
      </c>
      <c r="S626" s="11">
        <v>10571811.0625</v>
      </c>
      <c r="T626" s="11">
        <v>8635538.75</v>
      </c>
      <c r="U626" s="11">
        <v>10155942.5625</v>
      </c>
      <c r="V626" s="11">
        <v>7132762.65625</v>
      </c>
      <c r="W626" s="11">
        <v>5915758.9375</v>
      </c>
      <c r="X626" s="11">
        <v>7582611.828125</v>
      </c>
      <c r="Y626" s="11">
        <v>5368963.65625</v>
      </c>
      <c r="Z626" s="11">
        <v>5458362.203125</v>
      </c>
      <c r="AA626" s="11">
        <v>5937777.53125</v>
      </c>
      <c r="AB626" s="11">
        <v>6666741.96875</v>
      </c>
      <c r="AC626" s="11" t="s">
        <v>3536</v>
      </c>
      <c r="AD626" s="11" t="s">
        <v>3536</v>
      </c>
      <c r="AE626" s="11" t="s">
        <v>3536</v>
      </c>
      <c r="AF626" s="11" t="s">
        <v>3536</v>
      </c>
      <c r="AG626" s="11" t="s">
        <v>3536</v>
      </c>
      <c r="AH626" s="11" t="s">
        <v>3536</v>
      </c>
      <c r="AI626" s="11" t="s">
        <v>3536</v>
      </c>
      <c r="AJ626" s="11" t="s">
        <v>3536</v>
      </c>
      <c r="AK626" s="11" t="s">
        <v>3536</v>
      </c>
      <c r="AL626" s="11" t="s">
        <v>3536</v>
      </c>
      <c r="AM626" s="11" t="s">
        <v>3536</v>
      </c>
      <c r="AN626" s="11" t="s">
        <v>3536</v>
      </c>
      <c r="AO626" s="11">
        <v>1</v>
      </c>
      <c r="AP626" s="10">
        <v>0.13203500000000001</v>
      </c>
    </row>
    <row r="627" spans="1:42" x14ac:dyDescent="0.3">
      <c r="A627" s="10">
        <f t="shared" si="19"/>
        <v>9.6609487711447797E-2</v>
      </c>
      <c r="B627" s="11">
        <f t="shared" si="18"/>
        <v>0.76468786767483665</v>
      </c>
      <c r="C627" s="11" t="s">
        <v>6464</v>
      </c>
      <c r="D627" s="11" t="s">
        <v>6465</v>
      </c>
      <c r="E627" s="11" t="s">
        <v>6466</v>
      </c>
      <c r="F627" s="11">
        <v>57</v>
      </c>
      <c r="G627" s="11">
        <v>10.6</v>
      </c>
      <c r="H627" s="11">
        <v>5</v>
      </c>
      <c r="I627" s="11" t="s">
        <v>6467</v>
      </c>
      <c r="J627" s="11" t="s">
        <v>6468</v>
      </c>
      <c r="K627" s="11" t="s">
        <v>6469</v>
      </c>
      <c r="L627" s="11" t="s">
        <v>6470</v>
      </c>
      <c r="M627" s="11" t="s">
        <v>6471</v>
      </c>
      <c r="N627" s="11">
        <v>0.86899999999999999</v>
      </c>
      <c r="O627" s="11">
        <v>105.7</v>
      </c>
      <c r="P627" s="11">
        <v>94.3</v>
      </c>
      <c r="Q627" s="11">
        <v>41909499.875</v>
      </c>
      <c r="R627" s="11">
        <v>34646997.71875</v>
      </c>
      <c r="S627" s="11">
        <v>69145434.75</v>
      </c>
      <c r="T627" s="11">
        <v>58598899.1875</v>
      </c>
      <c r="U627" s="11">
        <v>71336772.1875</v>
      </c>
      <c r="V627" s="11">
        <v>49711227.03125</v>
      </c>
      <c r="W627" s="11">
        <v>54315795.796875</v>
      </c>
      <c r="X627" s="11">
        <v>46890368.171875</v>
      </c>
      <c r="Y627" s="11">
        <v>30988062.15625</v>
      </c>
      <c r="Z627" s="11">
        <v>33870354.855468802</v>
      </c>
      <c r="AA627" s="11">
        <v>40706505.0625</v>
      </c>
      <c r="AB627" s="11">
        <v>42019217.59375</v>
      </c>
      <c r="AC627" s="11" t="s">
        <v>3536</v>
      </c>
      <c r="AD627" s="11" t="s">
        <v>3536</v>
      </c>
      <c r="AE627" s="11" t="s">
        <v>3536</v>
      </c>
      <c r="AF627" s="11" t="s">
        <v>3536</v>
      </c>
      <c r="AG627" s="11" t="s">
        <v>3536</v>
      </c>
      <c r="AH627" s="11" t="s">
        <v>3536</v>
      </c>
      <c r="AI627" s="11" t="s">
        <v>3536</v>
      </c>
      <c r="AJ627" s="11" t="s">
        <v>3536</v>
      </c>
      <c r="AK627" s="11" t="s">
        <v>3536</v>
      </c>
      <c r="AL627" s="11" t="s">
        <v>3536</v>
      </c>
      <c r="AM627" s="11" t="s">
        <v>3536</v>
      </c>
      <c r="AN627" s="11" t="s">
        <v>3536</v>
      </c>
      <c r="AO627" s="11">
        <v>1</v>
      </c>
      <c r="AP627" s="10">
        <v>0.13203500000000001</v>
      </c>
    </row>
    <row r="628" spans="1:42" x14ac:dyDescent="0.3">
      <c r="A628" s="10">
        <f t="shared" si="19"/>
        <v>9.4844363474473822E-2</v>
      </c>
      <c r="B628" s="11">
        <f t="shared" si="18"/>
        <v>0.73080186923729229</v>
      </c>
      <c r="C628" s="11" t="s">
        <v>6472</v>
      </c>
      <c r="D628" s="11" t="s">
        <v>3533</v>
      </c>
      <c r="E628" s="11" t="s">
        <v>6473</v>
      </c>
      <c r="F628" s="11">
        <v>36</v>
      </c>
      <c r="G628" s="11">
        <v>9.1</v>
      </c>
      <c r="H628" s="11">
        <v>2</v>
      </c>
      <c r="I628" s="11" t="s">
        <v>6474</v>
      </c>
      <c r="J628" s="11" t="s">
        <v>4369</v>
      </c>
      <c r="K628" s="11" t="s">
        <v>6475</v>
      </c>
      <c r="L628" s="11" t="s">
        <v>6476</v>
      </c>
      <c r="M628" s="11" t="s">
        <v>6477</v>
      </c>
      <c r="N628" s="11">
        <v>0.86399999999999999</v>
      </c>
      <c r="O628" s="11">
        <v>104.6</v>
      </c>
      <c r="P628" s="11">
        <v>95.4</v>
      </c>
      <c r="Q628" s="11">
        <v>827517.3125</v>
      </c>
      <c r="R628" s="11">
        <v>573684.6875</v>
      </c>
      <c r="S628" s="11">
        <v>1136825.5</v>
      </c>
      <c r="T628" s="11">
        <v>1079793.125</v>
      </c>
      <c r="U628" s="11">
        <v>1568044</v>
      </c>
      <c r="V628" s="11">
        <v>840456.9375</v>
      </c>
      <c r="W628" s="11">
        <v>913580.875</v>
      </c>
      <c r="X628" s="11">
        <v>725487.8125</v>
      </c>
      <c r="Y628" s="11">
        <v>787592.1875</v>
      </c>
      <c r="Z628" s="11">
        <v>619924.1875</v>
      </c>
      <c r="AA628" s="11">
        <v>626375.1875</v>
      </c>
      <c r="AB628" s="11">
        <v>731086.8125</v>
      </c>
      <c r="AC628" s="11" t="s">
        <v>3536</v>
      </c>
      <c r="AD628" s="11" t="s">
        <v>3536</v>
      </c>
      <c r="AE628" s="11" t="s">
        <v>3536</v>
      </c>
      <c r="AF628" s="11" t="s">
        <v>3536</v>
      </c>
      <c r="AG628" s="11" t="s">
        <v>3536</v>
      </c>
      <c r="AH628" s="11" t="s">
        <v>3536</v>
      </c>
      <c r="AI628" s="11" t="s">
        <v>3537</v>
      </c>
      <c r="AJ628" s="11" t="s">
        <v>3536</v>
      </c>
      <c r="AK628" s="11" t="s">
        <v>3537</v>
      </c>
      <c r="AL628" s="11" t="s">
        <v>3536</v>
      </c>
      <c r="AM628" s="11" t="s">
        <v>3537</v>
      </c>
      <c r="AN628" s="11" t="s">
        <v>3536</v>
      </c>
      <c r="AO628" s="11">
        <v>1</v>
      </c>
      <c r="AP628" s="10">
        <v>0.13203500000000001</v>
      </c>
    </row>
    <row r="629" spans="1:42" x14ac:dyDescent="0.3">
      <c r="A629" s="10">
        <f t="shared" si="19"/>
        <v>5.4742581574356956E-2</v>
      </c>
      <c r="B629" s="11">
        <f t="shared" si="18"/>
        <v>0.73748413187480066</v>
      </c>
      <c r="C629" s="11" t="s">
        <v>6478</v>
      </c>
      <c r="D629" s="11" t="s">
        <v>3533</v>
      </c>
      <c r="E629" s="11" t="s">
        <v>6479</v>
      </c>
      <c r="F629" s="11">
        <v>2</v>
      </c>
      <c r="G629" s="11">
        <v>69.099999999999994</v>
      </c>
      <c r="H629" s="11">
        <v>1</v>
      </c>
      <c r="I629" s="11" t="s">
        <v>6480</v>
      </c>
      <c r="J629" s="11" t="s">
        <v>3535</v>
      </c>
      <c r="K629" s="11" t="s">
        <v>6481</v>
      </c>
      <c r="L629" s="11" t="s">
        <v>6482</v>
      </c>
      <c r="M629" s="11" t="s">
        <v>3535</v>
      </c>
      <c r="N629" s="11">
        <v>0.86099999999999999</v>
      </c>
      <c r="O629" s="11">
        <v>110.6</v>
      </c>
      <c r="P629" s="11">
        <v>89.4</v>
      </c>
      <c r="Q629" s="11">
        <v>1121607.75</v>
      </c>
      <c r="R629" s="11">
        <v>642517.0625</v>
      </c>
      <c r="S629" s="11">
        <v>1271962.5</v>
      </c>
      <c r="T629" s="11">
        <v>1124890.25</v>
      </c>
      <c r="U629" s="11">
        <v>1517262.5</v>
      </c>
      <c r="V629" s="11">
        <v>1188267</v>
      </c>
      <c r="W629" s="11">
        <v>1135431.25</v>
      </c>
      <c r="X629" s="11">
        <v>879077.1875</v>
      </c>
      <c r="Y629" s="11">
        <v>665437.5</v>
      </c>
      <c r="Z629" s="11">
        <v>686697.375</v>
      </c>
      <c r="AA629" s="11">
        <v>749292.0625</v>
      </c>
      <c r="AB629" s="11">
        <v>948004.625</v>
      </c>
      <c r="AC629" s="11" t="s">
        <v>3537</v>
      </c>
      <c r="AD629" s="11" t="s">
        <v>3537</v>
      </c>
      <c r="AE629" s="11" t="s">
        <v>3537</v>
      </c>
      <c r="AF629" s="11" t="s">
        <v>3537</v>
      </c>
      <c r="AG629" s="11" t="s">
        <v>3536</v>
      </c>
      <c r="AH629" s="11" t="s">
        <v>3537</v>
      </c>
      <c r="AI629" s="11" t="s">
        <v>3537</v>
      </c>
      <c r="AJ629" s="11" t="s">
        <v>3537</v>
      </c>
      <c r="AK629" s="11" t="s">
        <v>3537</v>
      </c>
      <c r="AL629" s="11" t="s">
        <v>3537</v>
      </c>
      <c r="AM629" s="11" t="s">
        <v>3537</v>
      </c>
      <c r="AN629" s="11" t="s">
        <v>3537</v>
      </c>
      <c r="AO629" s="11">
        <v>1</v>
      </c>
      <c r="AP629" s="10">
        <v>0.13203500000000001</v>
      </c>
    </row>
    <row r="630" spans="1:42" x14ac:dyDescent="0.3">
      <c r="A630" s="10">
        <f t="shared" si="19"/>
        <v>4.8443775064104889E-2</v>
      </c>
      <c r="B630" s="11">
        <f t="shared" si="18"/>
        <v>0.73048145663417963</v>
      </c>
      <c r="C630" s="11" t="s">
        <v>6483</v>
      </c>
      <c r="D630" s="11" t="s">
        <v>6484</v>
      </c>
      <c r="E630" s="11" t="s">
        <v>6485</v>
      </c>
      <c r="F630" s="11">
        <v>10</v>
      </c>
      <c r="G630" s="11">
        <v>26.9</v>
      </c>
      <c r="H630" s="11">
        <v>2</v>
      </c>
      <c r="I630" s="11" t="s">
        <v>6486</v>
      </c>
      <c r="J630" s="11" t="s">
        <v>4769</v>
      </c>
      <c r="K630" s="11" t="s">
        <v>6487</v>
      </c>
      <c r="L630" s="11" t="s">
        <v>3535</v>
      </c>
      <c r="M630" s="11" t="s">
        <v>3535</v>
      </c>
      <c r="N630" s="11">
        <v>0.85899999999999999</v>
      </c>
      <c r="O630" s="11">
        <v>108.4</v>
      </c>
      <c r="P630" s="11">
        <v>91.6</v>
      </c>
      <c r="Q630" s="11">
        <v>751205.15625</v>
      </c>
      <c r="R630" s="11">
        <v>400943.71875</v>
      </c>
      <c r="S630" s="11">
        <v>807184.640625</v>
      </c>
      <c r="T630" s="11">
        <v>769162.078125</v>
      </c>
      <c r="U630" s="11">
        <v>966550.125</v>
      </c>
      <c r="V630" s="11">
        <v>591355.2265625</v>
      </c>
      <c r="W630" s="11">
        <v>609220.34375</v>
      </c>
      <c r="X630" s="11">
        <v>628816.859375</v>
      </c>
      <c r="Y630" s="11">
        <v>454582.78125</v>
      </c>
      <c r="Z630" s="11">
        <v>485936.875</v>
      </c>
      <c r="AA630" s="11">
        <v>502221.75</v>
      </c>
      <c r="AB630" s="11">
        <v>450357.796875</v>
      </c>
      <c r="AC630" s="11" t="s">
        <v>3536</v>
      </c>
      <c r="AD630" s="11" t="s">
        <v>3537</v>
      </c>
      <c r="AE630" s="11" t="s">
        <v>3536</v>
      </c>
      <c r="AF630" s="11" t="s">
        <v>3537</v>
      </c>
      <c r="AG630" s="11" t="s">
        <v>3536</v>
      </c>
      <c r="AH630" s="11" t="s">
        <v>3536</v>
      </c>
      <c r="AI630" s="11" t="s">
        <v>3536</v>
      </c>
      <c r="AJ630" s="11" t="s">
        <v>3536</v>
      </c>
      <c r="AK630" s="11" t="s">
        <v>3536</v>
      </c>
      <c r="AL630" s="11" t="s">
        <v>3536</v>
      </c>
      <c r="AM630" s="11" t="s">
        <v>3536</v>
      </c>
      <c r="AN630" s="11" t="s">
        <v>3537</v>
      </c>
      <c r="AO630" s="11">
        <v>1</v>
      </c>
      <c r="AP630" s="10">
        <v>0.13203500000000001</v>
      </c>
    </row>
    <row r="631" spans="1:42" x14ac:dyDescent="0.3">
      <c r="A631" s="10">
        <f t="shared" si="19"/>
        <v>6.6804902764516366E-2</v>
      </c>
      <c r="B631" s="11">
        <f t="shared" si="18"/>
        <v>0.77778354314649223</v>
      </c>
      <c r="C631" s="11" t="s">
        <v>6488</v>
      </c>
      <c r="D631" s="11" t="s">
        <v>3533</v>
      </c>
      <c r="E631" s="11" t="s">
        <v>6489</v>
      </c>
      <c r="F631" s="11">
        <v>95</v>
      </c>
      <c r="G631" s="11">
        <v>13.1</v>
      </c>
      <c r="H631" s="11">
        <v>12</v>
      </c>
      <c r="I631" s="11" t="s">
        <v>6490</v>
      </c>
      <c r="J631" s="11" t="s">
        <v>3535</v>
      </c>
      <c r="K631" s="11" t="s">
        <v>6491</v>
      </c>
      <c r="L631" s="11" t="s">
        <v>6492</v>
      </c>
      <c r="M631" s="11" t="s">
        <v>3535</v>
      </c>
      <c r="N631" s="11">
        <v>0.85699999999999998</v>
      </c>
      <c r="O631" s="11">
        <v>105.1</v>
      </c>
      <c r="P631" s="11">
        <v>94.9</v>
      </c>
      <c r="Q631" s="11">
        <v>94732588.3125</v>
      </c>
      <c r="R631" s="11">
        <v>64399510.59375</v>
      </c>
      <c r="S631" s="11">
        <v>132652134.4375</v>
      </c>
      <c r="T631" s="11">
        <v>110335029.375</v>
      </c>
      <c r="U631" s="11">
        <v>122010507.34375</v>
      </c>
      <c r="V631" s="11">
        <v>99208988.625</v>
      </c>
      <c r="W631" s="11">
        <v>104014325.875</v>
      </c>
      <c r="X631" s="11">
        <v>84476650.984375</v>
      </c>
      <c r="Y631" s="11">
        <v>79510101.3125</v>
      </c>
      <c r="Z631" s="11">
        <v>64784293.3125</v>
      </c>
      <c r="AA631" s="11">
        <v>81621202.90625</v>
      </c>
      <c r="AB631" s="11">
        <v>70416053.921875</v>
      </c>
      <c r="AC631" s="11" t="s">
        <v>3536</v>
      </c>
      <c r="AD631" s="11" t="s">
        <v>3536</v>
      </c>
      <c r="AE631" s="11" t="s">
        <v>3536</v>
      </c>
      <c r="AF631" s="11" t="s">
        <v>3536</v>
      </c>
      <c r="AG631" s="11" t="s">
        <v>3536</v>
      </c>
      <c r="AH631" s="11" t="s">
        <v>3536</v>
      </c>
      <c r="AI631" s="11" t="s">
        <v>3536</v>
      </c>
      <c r="AJ631" s="11" t="s">
        <v>3536</v>
      </c>
      <c r="AK631" s="11" t="s">
        <v>3536</v>
      </c>
      <c r="AL631" s="11" t="s">
        <v>3536</v>
      </c>
      <c r="AM631" s="11" t="s">
        <v>3536</v>
      </c>
      <c r="AN631" s="11" t="s">
        <v>3536</v>
      </c>
      <c r="AO631" s="11">
        <v>1</v>
      </c>
      <c r="AP631" s="10">
        <v>0.13203500000000001</v>
      </c>
    </row>
    <row r="632" spans="1:42" x14ac:dyDescent="0.3">
      <c r="A632" s="10">
        <f t="shared" si="19"/>
        <v>0.42892225888645075</v>
      </c>
      <c r="B632" s="11">
        <f t="shared" si="18"/>
        <v>0.86091351779545977</v>
      </c>
      <c r="C632" s="11" t="s">
        <v>6493</v>
      </c>
      <c r="D632" s="11" t="s">
        <v>6494</v>
      </c>
      <c r="E632" s="11" t="s">
        <v>6495</v>
      </c>
      <c r="F632" s="11">
        <v>66</v>
      </c>
      <c r="G632" s="11">
        <v>30.7</v>
      </c>
      <c r="H632" s="11">
        <v>14</v>
      </c>
      <c r="I632" s="11" t="s">
        <v>6496</v>
      </c>
      <c r="J632" s="11" t="s">
        <v>6497</v>
      </c>
      <c r="K632" s="11" t="s">
        <v>6498</v>
      </c>
      <c r="L632" s="11" t="s">
        <v>6499</v>
      </c>
      <c r="M632" s="11" t="s">
        <v>3535</v>
      </c>
      <c r="N632" s="11">
        <v>0.84699999999999998</v>
      </c>
      <c r="O632" s="11">
        <v>103.2</v>
      </c>
      <c r="P632" s="11">
        <v>96.8</v>
      </c>
      <c r="Q632" s="11">
        <v>53208728.3125</v>
      </c>
      <c r="R632" s="11">
        <v>17573163.875</v>
      </c>
      <c r="S632" s="11">
        <v>87194002.21875</v>
      </c>
      <c r="T632" s="11">
        <v>72781262.40625</v>
      </c>
      <c r="U632" s="11">
        <v>78757156.1875</v>
      </c>
      <c r="V632" s="11">
        <v>68917691.65625</v>
      </c>
      <c r="W632" s="11">
        <v>68572642.53125</v>
      </c>
      <c r="X632" s="11">
        <v>55003843.625</v>
      </c>
      <c r="Y632" s="11">
        <v>51526269.46875</v>
      </c>
      <c r="Z632" s="11">
        <v>50834826.28125</v>
      </c>
      <c r="AA632" s="11">
        <v>47601356.40625</v>
      </c>
      <c r="AB632" s="11">
        <v>52258290.0625</v>
      </c>
      <c r="AC632" s="11" t="s">
        <v>3536</v>
      </c>
      <c r="AD632" s="11" t="s">
        <v>3536</v>
      </c>
      <c r="AE632" s="11" t="s">
        <v>3536</v>
      </c>
      <c r="AF632" s="11" t="s">
        <v>3536</v>
      </c>
      <c r="AG632" s="11" t="s">
        <v>3536</v>
      </c>
      <c r="AH632" s="11" t="s">
        <v>3536</v>
      </c>
      <c r="AI632" s="11" t="s">
        <v>3536</v>
      </c>
      <c r="AJ632" s="11" t="s">
        <v>3536</v>
      </c>
      <c r="AK632" s="11" t="s">
        <v>3536</v>
      </c>
      <c r="AL632" s="11" t="s">
        <v>3536</v>
      </c>
      <c r="AM632" s="11" t="s">
        <v>3536</v>
      </c>
      <c r="AN632" s="11" t="s">
        <v>3536</v>
      </c>
      <c r="AO632" s="11">
        <v>1</v>
      </c>
      <c r="AP632" s="10">
        <v>0.13203500000000001</v>
      </c>
    </row>
    <row r="633" spans="1:42" x14ac:dyDescent="0.3">
      <c r="A633" s="10">
        <f t="shared" si="19"/>
        <v>9.397464166750201E-2</v>
      </c>
      <c r="B633" s="11">
        <f t="shared" si="18"/>
        <v>0.81030273813552878</v>
      </c>
      <c r="C633" s="11" t="s">
        <v>6500</v>
      </c>
      <c r="D633" s="11" t="s">
        <v>6501</v>
      </c>
      <c r="E633" s="11" t="s">
        <v>6502</v>
      </c>
      <c r="F633" s="11">
        <v>28</v>
      </c>
      <c r="G633" s="11">
        <v>34</v>
      </c>
      <c r="H633" s="11">
        <v>7</v>
      </c>
      <c r="I633" s="11" t="s">
        <v>6503</v>
      </c>
      <c r="J633" s="11" t="s">
        <v>3663</v>
      </c>
      <c r="K633" s="11" t="s">
        <v>6504</v>
      </c>
      <c r="L633" s="11" t="s">
        <v>3535</v>
      </c>
      <c r="M633" s="11" t="s">
        <v>3535</v>
      </c>
      <c r="N633" s="11">
        <v>0.84099999999999997</v>
      </c>
      <c r="O633" s="11">
        <v>102.4</v>
      </c>
      <c r="P633" s="11">
        <v>97.6</v>
      </c>
      <c r="Q633" s="11">
        <v>5623951.65625</v>
      </c>
      <c r="R633" s="11">
        <v>3112252.578125</v>
      </c>
      <c r="S633" s="11">
        <v>5483044.5</v>
      </c>
      <c r="T633" s="11">
        <v>6249350.6875</v>
      </c>
      <c r="U633" s="11">
        <v>4649718.328125</v>
      </c>
      <c r="V633" s="11">
        <v>4381578.515625</v>
      </c>
      <c r="W633" s="11">
        <v>4381200.34375</v>
      </c>
      <c r="X633" s="11">
        <v>3808339.1875</v>
      </c>
      <c r="Y633" s="11">
        <v>4008332.34375</v>
      </c>
      <c r="Z633" s="11">
        <v>3630422.625</v>
      </c>
      <c r="AA633" s="11">
        <v>4776225.65625</v>
      </c>
      <c r="AB633" s="11">
        <v>3299326.5625</v>
      </c>
      <c r="AC633" s="11" t="s">
        <v>3536</v>
      </c>
      <c r="AD633" s="11" t="s">
        <v>3536</v>
      </c>
      <c r="AE633" s="11" t="s">
        <v>3536</v>
      </c>
      <c r="AF633" s="11" t="s">
        <v>3536</v>
      </c>
      <c r="AG633" s="11" t="s">
        <v>3536</v>
      </c>
      <c r="AH633" s="11" t="s">
        <v>3536</v>
      </c>
      <c r="AI633" s="11" t="s">
        <v>3536</v>
      </c>
      <c r="AJ633" s="11" t="s">
        <v>3536</v>
      </c>
      <c r="AK633" s="11" t="s">
        <v>3536</v>
      </c>
      <c r="AL633" s="11" t="s">
        <v>3536</v>
      </c>
      <c r="AM633" s="11" t="s">
        <v>3536</v>
      </c>
      <c r="AN633" s="11" t="s">
        <v>3536</v>
      </c>
      <c r="AO633" s="11">
        <v>1</v>
      </c>
      <c r="AP633" s="10">
        <v>0.13203500000000001</v>
      </c>
    </row>
    <row r="634" spans="1:42" x14ac:dyDescent="0.3">
      <c r="A634" s="10">
        <f t="shared" si="19"/>
        <v>9.6328946742697014E-2</v>
      </c>
      <c r="B634" s="11">
        <f t="shared" si="18"/>
        <v>0.79942565453141401</v>
      </c>
      <c r="C634" s="11" t="s">
        <v>6505</v>
      </c>
      <c r="D634" s="11" t="s">
        <v>6506</v>
      </c>
      <c r="E634" s="11" t="s">
        <v>6507</v>
      </c>
      <c r="F634" s="11">
        <v>50</v>
      </c>
      <c r="G634" s="11">
        <v>21.6</v>
      </c>
      <c r="H634" s="11">
        <v>8</v>
      </c>
      <c r="I634" s="11" t="s">
        <v>6508</v>
      </c>
      <c r="J634" s="11" t="s">
        <v>6509</v>
      </c>
      <c r="K634" s="11" t="s">
        <v>6510</v>
      </c>
      <c r="L634" s="11" t="s">
        <v>6511</v>
      </c>
      <c r="M634" s="11" t="s">
        <v>6512</v>
      </c>
      <c r="N634" s="11">
        <v>0.84099999999999997</v>
      </c>
      <c r="O634" s="11">
        <v>106.5</v>
      </c>
      <c r="P634" s="11">
        <v>93.5</v>
      </c>
      <c r="Q634" s="11">
        <v>77152799.53125</v>
      </c>
      <c r="R634" s="11">
        <v>51529440.203125</v>
      </c>
      <c r="S634" s="11">
        <v>95249529.328125</v>
      </c>
      <c r="T634" s="11">
        <v>83892860.9375</v>
      </c>
      <c r="U634" s="11">
        <v>102424860.9375</v>
      </c>
      <c r="V634" s="11">
        <v>77477628.46875</v>
      </c>
      <c r="W634" s="11">
        <v>66026606.390625</v>
      </c>
      <c r="X634" s="11">
        <v>73080168.703125</v>
      </c>
      <c r="Y634" s="11">
        <v>56987507.578125</v>
      </c>
      <c r="Z634" s="11">
        <v>48079450.1953125</v>
      </c>
      <c r="AA634" s="11">
        <v>84293666.09375</v>
      </c>
      <c r="AB634" s="11">
        <v>61434172.703125</v>
      </c>
      <c r="AC634" s="11" t="s">
        <v>3536</v>
      </c>
      <c r="AD634" s="11" t="s">
        <v>3536</v>
      </c>
      <c r="AE634" s="11" t="s">
        <v>3536</v>
      </c>
      <c r="AF634" s="11" t="s">
        <v>3536</v>
      </c>
      <c r="AG634" s="11" t="s">
        <v>3536</v>
      </c>
      <c r="AH634" s="11" t="s">
        <v>3536</v>
      </c>
      <c r="AI634" s="11" t="s">
        <v>3536</v>
      </c>
      <c r="AJ634" s="11" t="s">
        <v>3536</v>
      </c>
      <c r="AK634" s="11" t="s">
        <v>3536</v>
      </c>
      <c r="AL634" s="11" t="s">
        <v>3536</v>
      </c>
      <c r="AM634" s="11" t="s">
        <v>3536</v>
      </c>
      <c r="AN634" s="11" t="s">
        <v>3536</v>
      </c>
      <c r="AO634" s="11">
        <v>1</v>
      </c>
      <c r="AP634" s="10">
        <v>0.13203500000000001</v>
      </c>
    </row>
    <row r="635" spans="1:42" x14ac:dyDescent="0.3">
      <c r="A635" s="10">
        <f t="shared" si="19"/>
        <v>3.2922634574097921E-2</v>
      </c>
      <c r="B635" s="11">
        <f t="shared" si="18"/>
        <v>0.73550963879470321</v>
      </c>
      <c r="C635" s="11" t="s">
        <v>6513</v>
      </c>
      <c r="D635" s="11" t="s">
        <v>6514</v>
      </c>
      <c r="E635" s="11" t="s">
        <v>6515</v>
      </c>
      <c r="F635" s="11">
        <v>71</v>
      </c>
      <c r="G635" s="11">
        <v>20.5</v>
      </c>
      <c r="H635" s="11">
        <v>18</v>
      </c>
      <c r="I635" s="11" t="s">
        <v>6516</v>
      </c>
      <c r="J635" s="11" t="s">
        <v>3616</v>
      </c>
      <c r="K635" s="11" t="s">
        <v>6517</v>
      </c>
      <c r="L635" s="11" t="s">
        <v>6518</v>
      </c>
      <c r="M635" s="11" t="s">
        <v>3535</v>
      </c>
      <c r="N635" s="11">
        <v>0.83799999999999997</v>
      </c>
      <c r="O635" s="11">
        <v>109.6</v>
      </c>
      <c r="P635" s="11">
        <v>90.4</v>
      </c>
      <c r="Q635" s="11">
        <v>86098618.609375</v>
      </c>
      <c r="R635" s="11">
        <v>70421527.375</v>
      </c>
      <c r="S635" s="11">
        <v>124360103.3125</v>
      </c>
      <c r="T635" s="11">
        <v>115960283.15625</v>
      </c>
      <c r="U635" s="11">
        <v>146242405.625</v>
      </c>
      <c r="V635" s="11">
        <v>110168595.515625</v>
      </c>
      <c r="W635" s="11">
        <v>93838640.8125</v>
      </c>
      <c r="X635" s="11">
        <v>86796797.6875</v>
      </c>
      <c r="Y635" s="11">
        <v>73380681.6328125</v>
      </c>
      <c r="Z635" s="11">
        <v>70444392.0546875</v>
      </c>
      <c r="AA635" s="11">
        <v>78647244.828125</v>
      </c>
      <c r="AB635" s="11">
        <v>77365042.5</v>
      </c>
      <c r="AC635" s="11" t="s">
        <v>3536</v>
      </c>
      <c r="AD635" s="11" t="s">
        <v>3536</v>
      </c>
      <c r="AE635" s="11" t="s">
        <v>3536</v>
      </c>
      <c r="AF635" s="11" t="s">
        <v>3536</v>
      </c>
      <c r="AG635" s="11" t="s">
        <v>3536</v>
      </c>
      <c r="AH635" s="11" t="s">
        <v>3536</v>
      </c>
      <c r="AI635" s="11" t="s">
        <v>3536</v>
      </c>
      <c r="AJ635" s="11" t="s">
        <v>3536</v>
      </c>
      <c r="AK635" s="11" t="s">
        <v>3536</v>
      </c>
      <c r="AL635" s="11" t="s">
        <v>3536</v>
      </c>
      <c r="AM635" s="11" t="s">
        <v>3536</v>
      </c>
      <c r="AN635" s="11" t="s">
        <v>3536</v>
      </c>
      <c r="AO635" s="11">
        <v>1</v>
      </c>
      <c r="AP635" s="10">
        <v>0.13203500000000001</v>
      </c>
    </row>
    <row r="636" spans="1:42" x14ac:dyDescent="0.3">
      <c r="A636" s="10">
        <f t="shared" si="19"/>
        <v>3.5371274447226139E-2</v>
      </c>
      <c r="B636" s="11">
        <f t="shared" si="18"/>
        <v>0.72912031904000141</v>
      </c>
      <c r="C636" s="11" t="s">
        <v>6519</v>
      </c>
      <c r="D636" s="11" t="s">
        <v>6520</v>
      </c>
      <c r="E636" s="11" t="s">
        <v>6521</v>
      </c>
      <c r="F636" s="11">
        <v>30</v>
      </c>
      <c r="G636" s="11">
        <v>13.6</v>
      </c>
      <c r="H636" s="11">
        <v>3</v>
      </c>
      <c r="I636" s="11" t="s">
        <v>6522</v>
      </c>
      <c r="J636" s="11" t="s">
        <v>6523</v>
      </c>
      <c r="K636" s="11" t="s">
        <v>6524</v>
      </c>
      <c r="L636" s="11" t="s">
        <v>6525</v>
      </c>
      <c r="M636" s="11" t="s">
        <v>6526</v>
      </c>
      <c r="N636" s="11">
        <v>0.83499999999999996</v>
      </c>
      <c r="O636" s="11">
        <v>109.4</v>
      </c>
      <c r="P636" s="11">
        <v>90.6</v>
      </c>
      <c r="Q636" s="11">
        <v>1226138.625</v>
      </c>
      <c r="R636" s="11">
        <v>742253.75</v>
      </c>
      <c r="S636" s="11">
        <v>1540928.4375</v>
      </c>
      <c r="T636" s="11">
        <v>1325330.875</v>
      </c>
      <c r="U636" s="11">
        <v>1526693.25</v>
      </c>
      <c r="V636" s="11">
        <v>1154280.03125</v>
      </c>
      <c r="W636" s="11">
        <v>1256085.5625</v>
      </c>
      <c r="X636" s="11">
        <v>885032.96875</v>
      </c>
      <c r="Y636" s="11">
        <v>786431.03125</v>
      </c>
      <c r="Z636" s="11">
        <v>806835.0625</v>
      </c>
      <c r="AA636" s="11">
        <v>851662.25</v>
      </c>
      <c r="AB636" s="11">
        <v>893748</v>
      </c>
      <c r="AC636" s="11" t="s">
        <v>3536</v>
      </c>
      <c r="AD636" s="11" t="s">
        <v>3536</v>
      </c>
      <c r="AE636" s="11" t="s">
        <v>3536</v>
      </c>
      <c r="AF636" s="11" t="s">
        <v>3536</v>
      </c>
      <c r="AG636" s="11" t="s">
        <v>3536</v>
      </c>
      <c r="AH636" s="11" t="s">
        <v>3536</v>
      </c>
      <c r="AI636" s="11" t="s">
        <v>3536</v>
      </c>
      <c r="AJ636" s="11" t="s">
        <v>3536</v>
      </c>
      <c r="AK636" s="11" t="s">
        <v>3536</v>
      </c>
      <c r="AL636" s="11" t="s">
        <v>3536</v>
      </c>
      <c r="AM636" s="11" t="s">
        <v>3536</v>
      </c>
      <c r="AN636" s="11" t="s">
        <v>3536</v>
      </c>
      <c r="AO636" s="11">
        <v>1</v>
      </c>
      <c r="AP636" s="10">
        <v>0.13203500000000001</v>
      </c>
    </row>
    <row r="637" spans="1:42" x14ac:dyDescent="0.3">
      <c r="A637" s="10">
        <f t="shared" si="19"/>
        <v>9.9093510742605542E-2</v>
      </c>
      <c r="B637" s="11">
        <f t="shared" si="18"/>
        <v>0.68577094578838849</v>
      </c>
      <c r="C637" s="11" t="s">
        <v>6527</v>
      </c>
      <c r="D637" s="11" t="s">
        <v>4747</v>
      </c>
      <c r="E637" s="11" t="s">
        <v>6528</v>
      </c>
      <c r="F637" s="11">
        <v>16</v>
      </c>
      <c r="G637" s="11">
        <v>30.8</v>
      </c>
      <c r="H637" s="11">
        <v>4</v>
      </c>
      <c r="I637" s="11" t="s">
        <v>4749</v>
      </c>
      <c r="J637" s="11" t="s">
        <v>4750</v>
      </c>
      <c r="K637" s="11" t="s">
        <v>6529</v>
      </c>
      <c r="L637" s="11" t="s">
        <v>3535</v>
      </c>
      <c r="M637" s="11" t="s">
        <v>3535</v>
      </c>
      <c r="N637" s="11">
        <v>0.82299999999999995</v>
      </c>
      <c r="O637" s="11">
        <v>113.6</v>
      </c>
      <c r="P637" s="11">
        <v>86.4</v>
      </c>
      <c r="Q637" s="11">
        <v>1517558.71875</v>
      </c>
      <c r="R637" s="11">
        <v>853672.6875</v>
      </c>
      <c r="S637" s="11">
        <v>2171487.96875</v>
      </c>
      <c r="T637" s="11">
        <v>1573470.96875</v>
      </c>
      <c r="U637" s="11">
        <v>2119029.375</v>
      </c>
      <c r="V637" s="11">
        <v>1232457.375</v>
      </c>
      <c r="W637" s="11">
        <v>1442465.015625</v>
      </c>
      <c r="X637" s="11">
        <v>662958.1875</v>
      </c>
      <c r="Y637" s="11">
        <v>730887.21875</v>
      </c>
      <c r="Z637" s="11">
        <v>862928.4375</v>
      </c>
      <c r="AA637" s="11">
        <v>1759972.0625</v>
      </c>
      <c r="AB637" s="11">
        <v>1033446.953125</v>
      </c>
      <c r="AC637" s="11" t="s">
        <v>3536</v>
      </c>
      <c r="AD637" s="11" t="s">
        <v>3536</v>
      </c>
      <c r="AE637" s="11" t="s">
        <v>3536</v>
      </c>
      <c r="AF637" s="11" t="s">
        <v>3536</v>
      </c>
      <c r="AG637" s="11" t="s">
        <v>3536</v>
      </c>
      <c r="AH637" s="11" t="s">
        <v>3536</v>
      </c>
      <c r="AI637" s="11" t="s">
        <v>3536</v>
      </c>
      <c r="AJ637" s="11" t="s">
        <v>3536</v>
      </c>
      <c r="AK637" s="11" t="s">
        <v>3536</v>
      </c>
      <c r="AL637" s="11" t="s">
        <v>3536</v>
      </c>
      <c r="AM637" s="11" t="s">
        <v>3536</v>
      </c>
      <c r="AN637" s="11" t="s">
        <v>3537</v>
      </c>
      <c r="AO637" s="11">
        <v>1</v>
      </c>
      <c r="AP637" s="10">
        <v>0.13203500000000001</v>
      </c>
    </row>
    <row r="638" spans="1:42" x14ac:dyDescent="0.3">
      <c r="A638" s="10">
        <f t="shared" si="19"/>
        <v>0.11939412281892567</v>
      </c>
      <c r="B638" s="11">
        <f t="shared" si="18"/>
        <v>0.82425934074318463</v>
      </c>
      <c r="C638" s="11" t="s">
        <v>6530</v>
      </c>
      <c r="D638" s="11" t="s">
        <v>6531</v>
      </c>
      <c r="E638" s="11" t="s">
        <v>6532</v>
      </c>
      <c r="F638" s="11">
        <v>40</v>
      </c>
      <c r="G638" s="11">
        <v>54</v>
      </c>
      <c r="H638" s="11">
        <v>14</v>
      </c>
      <c r="I638" s="11" t="s">
        <v>3535</v>
      </c>
      <c r="J638" s="11" t="s">
        <v>3535</v>
      </c>
      <c r="K638" s="11" t="s">
        <v>3535</v>
      </c>
      <c r="L638" s="11" t="s">
        <v>3535</v>
      </c>
      <c r="M638" s="11" t="s">
        <v>3535</v>
      </c>
      <c r="N638" s="11">
        <v>0.81</v>
      </c>
      <c r="O638" s="11">
        <v>105.1</v>
      </c>
      <c r="P638" s="11">
        <v>94.9</v>
      </c>
      <c r="Q638" s="11">
        <v>12605768.59375</v>
      </c>
      <c r="R638" s="11">
        <v>9036005.734375</v>
      </c>
      <c r="S638" s="11">
        <v>16172994.4375</v>
      </c>
      <c r="T638" s="11">
        <v>12539389.3125</v>
      </c>
      <c r="U638" s="11">
        <v>15508363.90625</v>
      </c>
      <c r="V638" s="11">
        <v>12202288.625</v>
      </c>
      <c r="W638" s="11">
        <v>11900457.28125</v>
      </c>
      <c r="X638" s="11">
        <v>13910391.84375</v>
      </c>
      <c r="Y638" s="11">
        <v>10651653.140625</v>
      </c>
      <c r="Z638" s="11">
        <v>7867922.796875</v>
      </c>
      <c r="AA638" s="11">
        <v>10381248.484375</v>
      </c>
      <c r="AB638" s="11">
        <v>9633975.78125</v>
      </c>
      <c r="AC638" s="11" t="s">
        <v>3536</v>
      </c>
      <c r="AD638" s="11" t="s">
        <v>3536</v>
      </c>
      <c r="AE638" s="11" t="s">
        <v>3536</v>
      </c>
      <c r="AF638" s="11" t="s">
        <v>3536</v>
      </c>
      <c r="AG638" s="11" t="s">
        <v>3536</v>
      </c>
      <c r="AH638" s="11" t="s">
        <v>3536</v>
      </c>
      <c r="AI638" s="11" t="s">
        <v>3536</v>
      </c>
      <c r="AJ638" s="11" t="s">
        <v>3536</v>
      </c>
      <c r="AK638" s="11" t="s">
        <v>3536</v>
      </c>
      <c r="AL638" s="11" t="s">
        <v>3536</v>
      </c>
      <c r="AM638" s="11" t="s">
        <v>3536</v>
      </c>
      <c r="AN638" s="11" t="s">
        <v>3536</v>
      </c>
      <c r="AO638" s="11">
        <v>1</v>
      </c>
      <c r="AP638" s="10">
        <v>0.13203500000000001</v>
      </c>
    </row>
    <row r="639" spans="1:42" x14ac:dyDescent="0.3">
      <c r="A639" s="10">
        <f t="shared" si="19"/>
        <v>0.14313907353742183</v>
      </c>
      <c r="B639" s="11">
        <f t="shared" si="18"/>
        <v>0.66152103325721634</v>
      </c>
      <c r="C639" s="11" t="s">
        <v>6533</v>
      </c>
      <c r="D639" s="11" t="s">
        <v>6534</v>
      </c>
      <c r="E639" s="11" t="s">
        <v>6535</v>
      </c>
      <c r="F639" s="11">
        <v>24</v>
      </c>
      <c r="G639" s="11">
        <v>19.3</v>
      </c>
      <c r="H639" s="11">
        <v>3</v>
      </c>
      <c r="I639" s="11" t="s">
        <v>3535</v>
      </c>
      <c r="J639" s="11" t="s">
        <v>3535</v>
      </c>
      <c r="K639" s="11" t="s">
        <v>3535</v>
      </c>
      <c r="L639" s="11" t="s">
        <v>3535</v>
      </c>
      <c r="M639" s="11" t="s">
        <v>3535</v>
      </c>
      <c r="N639" s="11">
        <v>0.79800000000000004</v>
      </c>
      <c r="O639" s="11">
        <v>123.9</v>
      </c>
      <c r="P639" s="11">
        <v>76.099999999999994</v>
      </c>
      <c r="Q639" s="11">
        <v>665576.078125</v>
      </c>
      <c r="R639" s="11">
        <v>568268.859375</v>
      </c>
      <c r="S639" s="11">
        <v>1750999.609375</v>
      </c>
      <c r="T639" s="11">
        <v>1560859.15625</v>
      </c>
      <c r="U639" s="11">
        <v>1684100.71875</v>
      </c>
      <c r="V639" s="11">
        <v>1090525.53125</v>
      </c>
      <c r="W639" s="11">
        <v>1181936.625</v>
      </c>
      <c r="X639" s="11">
        <v>1357592.53125</v>
      </c>
      <c r="Y639" s="11">
        <v>635112.8125</v>
      </c>
      <c r="Z639" s="11">
        <v>553004.265625</v>
      </c>
      <c r="AA639" s="11">
        <v>530729.78125</v>
      </c>
      <c r="AB639" s="11">
        <v>584176.21875</v>
      </c>
      <c r="AC639" s="11" t="s">
        <v>3536</v>
      </c>
      <c r="AD639" s="11" t="s">
        <v>3536</v>
      </c>
      <c r="AE639" s="11" t="s">
        <v>3536</v>
      </c>
      <c r="AF639" s="11" t="s">
        <v>3536</v>
      </c>
      <c r="AG639" s="11" t="s">
        <v>3536</v>
      </c>
      <c r="AH639" s="11" t="s">
        <v>3537</v>
      </c>
      <c r="AI639" s="11" t="s">
        <v>3536</v>
      </c>
      <c r="AJ639" s="11" t="s">
        <v>3536</v>
      </c>
      <c r="AK639" s="11" t="s">
        <v>3536</v>
      </c>
      <c r="AL639" s="11" t="s">
        <v>3536</v>
      </c>
      <c r="AM639" s="11" t="s">
        <v>3536</v>
      </c>
      <c r="AN639" s="11" t="s">
        <v>3536</v>
      </c>
      <c r="AO639" s="11">
        <v>1</v>
      </c>
      <c r="AP639" s="10">
        <v>0.13203500000000001</v>
      </c>
    </row>
    <row r="640" spans="1:42" x14ac:dyDescent="0.3">
      <c r="A640" s="10">
        <f t="shared" si="19"/>
        <v>0.22177403268731338</v>
      </c>
      <c r="B640" s="11">
        <f t="shared" si="18"/>
        <v>0.89678195862883425</v>
      </c>
      <c r="C640" s="11" t="s">
        <v>6536</v>
      </c>
      <c r="D640" s="11" t="s">
        <v>6537</v>
      </c>
      <c r="E640" s="11" t="s">
        <v>6538</v>
      </c>
      <c r="F640" s="11">
        <v>38</v>
      </c>
      <c r="G640" s="11">
        <v>37</v>
      </c>
      <c r="H640" s="11">
        <v>9</v>
      </c>
      <c r="I640" s="11" t="s">
        <v>6539</v>
      </c>
      <c r="J640" s="11" t="s">
        <v>6540</v>
      </c>
      <c r="K640" s="11" t="s">
        <v>3535</v>
      </c>
      <c r="L640" s="11" t="s">
        <v>6541</v>
      </c>
      <c r="M640" s="11" t="s">
        <v>6542</v>
      </c>
      <c r="N640" s="11">
        <v>0.73499999999999999</v>
      </c>
      <c r="O640" s="11">
        <v>98.6</v>
      </c>
      <c r="P640" s="11">
        <v>101.4</v>
      </c>
      <c r="Q640" s="11">
        <v>17874158.1875</v>
      </c>
      <c r="R640" s="11">
        <v>12861364.6875</v>
      </c>
      <c r="S640" s="11">
        <v>22137911.9375</v>
      </c>
      <c r="T640" s="11">
        <v>21058355.375</v>
      </c>
      <c r="U640" s="11">
        <v>20848103.125</v>
      </c>
      <c r="V640" s="11">
        <v>17916164.0625</v>
      </c>
      <c r="W640" s="11">
        <v>17025837.46875</v>
      </c>
      <c r="X640" s="11">
        <v>16753868.71875</v>
      </c>
      <c r="Y640" s="11">
        <v>17380809.984375</v>
      </c>
      <c r="Z640" s="11">
        <v>14581231.65625</v>
      </c>
      <c r="AA640" s="11">
        <v>18730468.6875</v>
      </c>
      <c r="AB640" s="11">
        <v>16591574.546875</v>
      </c>
      <c r="AC640" s="11" t="s">
        <v>3536</v>
      </c>
      <c r="AD640" s="11" t="s">
        <v>3536</v>
      </c>
      <c r="AE640" s="11" t="s">
        <v>3536</v>
      </c>
      <c r="AF640" s="11" t="s">
        <v>3536</v>
      </c>
      <c r="AG640" s="11" t="s">
        <v>3536</v>
      </c>
      <c r="AH640" s="11" t="s">
        <v>3536</v>
      </c>
      <c r="AI640" s="11" t="s">
        <v>3536</v>
      </c>
      <c r="AJ640" s="11" t="s">
        <v>3536</v>
      </c>
      <c r="AK640" s="11" t="s">
        <v>3536</v>
      </c>
      <c r="AL640" s="11" t="s">
        <v>3536</v>
      </c>
      <c r="AM640" s="11" t="s">
        <v>3536</v>
      </c>
      <c r="AN640" s="11" t="s">
        <v>3536</v>
      </c>
      <c r="AO640" s="11">
        <v>1</v>
      </c>
      <c r="AP640" s="10">
        <v>0.13203500000000001</v>
      </c>
    </row>
    <row r="641" spans="1:42" x14ac:dyDescent="0.3">
      <c r="A641" s="10">
        <f t="shared" si="19"/>
        <v>9.7944342806471366E-2</v>
      </c>
      <c r="B641" s="11">
        <f t="shared" si="18"/>
        <v>0.7568342278518243</v>
      </c>
      <c r="C641" s="11" t="s">
        <v>6543</v>
      </c>
      <c r="D641" s="11" t="s">
        <v>6544</v>
      </c>
      <c r="E641" s="11" t="s">
        <v>6545</v>
      </c>
      <c r="F641" s="11">
        <v>46</v>
      </c>
      <c r="G641" s="11">
        <v>41.5</v>
      </c>
      <c r="H641" s="11">
        <v>11</v>
      </c>
      <c r="I641" s="11" t="s">
        <v>6546</v>
      </c>
      <c r="J641" s="11" t="s">
        <v>6547</v>
      </c>
      <c r="K641" s="11" t="s">
        <v>6548</v>
      </c>
      <c r="L641" s="11" t="s">
        <v>6549</v>
      </c>
      <c r="M641" s="11" t="s">
        <v>3535</v>
      </c>
      <c r="N641" s="11">
        <v>0.71599999999999997</v>
      </c>
      <c r="O641" s="11">
        <v>112.3</v>
      </c>
      <c r="P641" s="11">
        <v>87.7</v>
      </c>
      <c r="Q641" s="11">
        <v>30302183.625</v>
      </c>
      <c r="R641" s="11">
        <v>15614486.8671875</v>
      </c>
      <c r="S641" s="11">
        <v>34522185.375</v>
      </c>
      <c r="T641" s="11">
        <v>29034760.21875</v>
      </c>
      <c r="U641" s="11">
        <v>34715251.40625</v>
      </c>
      <c r="V641" s="11">
        <v>25688974.75</v>
      </c>
      <c r="W641" s="11">
        <v>22173258.59375</v>
      </c>
      <c r="X641" s="11">
        <v>27170907.9375</v>
      </c>
      <c r="Y641" s="11">
        <v>18199862.71875</v>
      </c>
      <c r="Z641" s="11">
        <v>14203041.6875</v>
      </c>
      <c r="AA641" s="11">
        <v>29355824.4375</v>
      </c>
      <c r="AB641" s="11">
        <v>17466470.1875</v>
      </c>
      <c r="AC641" s="11" t="s">
        <v>3536</v>
      </c>
      <c r="AD641" s="11" t="s">
        <v>3536</v>
      </c>
      <c r="AE641" s="11" t="s">
        <v>3536</v>
      </c>
      <c r="AF641" s="11" t="s">
        <v>3536</v>
      </c>
      <c r="AG641" s="11" t="s">
        <v>3536</v>
      </c>
      <c r="AH641" s="11" t="s">
        <v>3536</v>
      </c>
      <c r="AI641" s="11" t="s">
        <v>3536</v>
      </c>
      <c r="AJ641" s="11" t="s">
        <v>3536</v>
      </c>
      <c r="AK641" s="11" t="s">
        <v>3536</v>
      </c>
      <c r="AL641" s="11" t="s">
        <v>3536</v>
      </c>
      <c r="AM641" s="11" t="s">
        <v>3536</v>
      </c>
      <c r="AN641" s="11" t="s">
        <v>3536</v>
      </c>
      <c r="AO641" s="11">
        <v>1</v>
      </c>
      <c r="AP641" s="10">
        <v>0.13203500000000001</v>
      </c>
    </row>
    <row r="642" spans="1:42" x14ac:dyDescent="0.3">
      <c r="A642" s="10">
        <f t="shared" si="19"/>
        <v>0.12741455342898905</v>
      </c>
      <c r="B642" s="11">
        <f t="shared" ref="B642:B705" si="20">AVERAGE(W642:AB642)/AVERAGE(Q642:V642)</f>
        <v>0.7260895072079615</v>
      </c>
      <c r="C642" s="11" t="s">
        <v>6550</v>
      </c>
      <c r="D642" s="11" t="s">
        <v>3533</v>
      </c>
      <c r="E642" s="11" t="s">
        <v>6551</v>
      </c>
      <c r="F642" s="11">
        <v>72</v>
      </c>
      <c r="G642" s="11">
        <v>54.2</v>
      </c>
      <c r="H642" s="11">
        <v>27</v>
      </c>
      <c r="I642" s="11" t="s">
        <v>6552</v>
      </c>
      <c r="J642" s="11" t="s">
        <v>3535</v>
      </c>
      <c r="K642" s="11" t="s">
        <v>3535</v>
      </c>
      <c r="L642" s="11" t="s">
        <v>3535</v>
      </c>
      <c r="M642" s="11" t="s">
        <v>3535</v>
      </c>
      <c r="N642" s="11">
        <v>0.70399999999999996</v>
      </c>
      <c r="O642" s="11">
        <v>117.9</v>
      </c>
      <c r="P642" s="11">
        <v>82.1</v>
      </c>
      <c r="Q642" s="11">
        <v>52162821.5625</v>
      </c>
      <c r="R642" s="11">
        <v>34185512.34375</v>
      </c>
      <c r="S642" s="11">
        <v>62395246.78125</v>
      </c>
      <c r="T642" s="11">
        <v>55086803.8125</v>
      </c>
      <c r="U642" s="11">
        <v>68907227.625</v>
      </c>
      <c r="V642" s="11">
        <v>49258057.625</v>
      </c>
      <c r="W642" s="11">
        <v>29373423.625</v>
      </c>
      <c r="X642" s="11">
        <v>34609192.09375</v>
      </c>
      <c r="Y642" s="11">
        <v>29989353.6875</v>
      </c>
      <c r="Z642" s="11">
        <v>27149777.046875</v>
      </c>
      <c r="AA642" s="11">
        <v>75035903.5</v>
      </c>
      <c r="AB642" s="11">
        <v>37640027.21875</v>
      </c>
      <c r="AC642" s="11" t="s">
        <v>3536</v>
      </c>
      <c r="AD642" s="11" t="s">
        <v>3536</v>
      </c>
      <c r="AE642" s="11" t="s">
        <v>3536</v>
      </c>
      <c r="AF642" s="11" t="s">
        <v>3536</v>
      </c>
      <c r="AG642" s="11" t="s">
        <v>3536</v>
      </c>
      <c r="AH642" s="11" t="s">
        <v>3536</v>
      </c>
      <c r="AI642" s="11" t="s">
        <v>3536</v>
      </c>
      <c r="AJ642" s="11" t="s">
        <v>3536</v>
      </c>
      <c r="AK642" s="11" t="s">
        <v>3536</v>
      </c>
      <c r="AL642" s="11" t="s">
        <v>3536</v>
      </c>
      <c r="AM642" s="11" t="s">
        <v>3536</v>
      </c>
      <c r="AN642" s="11" t="s">
        <v>3536</v>
      </c>
      <c r="AO642" s="11">
        <v>1</v>
      </c>
      <c r="AP642" s="10">
        <v>0.13203500000000001</v>
      </c>
    </row>
    <row r="643" spans="1:42" x14ac:dyDescent="0.3">
      <c r="A643" s="10">
        <f t="shared" ref="A643:A706" si="21">TTEST(Q643:V643,W643:AB643,2,2)</f>
        <v>0.66861962947931786</v>
      </c>
      <c r="B643" s="11">
        <f t="shared" si="20"/>
        <v>0.74830342592422128</v>
      </c>
      <c r="C643" s="11" t="s">
        <v>6553</v>
      </c>
      <c r="D643" s="11" t="s">
        <v>6554</v>
      </c>
      <c r="E643" s="11" t="s">
        <v>6555</v>
      </c>
      <c r="F643" s="11">
        <v>14</v>
      </c>
      <c r="G643" s="11">
        <v>26.6</v>
      </c>
      <c r="H643" s="11">
        <v>2</v>
      </c>
      <c r="I643" s="11" t="s">
        <v>6556</v>
      </c>
      <c r="J643" s="11" t="s">
        <v>6557</v>
      </c>
      <c r="K643" s="11" t="s">
        <v>3535</v>
      </c>
      <c r="L643" s="11" t="s">
        <v>6558</v>
      </c>
      <c r="M643" s="11" t="s">
        <v>3535</v>
      </c>
      <c r="N643" s="11">
        <v>1.742</v>
      </c>
      <c r="O643" s="11">
        <v>71.7</v>
      </c>
      <c r="P643" s="11">
        <v>128.30000000000001</v>
      </c>
      <c r="Q643" s="11">
        <v>541890.0625</v>
      </c>
      <c r="R643" s="11">
        <v>1000</v>
      </c>
      <c r="S643" s="11">
        <v>1000</v>
      </c>
      <c r="T643" s="11">
        <v>699128.25</v>
      </c>
      <c r="U643" s="11">
        <v>679099.3125</v>
      </c>
      <c r="V643" s="11">
        <v>562927.125</v>
      </c>
      <c r="W643" s="11">
        <v>1000</v>
      </c>
      <c r="X643" s="11">
        <v>936048.4375</v>
      </c>
      <c r="Y643" s="11">
        <v>919519.0625</v>
      </c>
      <c r="Z643" s="11">
        <v>1000</v>
      </c>
      <c r="AA643" s="11">
        <v>1000</v>
      </c>
      <c r="AB643" s="11">
        <v>1000</v>
      </c>
      <c r="AC643" s="11" t="s">
        <v>3536</v>
      </c>
      <c r="AD643" s="11" t="s">
        <v>3966</v>
      </c>
      <c r="AE643" s="11" t="s">
        <v>3536</v>
      </c>
      <c r="AF643" s="11" t="s">
        <v>3536</v>
      </c>
      <c r="AG643" s="11" t="s">
        <v>3536</v>
      </c>
      <c r="AH643" s="11" t="s">
        <v>3536</v>
      </c>
      <c r="AI643" s="11" t="s">
        <v>3536</v>
      </c>
      <c r="AJ643" s="11" t="s">
        <v>3536</v>
      </c>
      <c r="AK643" s="11" t="s">
        <v>3537</v>
      </c>
      <c r="AL643" s="11" t="s">
        <v>3536</v>
      </c>
      <c r="AM643" s="11" t="s">
        <v>3966</v>
      </c>
      <c r="AN643" s="11" t="s">
        <v>3536</v>
      </c>
      <c r="AO643" s="11">
        <v>1</v>
      </c>
      <c r="AP643" s="10">
        <v>0.13333300000000001</v>
      </c>
    </row>
    <row r="644" spans="1:42" x14ac:dyDescent="0.3">
      <c r="A644" s="10">
        <f t="shared" si="21"/>
        <v>0.67688210313242902</v>
      </c>
      <c r="B644" s="11">
        <f t="shared" si="20"/>
        <v>0.7500579238678392</v>
      </c>
      <c r="C644" s="11" t="s">
        <v>6559</v>
      </c>
      <c r="D644" s="11" t="s">
        <v>3533</v>
      </c>
      <c r="E644" s="11" t="s">
        <v>6560</v>
      </c>
      <c r="F644" s="11">
        <v>11</v>
      </c>
      <c r="G644" s="11">
        <v>28.5</v>
      </c>
      <c r="H644" s="11">
        <v>2</v>
      </c>
      <c r="I644" s="11" t="s">
        <v>6561</v>
      </c>
      <c r="J644" s="11" t="s">
        <v>6562</v>
      </c>
      <c r="K644" s="11" t="s">
        <v>3535</v>
      </c>
      <c r="L644" s="11" t="s">
        <v>3535</v>
      </c>
      <c r="M644" s="11" t="s">
        <v>3535</v>
      </c>
      <c r="N644" s="11">
        <v>1.5049999999999999</v>
      </c>
      <c r="O644" s="11">
        <v>79.900000000000006</v>
      </c>
      <c r="P644" s="11">
        <v>120.1</v>
      </c>
      <c r="Q644" s="11">
        <v>378666.5</v>
      </c>
      <c r="R644" s="11">
        <v>272098.78125</v>
      </c>
      <c r="S644" s="11">
        <v>1000</v>
      </c>
      <c r="T644" s="11">
        <v>320368.4375</v>
      </c>
      <c r="U644" s="11">
        <v>465716.15625</v>
      </c>
      <c r="V644" s="11">
        <v>1000</v>
      </c>
      <c r="W644" s="11">
        <v>1000</v>
      </c>
      <c r="X644" s="11">
        <v>605611.0625</v>
      </c>
      <c r="Y644" s="11">
        <v>1000</v>
      </c>
      <c r="Z644" s="11">
        <v>1000</v>
      </c>
      <c r="AA644" s="11">
        <v>469609.6875</v>
      </c>
      <c r="AB644" s="11">
        <v>1000</v>
      </c>
      <c r="AC644" s="11" t="s">
        <v>3536</v>
      </c>
      <c r="AD644" s="11" t="s">
        <v>3536</v>
      </c>
      <c r="AE644" s="11" t="s">
        <v>3536</v>
      </c>
      <c r="AF644" s="11" t="s">
        <v>3536</v>
      </c>
      <c r="AG644" s="11" t="s">
        <v>3536</v>
      </c>
      <c r="AH644" s="11" t="s">
        <v>3536</v>
      </c>
      <c r="AI644" s="11" t="s">
        <v>3536</v>
      </c>
      <c r="AJ644" s="11" t="s">
        <v>3536</v>
      </c>
      <c r="AK644" s="11" t="s">
        <v>3536</v>
      </c>
      <c r="AL644" s="11" t="s">
        <v>3536</v>
      </c>
      <c r="AM644" s="11" t="s">
        <v>3536</v>
      </c>
      <c r="AN644" s="11" t="s">
        <v>3536</v>
      </c>
      <c r="AO644" s="11">
        <v>1</v>
      </c>
      <c r="AP644" s="10">
        <v>0.13333300000000001</v>
      </c>
    </row>
    <row r="645" spans="1:42" x14ac:dyDescent="0.3">
      <c r="A645" s="10">
        <f t="shared" si="21"/>
        <v>8.8959864650071746E-2</v>
      </c>
      <c r="B645" s="11">
        <f t="shared" si="20"/>
        <v>2.2574680944193481</v>
      </c>
      <c r="C645" s="11" t="s">
        <v>6563</v>
      </c>
      <c r="D645" s="11" t="s">
        <v>6564</v>
      </c>
      <c r="E645" s="11" t="s">
        <v>6565</v>
      </c>
      <c r="F645" s="11">
        <v>4</v>
      </c>
      <c r="G645" s="11">
        <v>77</v>
      </c>
      <c r="H645" s="11">
        <v>2</v>
      </c>
      <c r="I645" s="11" t="s">
        <v>3535</v>
      </c>
      <c r="J645" s="11" t="s">
        <v>3535</v>
      </c>
      <c r="K645" s="11" t="s">
        <v>3535</v>
      </c>
      <c r="L645" s="11" t="s">
        <v>3535</v>
      </c>
      <c r="M645" s="11" t="s">
        <v>3535</v>
      </c>
      <c r="N645" s="11">
        <v>1.7689999999999999</v>
      </c>
      <c r="O645" s="11">
        <v>72.2</v>
      </c>
      <c r="P645" s="11">
        <v>127.8</v>
      </c>
      <c r="Q645" s="11">
        <v>1000</v>
      </c>
      <c r="R645" s="11">
        <v>1000</v>
      </c>
      <c r="S645" s="11">
        <v>1000</v>
      </c>
      <c r="T645" s="11">
        <v>120389.0234375</v>
      </c>
      <c r="U645" s="11">
        <v>166367.78125</v>
      </c>
      <c r="V645" s="11">
        <v>106214.40625</v>
      </c>
      <c r="W645" s="11">
        <v>180511.125</v>
      </c>
      <c r="X645" s="11">
        <v>191882.71875</v>
      </c>
      <c r="Y645" s="11">
        <v>202381.125</v>
      </c>
      <c r="Z645" s="11">
        <v>198463.59375</v>
      </c>
      <c r="AA645" s="11">
        <v>1000</v>
      </c>
      <c r="AB645" s="11">
        <v>119653.8125</v>
      </c>
      <c r="AC645" s="11" t="s">
        <v>3966</v>
      </c>
      <c r="AD645" s="11" t="s">
        <v>3966</v>
      </c>
      <c r="AE645" s="11" t="s">
        <v>3966</v>
      </c>
      <c r="AF645" s="11" t="s">
        <v>3537</v>
      </c>
      <c r="AG645" s="11" t="s">
        <v>3536</v>
      </c>
      <c r="AH645" s="11" t="s">
        <v>3536</v>
      </c>
      <c r="AI645" s="11" t="s">
        <v>3536</v>
      </c>
      <c r="AJ645" s="11" t="s">
        <v>3536</v>
      </c>
      <c r="AK645" s="11" t="s">
        <v>3536</v>
      </c>
      <c r="AL645" s="11" t="s">
        <v>3536</v>
      </c>
      <c r="AM645" s="11" t="s">
        <v>3966</v>
      </c>
      <c r="AN645" s="11" t="s">
        <v>3536</v>
      </c>
      <c r="AO645" s="11">
        <v>1</v>
      </c>
      <c r="AP645" s="10">
        <v>0.14285700000000001</v>
      </c>
    </row>
    <row r="646" spans="1:42" x14ac:dyDescent="0.3">
      <c r="A646" s="10">
        <f t="shared" si="21"/>
        <v>8.9995419870928222E-3</v>
      </c>
      <c r="B646" s="11">
        <f t="shared" si="20"/>
        <v>2.6878567164052836</v>
      </c>
      <c r="C646" s="11" t="s">
        <v>6566</v>
      </c>
      <c r="D646" s="11" t="s">
        <v>3533</v>
      </c>
      <c r="E646" s="11" t="s">
        <v>6567</v>
      </c>
      <c r="F646" s="11">
        <v>6</v>
      </c>
      <c r="G646" s="11">
        <v>114.3</v>
      </c>
      <c r="H646" s="11">
        <v>4</v>
      </c>
      <c r="I646" s="11" t="s">
        <v>3535</v>
      </c>
      <c r="J646" s="11" t="s">
        <v>3535</v>
      </c>
      <c r="K646" s="11" t="s">
        <v>3535</v>
      </c>
      <c r="L646" s="11" t="s">
        <v>3535</v>
      </c>
      <c r="M646" s="11" t="s">
        <v>3535</v>
      </c>
      <c r="N646" s="11">
        <v>1.51</v>
      </c>
      <c r="O646" s="11">
        <v>79.7</v>
      </c>
      <c r="P646" s="11">
        <v>120.3</v>
      </c>
      <c r="Q646" s="11">
        <v>181993.953125</v>
      </c>
      <c r="R646" s="11">
        <v>1000</v>
      </c>
      <c r="S646" s="11">
        <v>1000</v>
      </c>
      <c r="T646" s="11">
        <v>1000</v>
      </c>
      <c r="U646" s="11">
        <v>148129.859375</v>
      </c>
      <c r="V646" s="11">
        <v>287445.3125</v>
      </c>
      <c r="W646" s="11">
        <v>293627.34375</v>
      </c>
      <c r="X646" s="11">
        <v>317499.34375</v>
      </c>
      <c r="Y646" s="11">
        <v>234505.59375</v>
      </c>
      <c r="Z646" s="11">
        <v>206634.484375</v>
      </c>
      <c r="AA646" s="11">
        <v>349553</v>
      </c>
      <c r="AB646" s="11">
        <v>266181.125</v>
      </c>
      <c r="AC646" s="11" t="s">
        <v>3537</v>
      </c>
      <c r="AD646" s="11" t="s">
        <v>3966</v>
      </c>
      <c r="AE646" s="11" t="s">
        <v>3966</v>
      </c>
      <c r="AF646" s="11" t="s">
        <v>3966</v>
      </c>
      <c r="AG646" s="11" t="s">
        <v>3537</v>
      </c>
      <c r="AH646" s="11" t="s">
        <v>3537</v>
      </c>
      <c r="AI646" s="11" t="s">
        <v>3536</v>
      </c>
      <c r="AJ646" s="11" t="s">
        <v>3536</v>
      </c>
      <c r="AK646" s="11" t="s">
        <v>3536</v>
      </c>
      <c r="AL646" s="11" t="s">
        <v>3536</v>
      </c>
      <c r="AM646" s="11" t="s">
        <v>3536</v>
      </c>
      <c r="AN646" s="11" t="s">
        <v>3536</v>
      </c>
      <c r="AO646" s="11">
        <v>1</v>
      </c>
      <c r="AP646" s="10">
        <v>0.16666700000000001</v>
      </c>
    </row>
    <row r="647" spans="1:42" x14ac:dyDescent="0.3">
      <c r="A647" s="10">
        <f t="shared" si="21"/>
        <v>0.61176211784827639</v>
      </c>
      <c r="B647" s="11">
        <f t="shared" si="20"/>
        <v>1.1519728696904099</v>
      </c>
      <c r="C647" s="11" t="s">
        <v>6568</v>
      </c>
      <c r="D647" s="11" t="s">
        <v>3533</v>
      </c>
      <c r="E647" s="11" t="s">
        <v>6569</v>
      </c>
      <c r="F647" s="11">
        <v>5</v>
      </c>
      <c r="G647" s="11">
        <v>32</v>
      </c>
      <c r="H647" s="11">
        <v>1</v>
      </c>
      <c r="I647" s="11" t="s">
        <v>6570</v>
      </c>
      <c r="J647" s="11" t="s">
        <v>4129</v>
      </c>
      <c r="K647" s="11" t="s">
        <v>3535</v>
      </c>
      <c r="L647" s="11" t="s">
        <v>3535</v>
      </c>
      <c r="M647" s="11" t="s">
        <v>3535</v>
      </c>
      <c r="N647" s="11">
        <v>1.554</v>
      </c>
      <c r="O647" s="11">
        <v>79.5</v>
      </c>
      <c r="P647" s="11">
        <v>120.5</v>
      </c>
      <c r="Q647" s="11">
        <v>198520.5</v>
      </c>
      <c r="R647" s="11">
        <v>169409.75</v>
      </c>
      <c r="S647" s="11">
        <v>284848.1875</v>
      </c>
      <c r="T647" s="11">
        <v>310779.90625</v>
      </c>
      <c r="U647" s="11">
        <v>357500.96875</v>
      </c>
      <c r="V647" s="11">
        <v>302005.46875</v>
      </c>
      <c r="W647" s="11">
        <v>511722.53125</v>
      </c>
      <c r="X647" s="11">
        <v>440411.15625</v>
      </c>
      <c r="Y647" s="11">
        <v>1000</v>
      </c>
      <c r="Z647" s="11">
        <v>257776.125</v>
      </c>
      <c r="AA647" s="11">
        <v>295567.46875</v>
      </c>
      <c r="AB647" s="11">
        <v>363249.3125</v>
      </c>
      <c r="AC647" s="11" t="s">
        <v>3537</v>
      </c>
      <c r="AD647" s="11" t="s">
        <v>3537</v>
      </c>
      <c r="AE647" s="11" t="s">
        <v>3536</v>
      </c>
      <c r="AF647" s="11" t="s">
        <v>3536</v>
      </c>
      <c r="AG647" s="11" t="s">
        <v>3536</v>
      </c>
      <c r="AH647" s="11" t="s">
        <v>3536</v>
      </c>
      <c r="AI647" s="11" t="s">
        <v>3536</v>
      </c>
      <c r="AJ647" s="11" t="s">
        <v>3537</v>
      </c>
      <c r="AK647" s="11" t="s">
        <v>3966</v>
      </c>
      <c r="AL647" s="11" t="s">
        <v>3536</v>
      </c>
      <c r="AM647" s="11" t="s">
        <v>3536</v>
      </c>
      <c r="AN647" s="11" t="s">
        <v>3537</v>
      </c>
      <c r="AO647" s="11">
        <v>1</v>
      </c>
      <c r="AP647" s="10">
        <v>0.17748900000000001</v>
      </c>
    </row>
    <row r="648" spans="1:42" x14ac:dyDescent="0.3">
      <c r="A648" s="10">
        <f t="shared" si="21"/>
        <v>0.99348195692591768</v>
      </c>
      <c r="B648" s="11">
        <f t="shared" si="20"/>
        <v>1.0024469402847189</v>
      </c>
      <c r="C648" s="11" t="s">
        <v>6571</v>
      </c>
      <c r="D648" s="11" t="s">
        <v>6572</v>
      </c>
      <c r="E648" s="11" t="s">
        <v>6573</v>
      </c>
      <c r="F648" s="11">
        <v>13</v>
      </c>
      <c r="G648" s="11">
        <v>24.4</v>
      </c>
      <c r="H648" s="11">
        <v>2</v>
      </c>
      <c r="I648" s="11" t="s">
        <v>6574</v>
      </c>
      <c r="J648" s="11" t="s">
        <v>6575</v>
      </c>
      <c r="K648" s="11" t="s">
        <v>6576</v>
      </c>
      <c r="L648" s="11" t="s">
        <v>6577</v>
      </c>
      <c r="M648" s="11" t="s">
        <v>3535</v>
      </c>
      <c r="N648" s="11">
        <v>0.88200000000000001</v>
      </c>
      <c r="O648" s="11">
        <v>105.7</v>
      </c>
      <c r="P648" s="11">
        <v>94.3</v>
      </c>
      <c r="Q648" s="11">
        <v>414492.5625</v>
      </c>
      <c r="R648" s="11">
        <v>1000</v>
      </c>
      <c r="S648" s="11">
        <v>510627.78125</v>
      </c>
      <c r="T648" s="11">
        <v>567562.5625</v>
      </c>
      <c r="U648" s="11">
        <v>478973.4375</v>
      </c>
      <c r="V648" s="11">
        <v>494468.125</v>
      </c>
      <c r="W648" s="11">
        <v>793357.3125</v>
      </c>
      <c r="X648" s="11">
        <v>485401.625</v>
      </c>
      <c r="Y648" s="11">
        <v>257550.515625</v>
      </c>
      <c r="Z648" s="11">
        <v>408736.9375</v>
      </c>
      <c r="AA648" s="11">
        <v>251438.921875</v>
      </c>
      <c r="AB648" s="11">
        <v>276676.0625</v>
      </c>
      <c r="AC648" s="11" t="s">
        <v>3537</v>
      </c>
      <c r="AD648" s="11" t="s">
        <v>3966</v>
      </c>
      <c r="AE648" s="11" t="s">
        <v>3536</v>
      </c>
      <c r="AF648" s="11" t="s">
        <v>3536</v>
      </c>
      <c r="AG648" s="11" t="s">
        <v>3536</v>
      </c>
      <c r="AH648" s="11" t="s">
        <v>3537</v>
      </c>
      <c r="AI648" s="11" t="s">
        <v>3536</v>
      </c>
      <c r="AJ648" s="11" t="s">
        <v>3537</v>
      </c>
      <c r="AK648" s="11" t="s">
        <v>3537</v>
      </c>
      <c r="AL648" s="11" t="s">
        <v>3537</v>
      </c>
      <c r="AM648" s="11" t="s">
        <v>3536</v>
      </c>
      <c r="AN648" s="11" t="s">
        <v>3537</v>
      </c>
      <c r="AO648" s="11">
        <v>1</v>
      </c>
      <c r="AP648" s="10">
        <v>0.17748900000000001</v>
      </c>
    </row>
    <row r="649" spans="1:42" x14ac:dyDescent="0.3">
      <c r="A649" s="10">
        <f t="shared" si="21"/>
        <v>6.7254521028361824E-2</v>
      </c>
      <c r="B649" s="11">
        <f t="shared" si="20"/>
        <v>0.58129719317312734</v>
      </c>
      <c r="C649" s="11" t="s">
        <v>6578</v>
      </c>
      <c r="D649" s="11" t="s">
        <v>3533</v>
      </c>
      <c r="E649" s="11" t="s">
        <v>6579</v>
      </c>
      <c r="F649" s="11">
        <v>24</v>
      </c>
      <c r="G649" s="11">
        <v>19.3</v>
      </c>
      <c r="H649" s="11">
        <v>3</v>
      </c>
      <c r="I649" s="11" t="s">
        <v>3535</v>
      </c>
      <c r="J649" s="11" t="s">
        <v>3535</v>
      </c>
      <c r="K649" s="11" t="s">
        <v>3535</v>
      </c>
      <c r="L649" s="11" t="s">
        <v>3535</v>
      </c>
      <c r="M649" s="11" t="s">
        <v>3535</v>
      </c>
      <c r="N649" s="11">
        <v>0.83799999999999997</v>
      </c>
      <c r="O649" s="11">
        <v>109.7</v>
      </c>
      <c r="P649" s="11">
        <v>90.3</v>
      </c>
      <c r="Q649" s="11">
        <v>254720.1875</v>
      </c>
      <c r="R649" s="11">
        <v>200410.875</v>
      </c>
      <c r="S649" s="11">
        <v>396888.3125</v>
      </c>
      <c r="T649" s="11">
        <v>393980.40625</v>
      </c>
      <c r="U649" s="11">
        <v>512581.375</v>
      </c>
      <c r="V649" s="11">
        <v>207091.046875</v>
      </c>
      <c r="W649" s="11">
        <v>1000</v>
      </c>
      <c r="X649" s="11">
        <v>303037.4375</v>
      </c>
      <c r="Y649" s="11">
        <v>164518.515625</v>
      </c>
      <c r="Z649" s="11">
        <v>192203</v>
      </c>
      <c r="AA649" s="11">
        <v>252107.234375</v>
      </c>
      <c r="AB649" s="11">
        <v>229773.546875</v>
      </c>
      <c r="AC649" s="11" t="s">
        <v>3537</v>
      </c>
      <c r="AD649" s="11" t="s">
        <v>3537</v>
      </c>
      <c r="AE649" s="11" t="s">
        <v>3536</v>
      </c>
      <c r="AF649" s="11" t="s">
        <v>3537</v>
      </c>
      <c r="AG649" s="11" t="s">
        <v>3536</v>
      </c>
      <c r="AH649" s="11" t="s">
        <v>3536</v>
      </c>
      <c r="AI649" s="11" t="s">
        <v>3536</v>
      </c>
      <c r="AJ649" s="11" t="s">
        <v>3537</v>
      </c>
      <c r="AK649" s="11" t="s">
        <v>3536</v>
      </c>
      <c r="AL649" s="11" t="s">
        <v>3537</v>
      </c>
      <c r="AM649" s="11" t="s">
        <v>3536</v>
      </c>
      <c r="AN649" s="11" t="s">
        <v>3536</v>
      </c>
      <c r="AO649" s="11">
        <v>1</v>
      </c>
      <c r="AP649" s="10">
        <v>0.17748900000000001</v>
      </c>
    </row>
    <row r="650" spans="1:42" x14ac:dyDescent="0.3">
      <c r="A650" s="10">
        <f t="shared" si="21"/>
        <v>5.1236522133021115E-2</v>
      </c>
      <c r="B650" s="11">
        <f t="shared" si="20"/>
        <v>0.47035598218431951</v>
      </c>
      <c r="C650" s="11" t="s">
        <v>6580</v>
      </c>
      <c r="D650" s="11" t="s">
        <v>6581</v>
      </c>
      <c r="E650" s="11" t="s">
        <v>6582</v>
      </c>
      <c r="F650" s="11">
        <v>9</v>
      </c>
      <c r="G650" s="11">
        <v>34.4</v>
      </c>
      <c r="H650" s="11">
        <v>2</v>
      </c>
      <c r="I650" s="11" t="s">
        <v>3535</v>
      </c>
      <c r="J650" s="11" t="s">
        <v>3535</v>
      </c>
      <c r="K650" s="11" t="s">
        <v>3535</v>
      </c>
      <c r="L650" s="11" t="s">
        <v>3535</v>
      </c>
      <c r="M650" s="11" t="s">
        <v>3535</v>
      </c>
      <c r="N650" s="11">
        <v>0.79800000000000004</v>
      </c>
      <c r="O650" s="11">
        <v>115.8</v>
      </c>
      <c r="P650" s="11">
        <v>84.2</v>
      </c>
      <c r="Q650" s="11">
        <v>218803.4375</v>
      </c>
      <c r="R650" s="11">
        <v>140620.96875</v>
      </c>
      <c r="S650" s="11">
        <v>312409.15625</v>
      </c>
      <c r="T650" s="11">
        <v>491660.09375</v>
      </c>
      <c r="U650" s="11">
        <v>621490.8125</v>
      </c>
      <c r="V650" s="11">
        <v>548209.453125</v>
      </c>
      <c r="W650" s="11">
        <v>376618.8125</v>
      </c>
      <c r="X650" s="11">
        <v>165662.875</v>
      </c>
      <c r="Y650" s="11">
        <v>218126.515625</v>
      </c>
      <c r="Z650" s="11">
        <v>185650.859375</v>
      </c>
      <c r="AA650" s="11">
        <v>1000</v>
      </c>
      <c r="AB650" s="11">
        <v>150372.65625</v>
      </c>
      <c r="AC650" s="11" t="s">
        <v>3536</v>
      </c>
      <c r="AD650" s="11" t="s">
        <v>3536</v>
      </c>
      <c r="AE650" s="11" t="s">
        <v>3536</v>
      </c>
      <c r="AF650" s="11" t="s">
        <v>3536</v>
      </c>
      <c r="AG650" s="11" t="s">
        <v>3536</v>
      </c>
      <c r="AH650" s="11" t="s">
        <v>3536</v>
      </c>
      <c r="AI650" s="11" t="s">
        <v>3536</v>
      </c>
      <c r="AJ650" s="11" t="s">
        <v>3537</v>
      </c>
      <c r="AK650" s="11" t="s">
        <v>3537</v>
      </c>
      <c r="AL650" s="11" t="s">
        <v>3537</v>
      </c>
      <c r="AM650" s="11" t="s">
        <v>3966</v>
      </c>
      <c r="AN650" s="11" t="s">
        <v>3537</v>
      </c>
      <c r="AO650" s="11">
        <v>1</v>
      </c>
      <c r="AP650" s="10">
        <v>0.17748900000000001</v>
      </c>
    </row>
    <row r="651" spans="1:42" x14ac:dyDescent="0.3">
      <c r="A651" s="10">
        <f t="shared" si="21"/>
        <v>0.47900174393037753</v>
      </c>
      <c r="B651" s="11">
        <f t="shared" si="20"/>
        <v>0.78812969072505479</v>
      </c>
      <c r="C651" s="11" t="s">
        <v>6583</v>
      </c>
      <c r="D651" s="11" t="s">
        <v>6584</v>
      </c>
      <c r="E651" s="11" t="s">
        <v>6585</v>
      </c>
      <c r="F651" s="11">
        <v>4</v>
      </c>
      <c r="G651" s="11">
        <v>33.5</v>
      </c>
      <c r="H651" s="11">
        <v>1</v>
      </c>
      <c r="I651" s="11" t="s">
        <v>3535</v>
      </c>
      <c r="J651" s="11" t="s">
        <v>3535</v>
      </c>
      <c r="K651" s="11" t="s">
        <v>3535</v>
      </c>
      <c r="L651" s="11" t="s">
        <v>3535</v>
      </c>
      <c r="M651" s="11" t="s">
        <v>3535</v>
      </c>
      <c r="N651" s="11">
        <v>0.78900000000000003</v>
      </c>
      <c r="O651" s="11">
        <v>116</v>
      </c>
      <c r="P651" s="11">
        <v>84</v>
      </c>
      <c r="Q651" s="11">
        <v>1000</v>
      </c>
      <c r="R651" s="11">
        <v>1511566.5</v>
      </c>
      <c r="S651" s="11">
        <v>3015918</v>
      </c>
      <c r="T651" s="11">
        <v>4424136.5</v>
      </c>
      <c r="U651" s="11">
        <v>6051435.5</v>
      </c>
      <c r="V651" s="11">
        <v>3523729.5</v>
      </c>
      <c r="W651" s="11">
        <v>2411427.75</v>
      </c>
      <c r="X651" s="11">
        <v>2368376.75</v>
      </c>
      <c r="Y651" s="11">
        <v>2321894</v>
      </c>
      <c r="Z651" s="11">
        <v>1958640.25</v>
      </c>
      <c r="AA651" s="11">
        <v>3270116.25</v>
      </c>
      <c r="AB651" s="11">
        <v>2271843.25</v>
      </c>
      <c r="AC651" s="11" t="s">
        <v>3966</v>
      </c>
      <c r="AD651" s="11" t="s">
        <v>3537</v>
      </c>
      <c r="AE651" s="11" t="s">
        <v>3536</v>
      </c>
      <c r="AF651" s="11" t="s">
        <v>3537</v>
      </c>
      <c r="AG651" s="11" t="s">
        <v>3537</v>
      </c>
      <c r="AH651" s="11" t="s">
        <v>3537</v>
      </c>
      <c r="AI651" s="11" t="s">
        <v>3537</v>
      </c>
      <c r="AJ651" s="11" t="s">
        <v>3537</v>
      </c>
      <c r="AK651" s="11" t="s">
        <v>3537</v>
      </c>
      <c r="AL651" s="11" t="s">
        <v>3537</v>
      </c>
      <c r="AM651" s="11" t="s">
        <v>3537</v>
      </c>
      <c r="AN651" s="11" t="s">
        <v>3537</v>
      </c>
      <c r="AO651" s="11">
        <v>1</v>
      </c>
      <c r="AP651" s="10">
        <v>0.17748900000000001</v>
      </c>
    </row>
    <row r="652" spans="1:42" x14ac:dyDescent="0.3">
      <c r="A652" s="10">
        <f t="shared" si="21"/>
        <v>0.13705608586752865</v>
      </c>
      <c r="B652" s="11">
        <f t="shared" si="20"/>
        <v>1.6108307626524887</v>
      </c>
      <c r="C652" s="11" t="s">
        <v>6586</v>
      </c>
      <c r="D652" s="11" t="s">
        <v>6587</v>
      </c>
      <c r="E652" s="11" t="s">
        <v>6588</v>
      </c>
      <c r="F652" s="11">
        <v>8</v>
      </c>
      <c r="G652" s="11">
        <v>35.6</v>
      </c>
      <c r="H652" s="11">
        <v>2</v>
      </c>
      <c r="I652" s="11" t="s">
        <v>4974</v>
      </c>
      <c r="J652" s="11" t="s">
        <v>4975</v>
      </c>
      <c r="K652" s="11" t="s">
        <v>3535</v>
      </c>
      <c r="L652" s="11" t="s">
        <v>6589</v>
      </c>
      <c r="M652" s="11" t="s">
        <v>3535</v>
      </c>
      <c r="N652" s="11">
        <v>1.768</v>
      </c>
      <c r="O652" s="11">
        <v>66.5</v>
      </c>
      <c r="P652" s="11">
        <v>133.5</v>
      </c>
      <c r="Q652" s="11">
        <v>357525.8125</v>
      </c>
      <c r="R652" s="11">
        <v>442477.0625</v>
      </c>
      <c r="S652" s="11">
        <v>1193480.4375</v>
      </c>
      <c r="T652" s="11">
        <v>2007636.03125</v>
      </c>
      <c r="U652" s="11">
        <v>1380408.125</v>
      </c>
      <c r="V652" s="11">
        <v>2226551.4375</v>
      </c>
      <c r="W652" s="11">
        <v>3095601.5625</v>
      </c>
      <c r="X652" s="11">
        <v>1503230.25</v>
      </c>
      <c r="Y652" s="11">
        <v>2491026.6875</v>
      </c>
      <c r="Z652" s="11">
        <v>1047658.171875</v>
      </c>
      <c r="AA652" s="11">
        <v>2865624.5</v>
      </c>
      <c r="AB652" s="11">
        <v>1252186.375</v>
      </c>
      <c r="AC652" s="11" t="s">
        <v>3536</v>
      </c>
      <c r="AD652" s="11" t="s">
        <v>3536</v>
      </c>
      <c r="AE652" s="11" t="s">
        <v>3536</v>
      </c>
      <c r="AF652" s="11" t="s">
        <v>3536</v>
      </c>
      <c r="AG652" s="11" t="s">
        <v>3536</v>
      </c>
      <c r="AH652" s="11" t="s">
        <v>3536</v>
      </c>
      <c r="AI652" s="11" t="s">
        <v>3536</v>
      </c>
      <c r="AJ652" s="11" t="s">
        <v>3536</v>
      </c>
      <c r="AK652" s="11" t="s">
        <v>3536</v>
      </c>
      <c r="AL652" s="11" t="s">
        <v>3536</v>
      </c>
      <c r="AM652" s="11" t="s">
        <v>3537</v>
      </c>
      <c r="AN652" s="11" t="s">
        <v>3537</v>
      </c>
      <c r="AO652" s="11">
        <v>1</v>
      </c>
      <c r="AP652" s="10">
        <v>0.17965400000000001</v>
      </c>
    </row>
    <row r="653" spans="1:42" x14ac:dyDescent="0.3">
      <c r="A653" s="10">
        <f t="shared" si="21"/>
        <v>0.32294875588577676</v>
      </c>
      <c r="B653" s="11">
        <f t="shared" si="20"/>
        <v>1.2513357076833431</v>
      </c>
      <c r="C653" s="11" t="s">
        <v>6590</v>
      </c>
      <c r="D653" s="11" t="s">
        <v>6591</v>
      </c>
      <c r="E653" s="11" t="s">
        <v>6592</v>
      </c>
      <c r="F653" s="11">
        <v>8</v>
      </c>
      <c r="G653" s="11">
        <v>27.8</v>
      </c>
      <c r="H653" s="11">
        <v>2</v>
      </c>
      <c r="I653" s="11" t="s">
        <v>6593</v>
      </c>
      <c r="J653" s="11" t="s">
        <v>6594</v>
      </c>
      <c r="K653" s="11" t="s">
        <v>6595</v>
      </c>
      <c r="L653" s="11" t="s">
        <v>3535</v>
      </c>
      <c r="M653" s="11" t="s">
        <v>6596</v>
      </c>
      <c r="N653" s="11">
        <v>1.6459999999999999</v>
      </c>
      <c r="O653" s="11">
        <v>76.900000000000006</v>
      </c>
      <c r="P653" s="11">
        <v>123.1</v>
      </c>
      <c r="Q653" s="11">
        <v>252859.421875</v>
      </c>
      <c r="R653" s="11">
        <v>107564.6171875</v>
      </c>
      <c r="S653" s="11">
        <v>197476.296875</v>
      </c>
      <c r="T653" s="11">
        <v>153512.875</v>
      </c>
      <c r="U653" s="11">
        <v>422961.09375</v>
      </c>
      <c r="V653" s="11">
        <v>181584.53125</v>
      </c>
      <c r="W653" s="11">
        <v>206137.390625</v>
      </c>
      <c r="X653" s="11">
        <v>269471.40625</v>
      </c>
      <c r="Y653" s="11">
        <v>290909.0625</v>
      </c>
      <c r="Z653" s="11">
        <v>399739.609375</v>
      </c>
      <c r="AA653" s="11">
        <v>242316.125</v>
      </c>
      <c r="AB653" s="11">
        <v>238132.6875</v>
      </c>
      <c r="AC653" s="11" t="s">
        <v>3536</v>
      </c>
      <c r="AD653" s="11" t="s">
        <v>3537</v>
      </c>
      <c r="AE653" s="11" t="s">
        <v>3536</v>
      </c>
      <c r="AF653" s="11" t="s">
        <v>3537</v>
      </c>
      <c r="AG653" s="11" t="s">
        <v>3537</v>
      </c>
      <c r="AH653" s="11" t="s">
        <v>3536</v>
      </c>
      <c r="AI653" s="11" t="s">
        <v>3536</v>
      </c>
      <c r="AJ653" s="11" t="s">
        <v>3536</v>
      </c>
      <c r="AK653" s="11" t="s">
        <v>3536</v>
      </c>
      <c r="AL653" s="11" t="s">
        <v>3536</v>
      </c>
      <c r="AM653" s="11" t="s">
        <v>3536</v>
      </c>
      <c r="AN653" s="11" t="s">
        <v>3536</v>
      </c>
      <c r="AO653" s="11">
        <v>1</v>
      </c>
      <c r="AP653" s="10">
        <v>0.17965400000000001</v>
      </c>
    </row>
    <row r="654" spans="1:42" x14ac:dyDescent="0.3">
      <c r="A654" s="10">
        <f t="shared" si="21"/>
        <v>0.24066537724119089</v>
      </c>
      <c r="B654" s="11">
        <f t="shared" si="20"/>
        <v>0.69743217453503104</v>
      </c>
      <c r="C654" s="11" t="s">
        <v>6597</v>
      </c>
      <c r="D654" s="11" t="s">
        <v>6598</v>
      </c>
      <c r="E654" s="11" t="s">
        <v>6599</v>
      </c>
      <c r="F654" s="11">
        <v>48</v>
      </c>
      <c r="G654" s="11">
        <v>11.2</v>
      </c>
      <c r="H654" s="11">
        <v>3</v>
      </c>
      <c r="I654" s="11" t="s">
        <v>6600</v>
      </c>
      <c r="J654" s="11" t="s">
        <v>5702</v>
      </c>
      <c r="K654" s="11" t="s">
        <v>6601</v>
      </c>
      <c r="L654" s="11" t="s">
        <v>6602</v>
      </c>
      <c r="M654" s="11" t="s">
        <v>3535</v>
      </c>
      <c r="N654" s="11">
        <v>1.599</v>
      </c>
      <c r="O654" s="11">
        <v>107.2</v>
      </c>
      <c r="P654" s="11">
        <v>92.8</v>
      </c>
      <c r="Q654" s="11">
        <v>109254.2890625</v>
      </c>
      <c r="R654" s="11">
        <v>283375.59375</v>
      </c>
      <c r="S654" s="11">
        <v>700257.15625</v>
      </c>
      <c r="T654" s="11">
        <v>349171.609375</v>
      </c>
      <c r="U654" s="11">
        <v>376643.984375</v>
      </c>
      <c r="V654" s="11">
        <v>241957.828125</v>
      </c>
      <c r="W654" s="11">
        <v>323521.40625</v>
      </c>
      <c r="X654" s="11">
        <v>246709.3125</v>
      </c>
      <c r="Y654" s="11">
        <v>230559.921875</v>
      </c>
      <c r="Z654" s="11">
        <v>234622.328125</v>
      </c>
      <c r="AA654" s="11">
        <v>220682.53125</v>
      </c>
      <c r="AB654" s="11">
        <v>181075.40625</v>
      </c>
      <c r="AC654" s="11" t="s">
        <v>3536</v>
      </c>
      <c r="AD654" s="11" t="s">
        <v>3536</v>
      </c>
      <c r="AE654" s="11" t="s">
        <v>3536</v>
      </c>
      <c r="AF654" s="11" t="s">
        <v>3536</v>
      </c>
      <c r="AG654" s="11" t="s">
        <v>3536</v>
      </c>
      <c r="AH654" s="11" t="s">
        <v>3536</v>
      </c>
      <c r="AI654" s="11" t="s">
        <v>3536</v>
      </c>
      <c r="AJ654" s="11" t="s">
        <v>3537</v>
      </c>
      <c r="AK654" s="11" t="s">
        <v>3536</v>
      </c>
      <c r="AL654" s="11" t="s">
        <v>3536</v>
      </c>
      <c r="AM654" s="11" t="s">
        <v>3536</v>
      </c>
      <c r="AN654" s="11" t="s">
        <v>3537</v>
      </c>
      <c r="AO654" s="11">
        <v>1</v>
      </c>
      <c r="AP654" s="10">
        <v>0.17965400000000001</v>
      </c>
    </row>
    <row r="655" spans="1:42" x14ac:dyDescent="0.3">
      <c r="A655" s="10">
        <f t="shared" si="21"/>
        <v>7.264357125409078E-2</v>
      </c>
      <c r="B655" s="11">
        <f t="shared" si="20"/>
        <v>1.286243822172477</v>
      </c>
      <c r="C655" s="11" t="s">
        <v>6603</v>
      </c>
      <c r="D655" s="11" t="s">
        <v>6604</v>
      </c>
      <c r="E655" s="11" t="s">
        <v>6605</v>
      </c>
      <c r="F655" s="11">
        <v>25</v>
      </c>
      <c r="G655" s="11">
        <v>53.4</v>
      </c>
      <c r="H655" s="11">
        <v>11</v>
      </c>
      <c r="I655" s="11" t="s">
        <v>5477</v>
      </c>
      <c r="J655" s="11" t="s">
        <v>6606</v>
      </c>
      <c r="K655" s="11" t="s">
        <v>6607</v>
      </c>
      <c r="L655" s="11" t="s">
        <v>3535</v>
      </c>
      <c r="M655" s="11" t="s">
        <v>3535</v>
      </c>
      <c r="N655" s="11">
        <v>1.496</v>
      </c>
      <c r="O655" s="11">
        <v>80.400000000000006</v>
      </c>
      <c r="P655" s="11">
        <v>119.6</v>
      </c>
      <c r="Q655" s="11">
        <v>5148079.3125</v>
      </c>
      <c r="R655" s="11">
        <v>3568277.21875</v>
      </c>
      <c r="S655" s="11">
        <v>7333573.09375</v>
      </c>
      <c r="T655" s="11">
        <v>6068518.875</v>
      </c>
      <c r="U655" s="11">
        <v>7111586.28125</v>
      </c>
      <c r="V655" s="11">
        <v>4445948.125</v>
      </c>
      <c r="W655" s="11">
        <v>8606009.28125</v>
      </c>
      <c r="X655" s="11">
        <v>8593594.3125</v>
      </c>
      <c r="Y655" s="11">
        <v>7001518.34375</v>
      </c>
      <c r="Z655" s="11">
        <v>7082881.5</v>
      </c>
      <c r="AA655" s="11">
        <v>5211634.28125</v>
      </c>
      <c r="AB655" s="11">
        <v>6819887.25</v>
      </c>
      <c r="AC655" s="11" t="s">
        <v>3536</v>
      </c>
      <c r="AD655" s="11" t="s">
        <v>3536</v>
      </c>
      <c r="AE655" s="11" t="s">
        <v>3536</v>
      </c>
      <c r="AF655" s="11" t="s">
        <v>3536</v>
      </c>
      <c r="AG655" s="11" t="s">
        <v>3536</v>
      </c>
      <c r="AH655" s="11" t="s">
        <v>3536</v>
      </c>
      <c r="AI655" s="11" t="s">
        <v>3536</v>
      </c>
      <c r="AJ655" s="11" t="s">
        <v>3536</v>
      </c>
      <c r="AK655" s="11" t="s">
        <v>3536</v>
      </c>
      <c r="AL655" s="11" t="s">
        <v>3536</v>
      </c>
      <c r="AM655" s="11" t="s">
        <v>3536</v>
      </c>
      <c r="AN655" s="11" t="s">
        <v>3536</v>
      </c>
      <c r="AO655" s="11">
        <v>1</v>
      </c>
      <c r="AP655" s="10">
        <v>0.17965400000000001</v>
      </c>
    </row>
    <row r="656" spans="1:42" x14ac:dyDescent="0.3">
      <c r="A656" s="10">
        <f t="shared" si="21"/>
        <v>0.14833615905366773</v>
      </c>
      <c r="B656" s="11">
        <f t="shared" si="20"/>
        <v>1.2302229444834403</v>
      </c>
      <c r="C656" s="11" t="s">
        <v>6608</v>
      </c>
      <c r="D656" s="11" t="s">
        <v>6609</v>
      </c>
      <c r="E656" s="11" t="s">
        <v>6610</v>
      </c>
      <c r="F656" s="11">
        <v>27</v>
      </c>
      <c r="G656" s="11">
        <v>34.4</v>
      </c>
      <c r="H656" s="11">
        <v>6</v>
      </c>
      <c r="I656" s="11" t="s">
        <v>3535</v>
      </c>
      <c r="J656" s="11" t="s">
        <v>3535</v>
      </c>
      <c r="K656" s="11" t="s">
        <v>3535</v>
      </c>
      <c r="L656" s="12" t="s">
        <v>6611</v>
      </c>
      <c r="M656" s="11" t="s">
        <v>3535</v>
      </c>
      <c r="N656" s="11">
        <v>1.494</v>
      </c>
      <c r="O656" s="11">
        <v>83</v>
      </c>
      <c r="P656" s="11">
        <v>117</v>
      </c>
      <c r="Q656" s="11">
        <v>5808617.328125</v>
      </c>
      <c r="R656" s="11">
        <v>3259675.375</v>
      </c>
      <c r="S656" s="11">
        <v>8542746.625</v>
      </c>
      <c r="T656" s="11">
        <v>7256440.96875</v>
      </c>
      <c r="U656" s="11">
        <v>8500373.46875</v>
      </c>
      <c r="V656" s="11">
        <v>6617852.625</v>
      </c>
      <c r="W656" s="11">
        <v>9828270.5</v>
      </c>
      <c r="X656" s="11">
        <v>9496594.640625</v>
      </c>
      <c r="Y656" s="11">
        <v>7664995.875</v>
      </c>
      <c r="Z656" s="11">
        <v>7207738.75</v>
      </c>
      <c r="AA656" s="11">
        <v>6353257.875</v>
      </c>
      <c r="AB656" s="11">
        <v>8640475.8125</v>
      </c>
      <c r="AC656" s="11" t="s">
        <v>3536</v>
      </c>
      <c r="AD656" s="11" t="s">
        <v>3536</v>
      </c>
      <c r="AE656" s="11" t="s">
        <v>3536</v>
      </c>
      <c r="AF656" s="11" t="s">
        <v>3536</v>
      </c>
      <c r="AG656" s="11" t="s">
        <v>3536</v>
      </c>
      <c r="AH656" s="11" t="s">
        <v>3536</v>
      </c>
      <c r="AI656" s="11" t="s">
        <v>3536</v>
      </c>
      <c r="AJ656" s="11" t="s">
        <v>3536</v>
      </c>
      <c r="AK656" s="11" t="s">
        <v>3536</v>
      </c>
      <c r="AL656" s="11" t="s">
        <v>3536</v>
      </c>
      <c r="AM656" s="11" t="s">
        <v>3536</v>
      </c>
      <c r="AN656" s="11" t="s">
        <v>3536</v>
      </c>
      <c r="AO656" s="11">
        <v>1</v>
      </c>
      <c r="AP656" s="10">
        <v>0.17965400000000001</v>
      </c>
    </row>
    <row r="657" spans="1:42" x14ac:dyDescent="0.3">
      <c r="A657" s="10">
        <f t="shared" si="21"/>
        <v>0.21886605826660974</v>
      </c>
      <c r="B657" s="11">
        <f t="shared" si="20"/>
        <v>1.312312548812314</v>
      </c>
      <c r="C657" s="11" t="s">
        <v>6612</v>
      </c>
      <c r="D657" s="11" t="s">
        <v>6613</v>
      </c>
      <c r="E657" s="11" t="s">
        <v>6614</v>
      </c>
      <c r="F657" s="11">
        <v>15</v>
      </c>
      <c r="G657" s="11">
        <v>32.299999999999997</v>
      </c>
      <c r="H657" s="11">
        <v>4</v>
      </c>
      <c r="I657" s="11" t="s">
        <v>6615</v>
      </c>
      <c r="J657" s="11" t="s">
        <v>6616</v>
      </c>
      <c r="K657" s="11" t="s">
        <v>3535</v>
      </c>
      <c r="L657" s="11" t="s">
        <v>3535</v>
      </c>
      <c r="M657" s="11" t="s">
        <v>3535</v>
      </c>
      <c r="N657" s="11">
        <v>1.4650000000000001</v>
      </c>
      <c r="O657" s="11">
        <v>77.400000000000006</v>
      </c>
      <c r="P657" s="11">
        <v>122.6</v>
      </c>
      <c r="Q657" s="11">
        <v>636664.59375</v>
      </c>
      <c r="R657" s="11">
        <v>384656.6875</v>
      </c>
      <c r="S657" s="11">
        <v>673973.4375</v>
      </c>
      <c r="T657" s="11">
        <v>456740.15625</v>
      </c>
      <c r="U657" s="11">
        <v>1037117.71875</v>
      </c>
      <c r="V657" s="11">
        <v>394967.96875</v>
      </c>
      <c r="W657" s="11">
        <v>1099127.75</v>
      </c>
      <c r="X657" s="11">
        <v>1057232.046875</v>
      </c>
      <c r="Y657" s="11">
        <v>781837.5625</v>
      </c>
      <c r="Z657" s="11">
        <v>655062.125</v>
      </c>
      <c r="AA657" s="11">
        <v>507577.78125</v>
      </c>
      <c r="AB657" s="11">
        <v>602649.125</v>
      </c>
      <c r="AC657" s="11" t="s">
        <v>3536</v>
      </c>
      <c r="AD657" s="11" t="s">
        <v>3536</v>
      </c>
      <c r="AE657" s="11" t="s">
        <v>3536</v>
      </c>
      <c r="AF657" s="11" t="s">
        <v>3536</v>
      </c>
      <c r="AG657" s="11" t="s">
        <v>3536</v>
      </c>
      <c r="AH657" s="11" t="s">
        <v>3536</v>
      </c>
      <c r="AI657" s="11" t="s">
        <v>3536</v>
      </c>
      <c r="AJ657" s="11" t="s">
        <v>3536</v>
      </c>
      <c r="AK657" s="11" t="s">
        <v>3536</v>
      </c>
      <c r="AL657" s="11" t="s">
        <v>3536</v>
      </c>
      <c r="AM657" s="11" t="s">
        <v>3536</v>
      </c>
      <c r="AN657" s="11" t="s">
        <v>3536</v>
      </c>
      <c r="AO657" s="11">
        <v>1</v>
      </c>
      <c r="AP657" s="10">
        <v>0.17965400000000001</v>
      </c>
    </row>
    <row r="658" spans="1:42" x14ac:dyDescent="0.3">
      <c r="A658" s="10">
        <f t="shared" si="21"/>
        <v>8.4724773893641969E-2</v>
      </c>
      <c r="B658" s="11">
        <f t="shared" si="20"/>
        <v>1.2290170967280203</v>
      </c>
      <c r="C658" s="11" t="s">
        <v>6617</v>
      </c>
      <c r="D658" s="11" t="s">
        <v>6618</v>
      </c>
      <c r="E658" s="11" t="s">
        <v>6619</v>
      </c>
      <c r="F658" s="11">
        <v>3</v>
      </c>
      <c r="G658" s="11">
        <v>21.9</v>
      </c>
      <c r="H658" s="11">
        <v>1</v>
      </c>
      <c r="I658" s="11" t="s">
        <v>3535</v>
      </c>
      <c r="J658" s="11" t="s">
        <v>3535</v>
      </c>
      <c r="K658" s="11" t="s">
        <v>3535</v>
      </c>
      <c r="L658" s="11" t="s">
        <v>3535</v>
      </c>
      <c r="M658" s="11" t="s">
        <v>3535</v>
      </c>
      <c r="N658" s="11">
        <v>1.458</v>
      </c>
      <c r="O658" s="11">
        <v>78.7</v>
      </c>
      <c r="P658" s="11">
        <v>121.3</v>
      </c>
      <c r="Q658" s="11">
        <v>328113.59375</v>
      </c>
      <c r="R658" s="11">
        <v>132046.734375</v>
      </c>
      <c r="S658" s="11">
        <v>257557.8125</v>
      </c>
      <c r="T658" s="11">
        <v>231859.640625</v>
      </c>
      <c r="U658" s="11">
        <v>295862.625</v>
      </c>
      <c r="V658" s="11">
        <v>231942.0625</v>
      </c>
      <c r="W658" s="11">
        <v>291833.25</v>
      </c>
      <c r="X658" s="11">
        <v>277299.09375</v>
      </c>
      <c r="Y658" s="11">
        <v>288899.59375</v>
      </c>
      <c r="Z658" s="11">
        <v>342780.84375</v>
      </c>
      <c r="AA658" s="11">
        <v>288668.03125</v>
      </c>
      <c r="AB658" s="11">
        <v>326247.5</v>
      </c>
      <c r="AC658" s="11" t="s">
        <v>3536</v>
      </c>
      <c r="AD658" s="11" t="s">
        <v>3537</v>
      </c>
      <c r="AE658" s="11" t="s">
        <v>3537</v>
      </c>
      <c r="AF658" s="11" t="s">
        <v>3537</v>
      </c>
      <c r="AG658" s="11" t="s">
        <v>3537</v>
      </c>
      <c r="AH658" s="11" t="s">
        <v>3536</v>
      </c>
      <c r="AI658" s="11" t="s">
        <v>3537</v>
      </c>
      <c r="AJ658" s="11" t="s">
        <v>3537</v>
      </c>
      <c r="AK658" s="11" t="s">
        <v>3536</v>
      </c>
      <c r="AL658" s="11" t="s">
        <v>3537</v>
      </c>
      <c r="AM658" s="11" t="s">
        <v>3536</v>
      </c>
      <c r="AN658" s="11" t="s">
        <v>3537</v>
      </c>
      <c r="AO658" s="11">
        <v>1</v>
      </c>
      <c r="AP658" s="10">
        <v>0.17965400000000001</v>
      </c>
    </row>
    <row r="659" spans="1:42" x14ac:dyDescent="0.3">
      <c r="A659" s="10">
        <f t="shared" si="21"/>
        <v>7.4722368633446432E-2</v>
      </c>
      <c r="B659" s="11">
        <f t="shared" si="20"/>
        <v>1.3572598542662975</v>
      </c>
      <c r="C659" s="11" t="s">
        <v>6620</v>
      </c>
      <c r="D659" s="11" t="s">
        <v>6621</v>
      </c>
      <c r="E659" s="11" t="s">
        <v>6622</v>
      </c>
      <c r="F659" s="11">
        <v>89</v>
      </c>
      <c r="G659" s="11">
        <v>17.100000000000001</v>
      </c>
      <c r="H659" s="11">
        <v>13</v>
      </c>
      <c r="I659" s="11" t="s">
        <v>6623</v>
      </c>
      <c r="J659" s="11" t="s">
        <v>6624</v>
      </c>
      <c r="K659" s="11" t="s">
        <v>6625</v>
      </c>
      <c r="L659" s="11" t="s">
        <v>6626</v>
      </c>
      <c r="M659" s="11" t="s">
        <v>6627</v>
      </c>
      <c r="N659" s="11">
        <v>1.448</v>
      </c>
      <c r="O659" s="11">
        <v>78.400000000000006</v>
      </c>
      <c r="P659" s="11">
        <v>121.6</v>
      </c>
      <c r="Q659" s="11">
        <v>71259076.046875</v>
      </c>
      <c r="R659" s="11">
        <v>38234242.644531302</v>
      </c>
      <c r="S659" s="11">
        <v>77502861.640625</v>
      </c>
      <c r="T659" s="11">
        <v>61149776.5625</v>
      </c>
      <c r="U659" s="11">
        <v>74565997.5078125</v>
      </c>
      <c r="V659" s="11">
        <v>55349569.4140625</v>
      </c>
      <c r="W659" s="11">
        <v>113678991.390625</v>
      </c>
      <c r="X659" s="11">
        <v>114711434.8125</v>
      </c>
      <c r="Y659" s="11">
        <v>74298880.34375</v>
      </c>
      <c r="Z659" s="11">
        <v>67308990.640625</v>
      </c>
      <c r="AA659" s="11">
        <v>60112241.4375</v>
      </c>
      <c r="AB659" s="11">
        <v>83017190.09375</v>
      </c>
      <c r="AC659" s="11" t="s">
        <v>3536</v>
      </c>
      <c r="AD659" s="11" t="s">
        <v>3536</v>
      </c>
      <c r="AE659" s="11" t="s">
        <v>3536</v>
      </c>
      <c r="AF659" s="11" t="s">
        <v>3536</v>
      </c>
      <c r="AG659" s="11" t="s">
        <v>3536</v>
      </c>
      <c r="AH659" s="11" t="s">
        <v>3536</v>
      </c>
      <c r="AI659" s="11" t="s">
        <v>3536</v>
      </c>
      <c r="AJ659" s="11" t="s">
        <v>3536</v>
      </c>
      <c r="AK659" s="11" t="s">
        <v>3536</v>
      </c>
      <c r="AL659" s="11" t="s">
        <v>3536</v>
      </c>
      <c r="AM659" s="11" t="s">
        <v>3536</v>
      </c>
      <c r="AN659" s="11" t="s">
        <v>3536</v>
      </c>
      <c r="AO659" s="11">
        <v>1</v>
      </c>
      <c r="AP659" s="10">
        <v>0.17965400000000001</v>
      </c>
    </row>
    <row r="660" spans="1:42" x14ac:dyDescent="0.3">
      <c r="A660" s="10">
        <f t="shared" si="21"/>
        <v>5.1941991026515005E-2</v>
      </c>
      <c r="B660" s="11">
        <f t="shared" si="20"/>
        <v>1.4691095276779247</v>
      </c>
      <c r="C660" s="11" t="s">
        <v>6628</v>
      </c>
      <c r="D660" s="11" t="s">
        <v>3572</v>
      </c>
      <c r="E660" s="11" t="s">
        <v>6629</v>
      </c>
      <c r="F660" s="11">
        <v>11</v>
      </c>
      <c r="G660" s="11">
        <v>47.2</v>
      </c>
      <c r="H660" s="11">
        <v>5</v>
      </c>
      <c r="I660" s="11" t="s">
        <v>3535</v>
      </c>
      <c r="J660" s="11" t="s">
        <v>3535</v>
      </c>
      <c r="K660" s="11" t="s">
        <v>3535</v>
      </c>
      <c r="L660" s="11" t="s">
        <v>3535</v>
      </c>
      <c r="M660" s="11" t="s">
        <v>3535</v>
      </c>
      <c r="N660" s="11">
        <v>1.4370000000000001</v>
      </c>
      <c r="O660" s="11">
        <v>71.599999999999994</v>
      </c>
      <c r="P660" s="11">
        <v>128.4</v>
      </c>
      <c r="Q660" s="11">
        <v>894496.03125</v>
      </c>
      <c r="R660" s="11">
        <v>491315.1953125</v>
      </c>
      <c r="S660" s="11">
        <v>1528079.125</v>
      </c>
      <c r="T660" s="11">
        <v>968845.65625</v>
      </c>
      <c r="U660" s="11">
        <v>842463.203125</v>
      </c>
      <c r="V660" s="11">
        <v>907521.21875</v>
      </c>
      <c r="W660" s="11">
        <v>1925720.25</v>
      </c>
      <c r="X660" s="11">
        <v>1345599.40625</v>
      </c>
      <c r="Y660" s="11">
        <v>1304512.765625</v>
      </c>
      <c r="Z660" s="11">
        <v>1418499.296875</v>
      </c>
      <c r="AA660" s="11">
        <v>812982.984375</v>
      </c>
      <c r="AB660" s="11">
        <v>1467768.546875</v>
      </c>
      <c r="AC660" s="11" t="s">
        <v>3536</v>
      </c>
      <c r="AD660" s="11" t="s">
        <v>3537</v>
      </c>
      <c r="AE660" s="11" t="s">
        <v>3536</v>
      </c>
      <c r="AF660" s="11" t="s">
        <v>3536</v>
      </c>
      <c r="AG660" s="11" t="s">
        <v>3536</v>
      </c>
      <c r="AH660" s="11" t="s">
        <v>3537</v>
      </c>
      <c r="AI660" s="11" t="s">
        <v>3536</v>
      </c>
      <c r="AJ660" s="11" t="s">
        <v>3536</v>
      </c>
      <c r="AK660" s="11" t="s">
        <v>3536</v>
      </c>
      <c r="AL660" s="11" t="s">
        <v>3536</v>
      </c>
      <c r="AM660" s="11" t="s">
        <v>3536</v>
      </c>
      <c r="AN660" s="11" t="s">
        <v>3536</v>
      </c>
      <c r="AO660" s="11">
        <v>1</v>
      </c>
      <c r="AP660" s="10">
        <v>0.17965400000000001</v>
      </c>
    </row>
    <row r="661" spans="1:42" x14ac:dyDescent="0.3">
      <c r="A661" s="10">
        <f t="shared" si="21"/>
        <v>0.10428095421904354</v>
      </c>
      <c r="B661" s="11">
        <f t="shared" si="20"/>
        <v>1.2535504565750732</v>
      </c>
      <c r="C661" s="11" t="s">
        <v>6630</v>
      </c>
      <c r="D661" s="11" t="s">
        <v>3533</v>
      </c>
      <c r="E661" s="11" t="s">
        <v>6631</v>
      </c>
      <c r="F661" s="11">
        <v>15</v>
      </c>
      <c r="G661" s="11">
        <v>29.8</v>
      </c>
      <c r="H661" s="11">
        <v>4</v>
      </c>
      <c r="I661" s="11" t="s">
        <v>6632</v>
      </c>
      <c r="J661" s="11" t="s">
        <v>3616</v>
      </c>
      <c r="K661" s="11" t="s">
        <v>6633</v>
      </c>
      <c r="L661" s="11" t="s">
        <v>6634</v>
      </c>
      <c r="M661" s="11" t="s">
        <v>3535</v>
      </c>
      <c r="N661" s="11">
        <v>1.431</v>
      </c>
      <c r="O661" s="11">
        <v>83.3</v>
      </c>
      <c r="P661" s="11">
        <v>116.7</v>
      </c>
      <c r="Q661" s="11">
        <v>2474579.96875</v>
      </c>
      <c r="R661" s="11">
        <v>1137346.546875</v>
      </c>
      <c r="S661" s="11">
        <v>2916679.8125</v>
      </c>
      <c r="T661" s="11">
        <v>2605033.0625</v>
      </c>
      <c r="U661" s="11">
        <v>2871900.125</v>
      </c>
      <c r="V661" s="11">
        <v>2131677.25</v>
      </c>
      <c r="W661" s="11">
        <v>3569680.59375</v>
      </c>
      <c r="X661" s="11">
        <v>3431457.28125</v>
      </c>
      <c r="Y661" s="11">
        <v>2687275.9375</v>
      </c>
      <c r="Z661" s="11">
        <v>2451624.59375</v>
      </c>
      <c r="AA661" s="11">
        <v>2492382.75</v>
      </c>
      <c r="AB661" s="11">
        <v>3089293.375</v>
      </c>
      <c r="AC661" s="11" t="s">
        <v>3536</v>
      </c>
      <c r="AD661" s="11" t="s">
        <v>3536</v>
      </c>
      <c r="AE661" s="11" t="s">
        <v>3536</v>
      </c>
      <c r="AF661" s="11" t="s">
        <v>3536</v>
      </c>
      <c r="AG661" s="11" t="s">
        <v>3536</v>
      </c>
      <c r="AH661" s="11" t="s">
        <v>3536</v>
      </c>
      <c r="AI661" s="11" t="s">
        <v>3536</v>
      </c>
      <c r="AJ661" s="11" t="s">
        <v>3536</v>
      </c>
      <c r="AK661" s="11" t="s">
        <v>3536</v>
      </c>
      <c r="AL661" s="11" t="s">
        <v>3536</v>
      </c>
      <c r="AM661" s="11" t="s">
        <v>3536</v>
      </c>
      <c r="AN661" s="11" t="s">
        <v>3536</v>
      </c>
      <c r="AO661" s="11">
        <v>1</v>
      </c>
      <c r="AP661" s="10">
        <v>0.17965400000000001</v>
      </c>
    </row>
    <row r="662" spans="1:42" x14ac:dyDescent="0.3">
      <c r="A662" s="10">
        <f t="shared" si="21"/>
        <v>0.14457118014797049</v>
      </c>
      <c r="B662" s="11">
        <f t="shared" si="20"/>
        <v>1.2022302974115697</v>
      </c>
      <c r="C662" s="11" t="s">
        <v>6635</v>
      </c>
      <c r="D662" s="11" t="s">
        <v>3533</v>
      </c>
      <c r="E662" s="11" t="s">
        <v>6636</v>
      </c>
      <c r="F662" s="11">
        <v>8</v>
      </c>
      <c r="G662" s="11">
        <v>51.8</v>
      </c>
      <c r="H662" s="11">
        <v>4</v>
      </c>
      <c r="I662" s="11" t="s">
        <v>6637</v>
      </c>
      <c r="J662" s="11" t="s">
        <v>4129</v>
      </c>
      <c r="K662" s="11" t="s">
        <v>6638</v>
      </c>
      <c r="L662" s="11" t="s">
        <v>6639</v>
      </c>
      <c r="M662" s="11" t="s">
        <v>3535</v>
      </c>
      <c r="N662" s="11">
        <v>1.4279999999999999</v>
      </c>
      <c r="O662" s="11">
        <v>80.900000000000006</v>
      </c>
      <c r="P662" s="11">
        <v>119.1</v>
      </c>
      <c r="Q662" s="11">
        <v>2967357.46875</v>
      </c>
      <c r="R662" s="11">
        <v>1577748.8203125</v>
      </c>
      <c r="S662" s="11">
        <v>2780929.46875</v>
      </c>
      <c r="T662" s="11">
        <v>3059871.890625</v>
      </c>
      <c r="U662" s="11">
        <v>3865043.34375</v>
      </c>
      <c r="V662" s="11">
        <v>2679493.515625</v>
      </c>
      <c r="W662" s="11">
        <v>3400596.921875</v>
      </c>
      <c r="X662" s="11">
        <v>3897302.40625</v>
      </c>
      <c r="Y662" s="11">
        <v>3624914.15625</v>
      </c>
      <c r="Z662" s="11">
        <v>3133154.90625</v>
      </c>
      <c r="AA662" s="11">
        <v>2570604.2890625</v>
      </c>
      <c r="AB662" s="11">
        <v>3727720.65625</v>
      </c>
      <c r="AC662" s="11" t="s">
        <v>3536</v>
      </c>
      <c r="AD662" s="11" t="s">
        <v>3536</v>
      </c>
      <c r="AE662" s="11" t="s">
        <v>3536</v>
      </c>
      <c r="AF662" s="11" t="s">
        <v>3536</v>
      </c>
      <c r="AG662" s="11" t="s">
        <v>3536</v>
      </c>
      <c r="AH662" s="11" t="s">
        <v>3536</v>
      </c>
      <c r="AI662" s="11" t="s">
        <v>3536</v>
      </c>
      <c r="AJ662" s="11" t="s">
        <v>3536</v>
      </c>
      <c r="AK662" s="11" t="s">
        <v>3536</v>
      </c>
      <c r="AL662" s="11" t="s">
        <v>3536</v>
      </c>
      <c r="AM662" s="11" t="s">
        <v>3536</v>
      </c>
      <c r="AN662" s="11" t="s">
        <v>3536</v>
      </c>
      <c r="AO662" s="11">
        <v>1</v>
      </c>
      <c r="AP662" s="10">
        <v>0.17965400000000001</v>
      </c>
    </row>
    <row r="663" spans="1:42" x14ac:dyDescent="0.3">
      <c r="A663" s="10">
        <f t="shared" si="21"/>
        <v>0.13820948172437786</v>
      </c>
      <c r="B663" s="11">
        <f t="shared" si="20"/>
        <v>1.2517086089981633</v>
      </c>
      <c r="C663" s="11" t="s">
        <v>6640</v>
      </c>
      <c r="D663" s="11" t="s">
        <v>6641</v>
      </c>
      <c r="E663" s="11" t="s">
        <v>6642</v>
      </c>
      <c r="F663" s="11">
        <v>8</v>
      </c>
      <c r="G663" s="11">
        <v>16.600000000000001</v>
      </c>
      <c r="H663" s="11">
        <v>1</v>
      </c>
      <c r="I663" s="11" t="s">
        <v>3535</v>
      </c>
      <c r="J663" s="11" t="s">
        <v>3535</v>
      </c>
      <c r="K663" s="11" t="s">
        <v>3535</v>
      </c>
      <c r="L663" s="11" t="s">
        <v>3535</v>
      </c>
      <c r="M663" s="11" t="s">
        <v>3535</v>
      </c>
      <c r="N663" s="11">
        <v>1.4219999999999999</v>
      </c>
      <c r="O663" s="11">
        <v>74.8</v>
      </c>
      <c r="P663" s="11">
        <v>125.2</v>
      </c>
      <c r="Q663" s="11">
        <v>614457.25</v>
      </c>
      <c r="R663" s="11">
        <v>311228.46875</v>
      </c>
      <c r="S663" s="11">
        <v>405335</v>
      </c>
      <c r="T663" s="11">
        <v>522179.125</v>
      </c>
      <c r="U663" s="11">
        <v>314970.25</v>
      </c>
      <c r="V663" s="11">
        <v>333202.1875</v>
      </c>
      <c r="W663" s="11">
        <v>385054.78125</v>
      </c>
      <c r="X663" s="11">
        <v>432376.1875</v>
      </c>
      <c r="Y663" s="11">
        <v>585236.75</v>
      </c>
      <c r="Z663" s="11">
        <v>501057.6875</v>
      </c>
      <c r="AA663" s="11">
        <v>628251.375</v>
      </c>
      <c r="AB663" s="11">
        <v>599012.4375</v>
      </c>
      <c r="AC663" s="11" t="s">
        <v>3537</v>
      </c>
      <c r="AD663" s="11" t="s">
        <v>3537</v>
      </c>
      <c r="AE663" s="11" t="s">
        <v>3537</v>
      </c>
      <c r="AF663" s="11" t="s">
        <v>3537</v>
      </c>
      <c r="AG663" s="11" t="s">
        <v>3536</v>
      </c>
      <c r="AH663" s="11" t="s">
        <v>3537</v>
      </c>
      <c r="AI663" s="11" t="s">
        <v>3537</v>
      </c>
      <c r="AJ663" s="11" t="s">
        <v>3537</v>
      </c>
      <c r="AK663" s="11" t="s">
        <v>3537</v>
      </c>
      <c r="AL663" s="11" t="s">
        <v>3537</v>
      </c>
      <c r="AM663" s="11" t="s">
        <v>3537</v>
      </c>
      <c r="AN663" s="11" t="s">
        <v>3536</v>
      </c>
      <c r="AO663" s="11">
        <v>1</v>
      </c>
      <c r="AP663" s="10">
        <v>0.17965400000000001</v>
      </c>
    </row>
    <row r="664" spans="1:42" x14ac:dyDescent="0.3">
      <c r="A664" s="10">
        <f t="shared" si="21"/>
        <v>0.13581007736639478</v>
      </c>
      <c r="B664" s="11">
        <f t="shared" si="20"/>
        <v>1.3788817388116823</v>
      </c>
      <c r="C664" s="11" t="s">
        <v>6643</v>
      </c>
      <c r="D664" s="11" t="s">
        <v>6644</v>
      </c>
      <c r="E664" s="11" t="s">
        <v>6645</v>
      </c>
      <c r="F664" s="11">
        <v>35</v>
      </c>
      <c r="G664" s="11">
        <v>31.4</v>
      </c>
      <c r="H664" s="11">
        <v>6</v>
      </c>
      <c r="I664" s="11" t="s">
        <v>3535</v>
      </c>
      <c r="J664" s="11" t="s">
        <v>3535</v>
      </c>
      <c r="K664" s="11" t="s">
        <v>3535</v>
      </c>
      <c r="L664" s="11" t="s">
        <v>3535</v>
      </c>
      <c r="M664" s="11" t="s">
        <v>3535</v>
      </c>
      <c r="N664" s="11">
        <v>1.377</v>
      </c>
      <c r="O664" s="11">
        <v>73.7</v>
      </c>
      <c r="P664" s="11">
        <v>126.3</v>
      </c>
      <c r="Q664" s="11">
        <v>6206777.03125</v>
      </c>
      <c r="R664" s="11">
        <v>1558209.90625</v>
      </c>
      <c r="S664" s="11">
        <v>3105827.71875</v>
      </c>
      <c r="T664" s="11">
        <v>3493671.625</v>
      </c>
      <c r="U664" s="11">
        <v>3650840.5</v>
      </c>
      <c r="V664" s="11">
        <v>3606152.0625</v>
      </c>
      <c r="W664" s="11">
        <v>4704524.375</v>
      </c>
      <c r="X664" s="11">
        <v>6176419.3125</v>
      </c>
      <c r="Y664" s="11">
        <v>6281388.65625</v>
      </c>
      <c r="Z664" s="11">
        <v>2935716</v>
      </c>
      <c r="AA664" s="11">
        <v>3713581.40625</v>
      </c>
      <c r="AB664" s="11">
        <v>6001832.59375</v>
      </c>
      <c r="AC664" s="11" t="s">
        <v>3536</v>
      </c>
      <c r="AD664" s="11" t="s">
        <v>3536</v>
      </c>
      <c r="AE664" s="11" t="s">
        <v>3536</v>
      </c>
      <c r="AF664" s="11" t="s">
        <v>3536</v>
      </c>
      <c r="AG664" s="11" t="s">
        <v>3536</v>
      </c>
      <c r="AH664" s="11" t="s">
        <v>3536</v>
      </c>
      <c r="AI664" s="11" t="s">
        <v>3536</v>
      </c>
      <c r="AJ664" s="11" t="s">
        <v>3536</v>
      </c>
      <c r="AK664" s="11" t="s">
        <v>3536</v>
      </c>
      <c r="AL664" s="11" t="s">
        <v>3536</v>
      </c>
      <c r="AM664" s="11" t="s">
        <v>3536</v>
      </c>
      <c r="AN664" s="11" t="s">
        <v>3536</v>
      </c>
      <c r="AO664" s="11">
        <v>1</v>
      </c>
      <c r="AP664" s="10">
        <v>0.17965400000000001</v>
      </c>
    </row>
    <row r="665" spans="1:42" x14ac:dyDescent="0.3">
      <c r="A665" s="10">
        <f t="shared" si="21"/>
        <v>0.12370922993873273</v>
      </c>
      <c r="B665" s="11">
        <f t="shared" si="20"/>
        <v>1.210053898545818</v>
      </c>
      <c r="C665" s="11" t="s">
        <v>6646</v>
      </c>
      <c r="D665" s="11" t="s">
        <v>6647</v>
      </c>
      <c r="E665" s="11" t="s">
        <v>6648</v>
      </c>
      <c r="F665" s="11">
        <v>39</v>
      </c>
      <c r="G665" s="11">
        <v>24.2</v>
      </c>
      <c r="H665" s="11">
        <v>7</v>
      </c>
      <c r="I665" s="11" t="s">
        <v>3894</v>
      </c>
      <c r="J665" s="11" t="s">
        <v>6649</v>
      </c>
      <c r="K665" s="11" t="s">
        <v>6650</v>
      </c>
      <c r="L665" s="11" t="s">
        <v>6651</v>
      </c>
      <c r="M665" s="11" t="s">
        <v>6652</v>
      </c>
      <c r="N665" s="11">
        <v>1.3580000000000001</v>
      </c>
      <c r="O665" s="11">
        <v>82.3</v>
      </c>
      <c r="P665" s="11">
        <v>117.7</v>
      </c>
      <c r="Q665" s="11">
        <v>59264361</v>
      </c>
      <c r="R665" s="11">
        <v>28065951.578125</v>
      </c>
      <c r="S665" s="11">
        <v>46376169.875</v>
      </c>
      <c r="T665" s="11">
        <v>58414311.15625</v>
      </c>
      <c r="U665" s="11">
        <v>72381748.3125</v>
      </c>
      <c r="V665" s="11">
        <v>51598394.0625</v>
      </c>
      <c r="W665" s="11">
        <v>54108797.296875</v>
      </c>
      <c r="X665" s="11">
        <v>70298537.0625</v>
      </c>
      <c r="Y665" s="11">
        <v>68369828.59375</v>
      </c>
      <c r="Z665" s="11">
        <v>58729515.328125</v>
      </c>
      <c r="AA665" s="11">
        <v>64883981.28125</v>
      </c>
      <c r="AB665" s="11">
        <v>66108510.359375</v>
      </c>
      <c r="AC665" s="11" t="s">
        <v>3536</v>
      </c>
      <c r="AD665" s="11" t="s">
        <v>3536</v>
      </c>
      <c r="AE665" s="11" t="s">
        <v>3536</v>
      </c>
      <c r="AF665" s="11" t="s">
        <v>3536</v>
      </c>
      <c r="AG665" s="11" t="s">
        <v>3536</v>
      </c>
      <c r="AH665" s="11" t="s">
        <v>3536</v>
      </c>
      <c r="AI665" s="11" t="s">
        <v>3536</v>
      </c>
      <c r="AJ665" s="11" t="s">
        <v>3536</v>
      </c>
      <c r="AK665" s="11" t="s">
        <v>3536</v>
      </c>
      <c r="AL665" s="11" t="s">
        <v>3536</v>
      </c>
      <c r="AM665" s="11" t="s">
        <v>3536</v>
      </c>
      <c r="AN665" s="11" t="s">
        <v>3536</v>
      </c>
      <c r="AO665" s="11">
        <v>1</v>
      </c>
      <c r="AP665" s="10">
        <v>0.17965400000000001</v>
      </c>
    </row>
    <row r="666" spans="1:42" x14ac:dyDescent="0.3">
      <c r="A666" s="10">
        <f t="shared" si="21"/>
        <v>0.14457066431301313</v>
      </c>
      <c r="B666" s="11">
        <f t="shared" si="20"/>
        <v>1.154669453467926</v>
      </c>
      <c r="C666" s="11" t="s">
        <v>6653</v>
      </c>
      <c r="D666" s="11" t="s">
        <v>6654</v>
      </c>
      <c r="E666" s="11" t="s">
        <v>6655</v>
      </c>
      <c r="F666" s="11">
        <v>30</v>
      </c>
      <c r="G666" s="11">
        <v>38.700000000000003</v>
      </c>
      <c r="H666" s="11">
        <v>10</v>
      </c>
      <c r="I666" s="11" t="s">
        <v>6656</v>
      </c>
      <c r="J666" s="11" t="s">
        <v>6657</v>
      </c>
      <c r="K666" s="11" t="s">
        <v>6658</v>
      </c>
      <c r="L666" s="11" t="s">
        <v>6659</v>
      </c>
      <c r="M666" s="11" t="s">
        <v>6660</v>
      </c>
      <c r="N666" s="11">
        <v>1.3460000000000001</v>
      </c>
      <c r="O666" s="11">
        <v>82.3</v>
      </c>
      <c r="P666" s="11">
        <v>117.7</v>
      </c>
      <c r="Q666" s="11">
        <v>28608087.6875</v>
      </c>
      <c r="R666" s="11">
        <v>14607466.71875</v>
      </c>
      <c r="S666" s="11">
        <v>24435482.8125</v>
      </c>
      <c r="T666" s="11">
        <v>23502779.125</v>
      </c>
      <c r="U666" s="11">
        <v>28075871.21875</v>
      </c>
      <c r="V666" s="11">
        <v>23252724.96875</v>
      </c>
      <c r="W666" s="11">
        <v>25367451</v>
      </c>
      <c r="X666" s="11">
        <v>31537689.4375</v>
      </c>
      <c r="Y666" s="11">
        <v>26704479.640625</v>
      </c>
      <c r="Z666" s="11">
        <v>24105431.515625</v>
      </c>
      <c r="AA666" s="11">
        <v>28021469.875</v>
      </c>
      <c r="AB666" s="11">
        <v>28783567.9375</v>
      </c>
      <c r="AC666" s="11" t="s">
        <v>3536</v>
      </c>
      <c r="AD666" s="11" t="s">
        <v>3536</v>
      </c>
      <c r="AE666" s="11" t="s">
        <v>3536</v>
      </c>
      <c r="AF666" s="11" t="s">
        <v>3536</v>
      </c>
      <c r="AG666" s="11" t="s">
        <v>3536</v>
      </c>
      <c r="AH666" s="11" t="s">
        <v>3536</v>
      </c>
      <c r="AI666" s="11" t="s">
        <v>3536</v>
      </c>
      <c r="AJ666" s="11" t="s">
        <v>3536</v>
      </c>
      <c r="AK666" s="11" t="s">
        <v>3536</v>
      </c>
      <c r="AL666" s="11" t="s">
        <v>3536</v>
      </c>
      <c r="AM666" s="11" t="s">
        <v>3536</v>
      </c>
      <c r="AN666" s="11" t="s">
        <v>3536</v>
      </c>
      <c r="AO666" s="11">
        <v>1</v>
      </c>
      <c r="AP666" s="10">
        <v>0.17965400000000001</v>
      </c>
    </row>
    <row r="667" spans="1:42" x14ac:dyDescent="0.3">
      <c r="A667" s="10">
        <f t="shared" si="21"/>
        <v>0.16699706512684634</v>
      </c>
      <c r="B667" s="11">
        <f t="shared" si="20"/>
        <v>1.2009990184862149</v>
      </c>
      <c r="C667" s="11" t="s">
        <v>6661</v>
      </c>
      <c r="D667" s="11" t="s">
        <v>6662</v>
      </c>
      <c r="E667" s="11" t="s">
        <v>6663</v>
      </c>
      <c r="F667" s="11">
        <v>28</v>
      </c>
      <c r="G667" s="11">
        <v>41</v>
      </c>
      <c r="H667" s="11">
        <v>7</v>
      </c>
      <c r="I667" s="11" t="s">
        <v>6664</v>
      </c>
      <c r="J667" s="11" t="s">
        <v>6665</v>
      </c>
      <c r="K667" s="11" t="s">
        <v>6666</v>
      </c>
      <c r="L667" s="11" t="s">
        <v>6667</v>
      </c>
      <c r="M667" s="11" t="s">
        <v>6668</v>
      </c>
      <c r="N667" s="11">
        <v>1.3340000000000001</v>
      </c>
      <c r="O667" s="11">
        <v>80.900000000000006</v>
      </c>
      <c r="P667" s="11">
        <v>119.1</v>
      </c>
      <c r="Q667" s="11">
        <v>3396299.96875</v>
      </c>
      <c r="R667" s="11">
        <v>2558475.84375</v>
      </c>
      <c r="S667" s="11">
        <v>5790344.84375</v>
      </c>
      <c r="T667" s="11">
        <v>4113094.46875</v>
      </c>
      <c r="U667" s="11">
        <v>4682041.03125</v>
      </c>
      <c r="V667" s="11">
        <v>3847121.015625</v>
      </c>
      <c r="W667" s="11">
        <v>6137939.375</v>
      </c>
      <c r="X667" s="11">
        <v>4795981.28125</v>
      </c>
      <c r="Y667" s="11">
        <v>4661858.203125</v>
      </c>
      <c r="Z667" s="11">
        <v>4938975.5625</v>
      </c>
      <c r="AA667" s="11">
        <v>3766756.78125</v>
      </c>
      <c r="AB667" s="11">
        <v>4987704.84375</v>
      </c>
      <c r="AC667" s="11" t="s">
        <v>3536</v>
      </c>
      <c r="AD667" s="11" t="s">
        <v>3536</v>
      </c>
      <c r="AE667" s="11" t="s">
        <v>3536</v>
      </c>
      <c r="AF667" s="11" t="s">
        <v>3536</v>
      </c>
      <c r="AG667" s="11" t="s">
        <v>3536</v>
      </c>
      <c r="AH667" s="11" t="s">
        <v>3536</v>
      </c>
      <c r="AI667" s="11" t="s">
        <v>3536</v>
      </c>
      <c r="AJ667" s="11" t="s">
        <v>3536</v>
      </c>
      <c r="AK667" s="11" t="s">
        <v>3536</v>
      </c>
      <c r="AL667" s="11" t="s">
        <v>3536</v>
      </c>
      <c r="AM667" s="11" t="s">
        <v>3536</v>
      </c>
      <c r="AN667" s="11" t="s">
        <v>3536</v>
      </c>
      <c r="AO667" s="11">
        <v>1</v>
      </c>
      <c r="AP667" s="10">
        <v>0.17965400000000001</v>
      </c>
    </row>
    <row r="668" spans="1:42" x14ac:dyDescent="0.3">
      <c r="A668" s="10">
        <f t="shared" si="21"/>
        <v>9.0791641171029711E-2</v>
      </c>
      <c r="B668" s="11">
        <f t="shared" si="20"/>
        <v>1.2182113837130037</v>
      </c>
      <c r="C668" s="11" t="s">
        <v>6669</v>
      </c>
      <c r="D668" s="11" t="s">
        <v>3533</v>
      </c>
      <c r="E668" s="11" t="s">
        <v>6670</v>
      </c>
      <c r="F668" s="11">
        <v>2</v>
      </c>
      <c r="G668" s="11">
        <v>38.9</v>
      </c>
      <c r="H668" s="11">
        <v>1</v>
      </c>
      <c r="I668" s="11" t="s">
        <v>6671</v>
      </c>
      <c r="J668" s="11" t="s">
        <v>6672</v>
      </c>
      <c r="K668" s="11" t="s">
        <v>6673</v>
      </c>
      <c r="L668" s="11" t="s">
        <v>6674</v>
      </c>
      <c r="M668" s="11" t="s">
        <v>6675</v>
      </c>
      <c r="N668" s="11">
        <v>1.3240000000000001</v>
      </c>
      <c r="O668" s="11">
        <v>86.2</v>
      </c>
      <c r="P668" s="11">
        <v>113.8</v>
      </c>
      <c r="Q668" s="11">
        <v>869277.4375</v>
      </c>
      <c r="R668" s="11">
        <v>562470.375</v>
      </c>
      <c r="S668" s="11">
        <v>877912.9375</v>
      </c>
      <c r="T668" s="11">
        <v>929805.4375</v>
      </c>
      <c r="U668" s="11">
        <v>1083749.125</v>
      </c>
      <c r="V668" s="11">
        <v>964038.0625</v>
      </c>
      <c r="W668" s="11">
        <v>1225854.875</v>
      </c>
      <c r="X668" s="11">
        <v>1143618.625</v>
      </c>
      <c r="Y668" s="11">
        <v>1308744.625</v>
      </c>
      <c r="Z668" s="11">
        <v>862376.6875</v>
      </c>
      <c r="AA668" s="11">
        <v>894155.8125</v>
      </c>
      <c r="AB668" s="11">
        <v>1006241.625</v>
      </c>
      <c r="AC668" s="11" t="s">
        <v>3536</v>
      </c>
      <c r="AD668" s="11" t="s">
        <v>3536</v>
      </c>
      <c r="AE668" s="11" t="s">
        <v>3536</v>
      </c>
      <c r="AF668" s="11" t="s">
        <v>3536</v>
      </c>
      <c r="AG668" s="11" t="s">
        <v>3537</v>
      </c>
      <c r="AH668" s="11" t="s">
        <v>3537</v>
      </c>
      <c r="AI668" s="11" t="s">
        <v>3537</v>
      </c>
      <c r="AJ668" s="11" t="s">
        <v>3537</v>
      </c>
      <c r="AK668" s="11" t="s">
        <v>3537</v>
      </c>
      <c r="AL668" s="11" t="s">
        <v>3536</v>
      </c>
      <c r="AM668" s="11" t="s">
        <v>3537</v>
      </c>
      <c r="AN668" s="11" t="s">
        <v>3536</v>
      </c>
      <c r="AO668" s="11">
        <v>1</v>
      </c>
      <c r="AP668" s="10">
        <v>0.17965400000000001</v>
      </c>
    </row>
    <row r="669" spans="1:42" x14ac:dyDescent="0.3">
      <c r="A669" s="10">
        <f t="shared" si="21"/>
        <v>0.17772508791240993</v>
      </c>
      <c r="B669" s="11">
        <f t="shared" si="20"/>
        <v>1.1768539387681587</v>
      </c>
      <c r="C669" s="11" t="s">
        <v>6676</v>
      </c>
      <c r="D669" s="11" t="s">
        <v>5823</v>
      </c>
      <c r="E669" s="11" t="s">
        <v>6677</v>
      </c>
      <c r="F669" s="11">
        <v>6</v>
      </c>
      <c r="G669" s="11">
        <v>25.5</v>
      </c>
      <c r="H669" s="11">
        <v>1</v>
      </c>
      <c r="I669" s="11" t="s">
        <v>3945</v>
      </c>
      <c r="J669" s="11" t="s">
        <v>3878</v>
      </c>
      <c r="K669" s="11" t="s">
        <v>3535</v>
      </c>
      <c r="L669" s="11" t="s">
        <v>3535</v>
      </c>
      <c r="M669" s="11" t="s">
        <v>3535</v>
      </c>
      <c r="N669" s="11">
        <v>1.32</v>
      </c>
      <c r="O669" s="11">
        <v>87.9</v>
      </c>
      <c r="P669" s="11">
        <v>112.1</v>
      </c>
      <c r="Q669" s="11">
        <v>289216.96875</v>
      </c>
      <c r="R669" s="11">
        <v>174785.734375</v>
      </c>
      <c r="S669" s="11">
        <v>304074.3125</v>
      </c>
      <c r="T669" s="11">
        <v>225251.71875</v>
      </c>
      <c r="U669" s="11">
        <v>242534.328125</v>
      </c>
      <c r="V669" s="11">
        <v>230774.296875</v>
      </c>
      <c r="W669" s="11">
        <v>346970.6875</v>
      </c>
      <c r="X669" s="11">
        <v>321315.5</v>
      </c>
      <c r="Y669" s="11">
        <v>340238.25</v>
      </c>
      <c r="Z669" s="11">
        <v>211929.125</v>
      </c>
      <c r="AA669" s="11">
        <v>245149.046875</v>
      </c>
      <c r="AB669" s="11">
        <v>260415.34375</v>
      </c>
      <c r="AC669" s="11" t="s">
        <v>3536</v>
      </c>
      <c r="AD669" s="11" t="s">
        <v>3536</v>
      </c>
      <c r="AE669" s="11" t="s">
        <v>3536</v>
      </c>
      <c r="AF669" s="11" t="s">
        <v>3536</v>
      </c>
      <c r="AG669" s="11" t="s">
        <v>3536</v>
      </c>
      <c r="AH669" s="11" t="s">
        <v>3536</v>
      </c>
      <c r="AI669" s="11" t="s">
        <v>3536</v>
      </c>
      <c r="AJ669" s="11" t="s">
        <v>3536</v>
      </c>
      <c r="AK669" s="11" t="s">
        <v>3536</v>
      </c>
      <c r="AL669" s="11" t="s">
        <v>3536</v>
      </c>
      <c r="AM669" s="11" t="s">
        <v>3536</v>
      </c>
      <c r="AN669" s="11" t="s">
        <v>3536</v>
      </c>
      <c r="AO669" s="11">
        <v>1</v>
      </c>
      <c r="AP669" s="10">
        <v>0.17965400000000001</v>
      </c>
    </row>
    <row r="670" spans="1:42" x14ac:dyDescent="0.3">
      <c r="A670" s="10">
        <f t="shared" si="21"/>
        <v>0.16972446523069348</v>
      </c>
      <c r="B670" s="11">
        <f t="shared" si="20"/>
        <v>1.2041854375615615</v>
      </c>
      <c r="C670" s="11" t="s">
        <v>6678</v>
      </c>
      <c r="D670" s="11" t="s">
        <v>5823</v>
      </c>
      <c r="E670" s="11" t="s">
        <v>6679</v>
      </c>
      <c r="F670" s="11">
        <v>29</v>
      </c>
      <c r="G670" s="11">
        <v>62.8</v>
      </c>
      <c r="H670" s="11">
        <v>16</v>
      </c>
      <c r="I670" s="11" t="s">
        <v>6013</v>
      </c>
      <c r="J670" s="11" t="s">
        <v>6014</v>
      </c>
      <c r="K670" s="11" t="s">
        <v>6680</v>
      </c>
      <c r="L670" s="11" t="s">
        <v>6681</v>
      </c>
      <c r="M670" s="11" t="s">
        <v>6682</v>
      </c>
      <c r="N670" s="11">
        <v>1.3149999999999999</v>
      </c>
      <c r="O670" s="11">
        <v>82.6</v>
      </c>
      <c r="P670" s="11">
        <v>117.4</v>
      </c>
      <c r="Q670" s="11">
        <v>12201511.9765625</v>
      </c>
      <c r="R670" s="11">
        <v>4165118.703125</v>
      </c>
      <c r="S670" s="11">
        <v>12690024.046875</v>
      </c>
      <c r="T670" s="11">
        <v>11097058.953125</v>
      </c>
      <c r="U670" s="11">
        <v>14692842.8125</v>
      </c>
      <c r="V670" s="11">
        <v>10899761.25</v>
      </c>
      <c r="W670" s="11">
        <v>12788999.75</v>
      </c>
      <c r="X670" s="11">
        <v>13727533.546875</v>
      </c>
      <c r="Y670" s="11">
        <v>14071423.1796875</v>
      </c>
      <c r="Z670" s="11">
        <v>12098856.046875</v>
      </c>
      <c r="AA670" s="11">
        <v>12376894.375</v>
      </c>
      <c r="AB670" s="11">
        <v>14107051.5</v>
      </c>
      <c r="AC670" s="11" t="s">
        <v>3536</v>
      </c>
      <c r="AD670" s="11" t="s">
        <v>3536</v>
      </c>
      <c r="AE670" s="11" t="s">
        <v>3536</v>
      </c>
      <c r="AF670" s="11" t="s">
        <v>3536</v>
      </c>
      <c r="AG670" s="11" t="s">
        <v>3536</v>
      </c>
      <c r="AH670" s="11" t="s">
        <v>3536</v>
      </c>
      <c r="AI670" s="11" t="s">
        <v>3536</v>
      </c>
      <c r="AJ670" s="11" t="s">
        <v>3536</v>
      </c>
      <c r="AK670" s="11" t="s">
        <v>3536</v>
      </c>
      <c r="AL670" s="11" t="s">
        <v>3536</v>
      </c>
      <c r="AM670" s="11" t="s">
        <v>3536</v>
      </c>
      <c r="AN670" s="11" t="s">
        <v>3536</v>
      </c>
      <c r="AO670" s="11">
        <v>1</v>
      </c>
      <c r="AP670" s="10">
        <v>0.17965400000000001</v>
      </c>
    </row>
    <row r="671" spans="1:42" x14ac:dyDescent="0.3">
      <c r="A671" s="10">
        <f t="shared" si="21"/>
        <v>0.13074270323072126</v>
      </c>
      <c r="B671" s="11">
        <f t="shared" si="20"/>
        <v>1.2095951499448905</v>
      </c>
      <c r="C671" s="11" t="s">
        <v>6683</v>
      </c>
      <c r="D671" s="11" t="s">
        <v>3533</v>
      </c>
      <c r="E671" s="11" t="s">
        <v>6684</v>
      </c>
      <c r="F671" s="11">
        <v>68</v>
      </c>
      <c r="G671" s="11">
        <v>9</v>
      </c>
      <c r="H671" s="11">
        <v>5</v>
      </c>
      <c r="I671" s="11" t="s">
        <v>3535</v>
      </c>
      <c r="J671" s="11" t="s">
        <v>3535</v>
      </c>
      <c r="K671" s="11" t="s">
        <v>6685</v>
      </c>
      <c r="L671" s="11" t="s">
        <v>6686</v>
      </c>
      <c r="M671" s="11" t="s">
        <v>3535</v>
      </c>
      <c r="N671" s="11">
        <v>1.2649999999999999</v>
      </c>
      <c r="O671" s="11">
        <v>84.6</v>
      </c>
      <c r="P671" s="11">
        <v>115.4</v>
      </c>
      <c r="Q671" s="11">
        <v>6973926.125</v>
      </c>
      <c r="R671" s="11">
        <v>5576536.46875</v>
      </c>
      <c r="S671" s="11">
        <v>10347935.75</v>
      </c>
      <c r="T671" s="11">
        <v>9358567.0625</v>
      </c>
      <c r="U671" s="11">
        <v>12170707.75</v>
      </c>
      <c r="V671" s="11">
        <v>8190002.15625</v>
      </c>
      <c r="W671" s="11">
        <v>12348547.5</v>
      </c>
      <c r="X671" s="11">
        <v>11672484.71875</v>
      </c>
      <c r="Y671" s="11">
        <v>9409389.703125</v>
      </c>
      <c r="Z671" s="11">
        <v>9327446.296875</v>
      </c>
      <c r="AA671" s="11">
        <v>11430441.75</v>
      </c>
      <c r="AB671" s="11">
        <v>9457774.890625</v>
      </c>
      <c r="AC671" s="11" t="s">
        <v>3536</v>
      </c>
      <c r="AD671" s="11" t="s">
        <v>3536</v>
      </c>
      <c r="AE671" s="11" t="s">
        <v>3536</v>
      </c>
      <c r="AF671" s="11" t="s">
        <v>3536</v>
      </c>
      <c r="AG671" s="11" t="s">
        <v>3536</v>
      </c>
      <c r="AH671" s="11" t="s">
        <v>3536</v>
      </c>
      <c r="AI671" s="11" t="s">
        <v>3536</v>
      </c>
      <c r="AJ671" s="11" t="s">
        <v>3536</v>
      </c>
      <c r="AK671" s="11" t="s">
        <v>3536</v>
      </c>
      <c r="AL671" s="11" t="s">
        <v>3536</v>
      </c>
      <c r="AM671" s="11" t="s">
        <v>3536</v>
      </c>
      <c r="AN671" s="11" t="s">
        <v>3536</v>
      </c>
      <c r="AO671" s="11">
        <v>1</v>
      </c>
      <c r="AP671" s="10">
        <v>0.17965400000000001</v>
      </c>
    </row>
    <row r="672" spans="1:42" x14ac:dyDescent="0.3">
      <c r="A672" s="10">
        <f t="shared" si="21"/>
        <v>0.55889011855458159</v>
      </c>
      <c r="B672" s="11">
        <f t="shared" si="20"/>
        <v>1.5682643031339591</v>
      </c>
      <c r="C672" s="11" t="s">
        <v>6687</v>
      </c>
      <c r="D672" s="11" t="s">
        <v>3968</v>
      </c>
      <c r="E672" s="11" t="s">
        <v>6688</v>
      </c>
      <c r="F672" s="11">
        <v>25</v>
      </c>
      <c r="G672" s="11">
        <v>134.6</v>
      </c>
      <c r="H672" s="11">
        <v>26</v>
      </c>
      <c r="I672" s="11" t="s">
        <v>3535</v>
      </c>
      <c r="J672" s="11" t="s">
        <v>3535</v>
      </c>
      <c r="K672" s="11" t="s">
        <v>3535</v>
      </c>
      <c r="L672" s="11" t="s">
        <v>3535</v>
      </c>
      <c r="M672" s="11" t="s">
        <v>3535</v>
      </c>
      <c r="N672" s="11">
        <v>1.238</v>
      </c>
      <c r="O672" s="11">
        <v>77.900000000000006</v>
      </c>
      <c r="P672" s="11">
        <v>122.1</v>
      </c>
      <c r="Q672" s="11">
        <v>109586178.74218801</v>
      </c>
      <c r="R672" s="11">
        <v>6268814.0625</v>
      </c>
      <c r="S672" s="11">
        <v>11102883.515625</v>
      </c>
      <c r="T672" s="11">
        <v>10665959.890625</v>
      </c>
      <c r="U672" s="11">
        <v>11770029.171875</v>
      </c>
      <c r="V672" s="11">
        <v>10425408.90625</v>
      </c>
      <c r="W672" s="11">
        <v>13523650.515625</v>
      </c>
      <c r="X672" s="11">
        <v>106361755.046875</v>
      </c>
      <c r="Y672" s="11">
        <v>11052527.765625</v>
      </c>
      <c r="Z672" s="11">
        <v>11121644.8125</v>
      </c>
      <c r="AA672" s="11">
        <v>13305076.828125</v>
      </c>
      <c r="AB672" s="11">
        <v>95274207.8515625</v>
      </c>
      <c r="AC672" s="11" t="s">
        <v>3536</v>
      </c>
      <c r="AD672" s="11" t="s">
        <v>3536</v>
      </c>
      <c r="AE672" s="11" t="s">
        <v>3536</v>
      </c>
      <c r="AF672" s="11" t="s">
        <v>3536</v>
      </c>
      <c r="AG672" s="11" t="s">
        <v>3536</v>
      </c>
      <c r="AH672" s="11" t="s">
        <v>3536</v>
      </c>
      <c r="AI672" s="11" t="s">
        <v>3536</v>
      </c>
      <c r="AJ672" s="11" t="s">
        <v>3536</v>
      </c>
      <c r="AK672" s="11" t="s">
        <v>3536</v>
      </c>
      <c r="AL672" s="11" t="s">
        <v>3536</v>
      </c>
      <c r="AM672" s="11" t="s">
        <v>3536</v>
      </c>
      <c r="AN672" s="11" t="s">
        <v>3536</v>
      </c>
      <c r="AO672" s="11">
        <v>1</v>
      </c>
      <c r="AP672" s="10">
        <v>0.17965400000000001</v>
      </c>
    </row>
    <row r="673" spans="1:42" x14ac:dyDescent="0.3">
      <c r="A673" s="10">
        <f t="shared" si="21"/>
        <v>0.26869242477299782</v>
      </c>
      <c r="B673" s="11">
        <f t="shared" si="20"/>
        <v>1.1463652034274057</v>
      </c>
      <c r="C673" s="11" t="s">
        <v>6689</v>
      </c>
      <c r="D673" s="11" t="s">
        <v>6690</v>
      </c>
      <c r="E673" s="11" t="s">
        <v>6691</v>
      </c>
      <c r="F673" s="11">
        <v>54</v>
      </c>
      <c r="G673" s="11">
        <v>41.3</v>
      </c>
      <c r="H673" s="11">
        <v>14</v>
      </c>
      <c r="I673" s="11" t="s">
        <v>6692</v>
      </c>
      <c r="J673" s="11" t="s">
        <v>6693</v>
      </c>
      <c r="K673" s="11" t="s">
        <v>6694</v>
      </c>
      <c r="L673" s="11" t="s">
        <v>3535</v>
      </c>
      <c r="M673" s="11" t="s">
        <v>6695</v>
      </c>
      <c r="N673" s="11">
        <v>1.232</v>
      </c>
      <c r="O673" s="11">
        <v>85.2</v>
      </c>
      <c r="P673" s="11">
        <v>114.8</v>
      </c>
      <c r="Q673" s="11">
        <v>6971058.96875</v>
      </c>
      <c r="R673" s="11">
        <v>4871167.734375</v>
      </c>
      <c r="S673" s="11">
        <v>8154150.0625</v>
      </c>
      <c r="T673" s="11">
        <v>9098650.4375</v>
      </c>
      <c r="U673" s="11">
        <v>8771976.0625</v>
      </c>
      <c r="V673" s="11">
        <v>8419357.5</v>
      </c>
      <c r="W673" s="11">
        <v>9878644.625</v>
      </c>
      <c r="X673" s="11">
        <v>10729062.578125</v>
      </c>
      <c r="Y673" s="11">
        <v>7672154.90625</v>
      </c>
      <c r="Z673" s="11">
        <v>9202738.578125</v>
      </c>
      <c r="AA673" s="11">
        <v>5895375.640625</v>
      </c>
      <c r="AB673" s="11">
        <v>9683097.046875</v>
      </c>
      <c r="AC673" s="11" t="s">
        <v>3536</v>
      </c>
      <c r="AD673" s="11" t="s">
        <v>3536</v>
      </c>
      <c r="AE673" s="11" t="s">
        <v>3536</v>
      </c>
      <c r="AF673" s="11" t="s">
        <v>3536</v>
      </c>
      <c r="AG673" s="11" t="s">
        <v>3536</v>
      </c>
      <c r="AH673" s="11" t="s">
        <v>3536</v>
      </c>
      <c r="AI673" s="11" t="s">
        <v>3536</v>
      </c>
      <c r="AJ673" s="11" t="s">
        <v>3536</v>
      </c>
      <c r="AK673" s="11" t="s">
        <v>3536</v>
      </c>
      <c r="AL673" s="11" t="s">
        <v>3536</v>
      </c>
      <c r="AM673" s="11" t="s">
        <v>3536</v>
      </c>
      <c r="AN673" s="11" t="s">
        <v>3536</v>
      </c>
      <c r="AO673" s="11">
        <v>1</v>
      </c>
      <c r="AP673" s="10">
        <v>0.17965400000000001</v>
      </c>
    </row>
    <row r="674" spans="1:42" x14ac:dyDescent="0.3">
      <c r="A674" s="10">
        <f t="shared" si="21"/>
        <v>0.1911788961220944</v>
      </c>
      <c r="B674" s="11">
        <f t="shared" si="20"/>
        <v>0.82202540508762389</v>
      </c>
      <c r="C674" s="11" t="s">
        <v>6696</v>
      </c>
      <c r="D674" s="11" t="s">
        <v>6697</v>
      </c>
      <c r="E674" s="11" t="s">
        <v>6698</v>
      </c>
      <c r="F674" s="11">
        <v>31</v>
      </c>
      <c r="G674" s="11">
        <v>51.3</v>
      </c>
      <c r="H674" s="11">
        <v>13</v>
      </c>
      <c r="I674" s="11" t="s">
        <v>6699</v>
      </c>
      <c r="J674" s="11" t="s">
        <v>6700</v>
      </c>
      <c r="K674" s="11" t="s">
        <v>3535</v>
      </c>
      <c r="L674" s="11" t="s">
        <v>3535</v>
      </c>
      <c r="M674" s="11" t="s">
        <v>6701</v>
      </c>
      <c r="N674" s="11">
        <v>1.222</v>
      </c>
      <c r="O674" s="11">
        <v>99.1</v>
      </c>
      <c r="P674" s="11">
        <v>100.9</v>
      </c>
      <c r="Q674" s="11">
        <v>36005920.6875</v>
      </c>
      <c r="R674" s="11">
        <v>17231844.207031298</v>
      </c>
      <c r="S674" s="11">
        <v>40510602.265625</v>
      </c>
      <c r="T674" s="11">
        <v>42150447.046875</v>
      </c>
      <c r="U674" s="11">
        <v>33169949.34375</v>
      </c>
      <c r="V674" s="11">
        <v>27495303.671875</v>
      </c>
      <c r="W674" s="11">
        <v>23487223.640625</v>
      </c>
      <c r="X674" s="11">
        <v>30499153.046875</v>
      </c>
      <c r="Y674" s="11">
        <v>26391642.046875</v>
      </c>
      <c r="Z674" s="11">
        <v>23355177.0390625</v>
      </c>
      <c r="AA674" s="11">
        <v>33689973.125</v>
      </c>
      <c r="AB674" s="11">
        <v>24157488.0859375</v>
      </c>
      <c r="AC674" s="11" t="s">
        <v>3536</v>
      </c>
      <c r="AD674" s="11" t="s">
        <v>3536</v>
      </c>
      <c r="AE674" s="11" t="s">
        <v>3536</v>
      </c>
      <c r="AF674" s="11" t="s">
        <v>3536</v>
      </c>
      <c r="AG674" s="11" t="s">
        <v>3536</v>
      </c>
      <c r="AH674" s="11" t="s">
        <v>3536</v>
      </c>
      <c r="AI674" s="11" t="s">
        <v>3536</v>
      </c>
      <c r="AJ674" s="11" t="s">
        <v>3536</v>
      </c>
      <c r="AK674" s="11" t="s">
        <v>3536</v>
      </c>
      <c r="AL674" s="11" t="s">
        <v>3536</v>
      </c>
      <c r="AM674" s="11" t="s">
        <v>3536</v>
      </c>
      <c r="AN674" s="11" t="s">
        <v>3536</v>
      </c>
      <c r="AO674" s="11">
        <v>1</v>
      </c>
      <c r="AP674" s="10">
        <v>0.17965400000000001</v>
      </c>
    </row>
    <row r="675" spans="1:42" x14ac:dyDescent="0.3">
      <c r="A675" s="10">
        <f t="shared" si="21"/>
        <v>0.15914017448096188</v>
      </c>
      <c r="B675" s="11">
        <f t="shared" si="20"/>
        <v>0.83264208189164912</v>
      </c>
      <c r="C675" s="11" t="s">
        <v>6702</v>
      </c>
      <c r="D675" s="11" t="s">
        <v>6703</v>
      </c>
      <c r="E675" s="11" t="s">
        <v>6704</v>
      </c>
      <c r="F675" s="11">
        <v>50</v>
      </c>
      <c r="G675" s="11">
        <v>35.700000000000003</v>
      </c>
      <c r="H675" s="11">
        <v>12</v>
      </c>
      <c r="I675" s="11" t="s">
        <v>6705</v>
      </c>
      <c r="J675" s="11" t="s">
        <v>6706</v>
      </c>
      <c r="K675" s="11" t="s">
        <v>6707</v>
      </c>
      <c r="L675" s="11" t="s">
        <v>6708</v>
      </c>
      <c r="M675" s="11" t="s">
        <v>6709</v>
      </c>
      <c r="N675" s="11">
        <v>1.0329999999999999</v>
      </c>
      <c r="O675" s="11">
        <v>101</v>
      </c>
      <c r="P675" s="11">
        <v>99</v>
      </c>
      <c r="Q675" s="11">
        <v>48383265.78125</v>
      </c>
      <c r="R675" s="11">
        <v>28652925.832031298</v>
      </c>
      <c r="S675" s="11">
        <v>56099254.15625</v>
      </c>
      <c r="T675" s="11">
        <v>47082307.375</v>
      </c>
      <c r="U675" s="11">
        <v>49801044.9375</v>
      </c>
      <c r="V675" s="11">
        <v>41348418.6875</v>
      </c>
      <c r="W675" s="11">
        <v>50208660.9375</v>
      </c>
      <c r="X675" s="11">
        <v>39613605.5625</v>
      </c>
      <c r="Y675" s="11">
        <v>35144440.28125</v>
      </c>
      <c r="Z675" s="11">
        <v>32288734.5</v>
      </c>
      <c r="AA675" s="11">
        <v>27947602.953125</v>
      </c>
      <c r="AB675" s="11">
        <v>40748720.09375</v>
      </c>
      <c r="AC675" s="11" t="s">
        <v>3536</v>
      </c>
      <c r="AD675" s="11" t="s">
        <v>3536</v>
      </c>
      <c r="AE675" s="11" t="s">
        <v>3536</v>
      </c>
      <c r="AF675" s="11" t="s">
        <v>3536</v>
      </c>
      <c r="AG675" s="11" t="s">
        <v>3536</v>
      </c>
      <c r="AH675" s="11" t="s">
        <v>3536</v>
      </c>
      <c r="AI675" s="11" t="s">
        <v>3536</v>
      </c>
      <c r="AJ675" s="11" t="s">
        <v>3536</v>
      </c>
      <c r="AK675" s="11" t="s">
        <v>3536</v>
      </c>
      <c r="AL675" s="11" t="s">
        <v>3536</v>
      </c>
      <c r="AM675" s="11" t="s">
        <v>3536</v>
      </c>
      <c r="AN675" s="11" t="s">
        <v>3536</v>
      </c>
      <c r="AO675" s="11">
        <v>1</v>
      </c>
      <c r="AP675" s="10">
        <v>0.17965400000000001</v>
      </c>
    </row>
    <row r="676" spans="1:42" x14ac:dyDescent="0.3">
      <c r="A676" s="10">
        <f t="shared" si="21"/>
        <v>0.15709210895621248</v>
      </c>
      <c r="B676" s="11">
        <f t="shared" si="20"/>
        <v>0.74177322080964769</v>
      </c>
      <c r="C676" s="11" t="s">
        <v>6710</v>
      </c>
      <c r="D676" s="11" t="s">
        <v>6711</v>
      </c>
      <c r="E676" s="11" t="s">
        <v>6712</v>
      </c>
      <c r="F676" s="11">
        <v>19</v>
      </c>
      <c r="G676" s="11">
        <v>32.5</v>
      </c>
      <c r="H676" s="11">
        <v>4</v>
      </c>
      <c r="I676" s="11" t="s">
        <v>6713</v>
      </c>
      <c r="J676" s="11" t="s">
        <v>6714</v>
      </c>
      <c r="K676" s="11" t="s">
        <v>6715</v>
      </c>
      <c r="L676" s="11" t="s">
        <v>3535</v>
      </c>
      <c r="M676" s="11" t="s">
        <v>6716</v>
      </c>
      <c r="N676" s="11">
        <v>1.0309999999999999</v>
      </c>
      <c r="O676" s="11">
        <v>110.8</v>
      </c>
      <c r="P676" s="11">
        <v>89.2</v>
      </c>
      <c r="Q676" s="11">
        <v>1900107.90625</v>
      </c>
      <c r="R676" s="11">
        <v>1249092.875</v>
      </c>
      <c r="S676" s="11">
        <v>1686003.625</v>
      </c>
      <c r="T676" s="11">
        <v>2616217.0625</v>
      </c>
      <c r="U676" s="11">
        <v>3601839.53125</v>
      </c>
      <c r="V676" s="11">
        <v>2478789.96875</v>
      </c>
      <c r="W676" s="11">
        <v>2386160.8125</v>
      </c>
      <c r="X676" s="11">
        <v>1782403.609375</v>
      </c>
      <c r="Y676" s="11">
        <v>1435521.1875</v>
      </c>
      <c r="Z676" s="11">
        <v>1235942.5</v>
      </c>
      <c r="AA676" s="11">
        <v>1837074.703125</v>
      </c>
      <c r="AB676" s="11">
        <v>1360610.21875</v>
      </c>
      <c r="AC676" s="11" t="s">
        <v>3536</v>
      </c>
      <c r="AD676" s="11" t="s">
        <v>3537</v>
      </c>
      <c r="AE676" s="11" t="s">
        <v>3536</v>
      </c>
      <c r="AF676" s="11" t="s">
        <v>3536</v>
      </c>
      <c r="AG676" s="11" t="s">
        <v>3536</v>
      </c>
      <c r="AH676" s="11" t="s">
        <v>3536</v>
      </c>
      <c r="AI676" s="11" t="s">
        <v>3536</v>
      </c>
      <c r="AJ676" s="11" t="s">
        <v>3536</v>
      </c>
      <c r="AK676" s="11" t="s">
        <v>3536</v>
      </c>
      <c r="AL676" s="11" t="s">
        <v>3536</v>
      </c>
      <c r="AM676" s="11" t="s">
        <v>3536</v>
      </c>
      <c r="AN676" s="11" t="s">
        <v>3536</v>
      </c>
      <c r="AO676" s="11">
        <v>1</v>
      </c>
      <c r="AP676" s="10">
        <v>0.17965400000000001</v>
      </c>
    </row>
    <row r="677" spans="1:42" x14ac:dyDescent="0.3">
      <c r="A677" s="10">
        <f t="shared" si="21"/>
        <v>0.27958161067019327</v>
      </c>
      <c r="B677" s="11">
        <f t="shared" si="20"/>
        <v>0.87066809887606544</v>
      </c>
      <c r="C677" s="11" t="s">
        <v>6717</v>
      </c>
      <c r="D677" s="11" t="s">
        <v>6718</v>
      </c>
      <c r="E677" s="11" t="s">
        <v>6719</v>
      </c>
      <c r="F677" s="11">
        <v>57</v>
      </c>
      <c r="G677" s="11">
        <v>63.8</v>
      </c>
      <c r="H677" s="11">
        <v>23</v>
      </c>
      <c r="I677" s="11" t="s">
        <v>6350</v>
      </c>
      <c r="J677" s="11" t="s">
        <v>6720</v>
      </c>
      <c r="K677" s="11" t="s">
        <v>3535</v>
      </c>
      <c r="L677" s="11" t="s">
        <v>3535</v>
      </c>
      <c r="M677" s="11" t="s">
        <v>3535</v>
      </c>
      <c r="N677" s="11">
        <v>1.006</v>
      </c>
      <c r="O677" s="11">
        <v>99.7</v>
      </c>
      <c r="P677" s="11">
        <v>100.3</v>
      </c>
      <c r="Q677" s="11">
        <v>46834420.625</v>
      </c>
      <c r="R677" s="11">
        <v>27383190.59375</v>
      </c>
      <c r="S677" s="11">
        <v>56101685.3125</v>
      </c>
      <c r="T677" s="11">
        <v>48712445.5625</v>
      </c>
      <c r="U677" s="11">
        <v>59457148.28125</v>
      </c>
      <c r="V677" s="11">
        <v>44071339.3125</v>
      </c>
      <c r="W677" s="11">
        <v>51902593.4375</v>
      </c>
      <c r="X677" s="11">
        <v>41761467.4375</v>
      </c>
      <c r="Y677" s="11">
        <v>38209049.484375</v>
      </c>
      <c r="Z677" s="11">
        <v>31706729.875</v>
      </c>
      <c r="AA677" s="11">
        <v>42542835.421875</v>
      </c>
      <c r="AB677" s="11">
        <v>39893502.34375</v>
      </c>
      <c r="AC677" s="11" t="s">
        <v>3536</v>
      </c>
      <c r="AD677" s="11" t="s">
        <v>3536</v>
      </c>
      <c r="AE677" s="11" t="s">
        <v>3536</v>
      </c>
      <c r="AF677" s="11" t="s">
        <v>3536</v>
      </c>
      <c r="AG677" s="11" t="s">
        <v>3536</v>
      </c>
      <c r="AH677" s="11" t="s">
        <v>3536</v>
      </c>
      <c r="AI677" s="11" t="s">
        <v>3536</v>
      </c>
      <c r="AJ677" s="11" t="s">
        <v>3536</v>
      </c>
      <c r="AK677" s="11" t="s">
        <v>3536</v>
      </c>
      <c r="AL677" s="11" t="s">
        <v>3536</v>
      </c>
      <c r="AM677" s="11" t="s">
        <v>3536</v>
      </c>
      <c r="AN677" s="11" t="s">
        <v>3536</v>
      </c>
      <c r="AO677" s="11">
        <v>1</v>
      </c>
      <c r="AP677" s="10">
        <v>0.17965400000000001</v>
      </c>
    </row>
    <row r="678" spans="1:42" x14ac:dyDescent="0.3">
      <c r="A678" s="10">
        <f t="shared" si="21"/>
        <v>0.22388902139748343</v>
      </c>
      <c r="B678" s="11">
        <f t="shared" si="20"/>
        <v>0.87578368016154673</v>
      </c>
      <c r="C678" s="11" t="s">
        <v>6721</v>
      </c>
      <c r="D678" s="11" t="s">
        <v>3533</v>
      </c>
      <c r="E678" s="11" t="s">
        <v>6722</v>
      </c>
      <c r="F678" s="11">
        <v>15</v>
      </c>
      <c r="G678" s="11">
        <v>19.2</v>
      </c>
      <c r="H678" s="11">
        <v>1</v>
      </c>
      <c r="I678" s="11" t="s">
        <v>3535</v>
      </c>
      <c r="J678" s="11" t="s">
        <v>3535</v>
      </c>
      <c r="K678" s="11" t="s">
        <v>3535</v>
      </c>
      <c r="L678" s="11" t="s">
        <v>3535</v>
      </c>
      <c r="M678" s="11" t="s">
        <v>3535</v>
      </c>
      <c r="N678" s="11">
        <v>1.0049999999999999</v>
      </c>
      <c r="O678" s="11">
        <v>100.5</v>
      </c>
      <c r="P678" s="11">
        <v>99.5</v>
      </c>
      <c r="Q678" s="11">
        <v>2558771.5</v>
      </c>
      <c r="R678" s="11">
        <v>1495823.875</v>
      </c>
      <c r="S678" s="11">
        <v>2588551.5</v>
      </c>
      <c r="T678" s="11">
        <v>2702585.25</v>
      </c>
      <c r="U678" s="11">
        <v>2383541.75</v>
      </c>
      <c r="V678" s="11">
        <v>1992084.375</v>
      </c>
      <c r="W678" s="11">
        <v>2298329.75</v>
      </c>
      <c r="X678" s="11">
        <v>2204506</v>
      </c>
      <c r="Y678" s="11">
        <v>1888458</v>
      </c>
      <c r="Z678" s="11">
        <v>1596079.5</v>
      </c>
      <c r="AA678" s="11">
        <v>1823185.875</v>
      </c>
      <c r="AB678" s="11">
        <v>2206382.5</v>
      </c>
      <c r="AC678" s="11" t="s">
        <v>3536</v>
      </c>
      <c r="AD678" s="11" t="s">
        <v>3537</v>
      </c>
      <c r="AE678" s="11" t="s">
        <v>3537</v>
      </c>
      <c r="AF678" s="11" t="s">
        <v>3537</v>
      </c>
      <c r="AG678" s="11" t="s">
        <v>3537</v>
      </c>
      <c r="AH678" s="11" t="s">
        <v>3537</v>
      </c>
      <c r="AI678" s="11" t="s">
        <v>3537</v>
      </c>
      <c r="AJ678" s="11" t="s">
        <v>3536</v>
      </c>
      <c r="AK678" s="11" t="s">
        <v>3536</v>
      </c>
      <c r="AL678" s="11" t="s">
        <v>3537</v>
      </c>
      <c r="AM678" s="11" t="s">
        <v>3536</v>
      </c>
      <c r="AN678" s="11" t="s">
        <v>3536</v>
      </c>
      <c r="AO678" s="11">
        <v>1</v>
      </c>
      <c r="AP678" s="10">
        <v>0.17965400000000001</v>
      </c>
    </row>
    <row r="679" spans="1:42" x14ac:dyDescent="0.3">
      <c r="A679" s="10">
        <f t="shared" si="21"/>
        <v>0.26719502538365247</v>
      </c>
      <c r="B679" s="11">
        <f t="shared" si="20"/>
        <v>0.86981133884834771</v>
      </c>
      <c r="C679" s="11" t="s">
        <v>6723</v>
      </c>
      <c r="D679" s="11" t="s">
        <v>6724</v>
      </c>
      <c r="E679" s="11" t="s">
        <v>6725</v>
      </c>
      <c r="F679" s="11">
        <v>13</v>
      </c>
      <c r="G679" s="11">
        <v>36.6</v>
      </c>
      <c r="H679" s="11">
        <v>4</v>
      </c>
      <c r="I679" s="11" t="s">
        <v>6726</v>
      </c>
      <c r="J679" s="11" t="s">
        <v>6727</v>
      </c>
      <c r="K679" s="11" t="s">
        <v>6728</v>
      </c>
      <c r="L679" s="11" t="s">
        <v>6729</v>
      </c>
      <c r="M679" s="11" t="s">
        <v>3535</v>
      </c>
      <c r="N679" s="11">
        <v>0.997</v>
      </c>
      <c r="O679" s="11">
        <v>99.9</v>
      </c>
      <c r="P679" s="11">
        <v>100.1</v>
      </c>
      <c r="Q679" s="11">
        <v>2953135.5</v>
      </c>
      <c r="R679" s="11">
        <v>1846723.625</v>
      </c>
      <c r="S679" s="11">
        <v>4179774.015625</v>
      </c>
      <c r="T679" s="11">
        <v>3474695.40625</v>
      </c>
      <c r="U679" s="11">
        <v>3846037.1875</v>
      </c>
      <c r="V679" s="11">
        <v>2914737.96875</v>
      </c>
      <c r="W679" s="11">
        <v>3174999.859375</v>
      </c>
      <c r="X679" s="11">
        <v>2796256</v>
      </c>
      <c r="Y679" s="11">
        <v>2837583.5625</v>
      </c>
      <c r="Z679" s="11">
        <v>2463339.4375</v>
      </c>
      <c r="AA679" s="11">
        <v>2516001.5625</v>
      </c>
      <c r="AB679" s="11">
        <v>2925334.65625</v>
      </c>
      <c r="AC679" s="11" t="s">
        <v>3536</v>
      </c>
      <c r="AD679" s="11" t="s">
        <v>3536</v>
      </c>
      <c r="AE679" s="11" t="s">
        <v>3536</v>
      </c>
      <c r="AF679" s="11" t="s">
        <v>3536</v>
      </c>
      <c r="AG679" s="11" t="s">
        <v>3536</v>
      </c>
      <c r="AH679" s="11" t="s">
        <v>3536</v>
      </c>
      <c r="AI679" s="11" t="s">
        <v>3536</v>
      </c>
      <c r="AJ679" s="11" t="s">
        <v>3536</v>
      </c>
      <c r="AK679" s="11" t="s">
        <v>3536</v>
      </c>
      <c r="AL679" s="11" t="s">
        <v>3536</v>
      </c>
      <c r="AM679" s="11" t="s">
        <v>3536</v>
      </c>
      <c r="AN679" s="11" t="s">
        <v>3536</v>
      </c>
      <c r="AO679" s="11">
        <v>1</v>
      </c>
      <c r="AP679" s="10">
        <v>0.17965400000000001</v>
      </c>
    </row>
    <row r="680" spans="1:42" x14ac:dyDescent="0.3">
      <c r="A680" s="10">
        <f t="shared" si="21"/>
        <v>6.1241628390581927E-2</v>
      </c>
      <c r="B680" s="11">
        <f t="shared" si="20"/>
        <v>0.82186717638965934</v>
      </c>
      <c r="C680" s="11" t="s">
        <v>6730</v>
      </c>
      <c r="D680" s="11" t="s">
        <v>6731</v>
      </c>
      <c r="E680" s="11" t="s">
        <v>6732</v>
      </c>
      <c r="F680" s="11">
        <v>13</v>
      </c>
      <c r="G680" s="11">
        <v>46.5</v>
      </c>
      <c r="H680" s="11">
        <v>5</v>
      </c>
      <c r="I680" s="11" t="s">
        <v>6733</v>
      </c>
      <c r="J680" s="11" t="s">
        <v>6734</v>
      </c>
      <c r="K680" s="11" t="s">
        <v>6735</v>
      </c>
      <c r="L680" s="11" t="s">
        <v>3535</v>
      </c>
      <c r="M680" s="11" t="s">
        <v>6736</v>
      </c>
      <c r="N680" s="11">
        <v>0.996</v>
      </c>
      <c r="O680" s="11">
        <v>105.4</v>
      </c>
      <c r="P680" s="11">
        <v>94.6</v>
      </c>
      <c r="Q680" s="11">
        <v>2253431.96875</v>
      </c>
      <c r="R680" s="11">
        <v>1538389.578125</v>
      </c>
      <c r="S680" s="11">
        <v>2263065.96875</v>
      </c>
      <c r="T680" s="11">
        <v>2030514.1875</v>
      </c>
      <c r="U680" s="11">
        <v>1847930.59375</v>
      </c>
      <c r="V680" s="11">
        <v>1581148.9375</v>
      </c>
      <c r="W680" s="11">
        <v>1663929.40625</v>
      </c>
      <c r="X680" s="11">
        <v>1584924.71875</v>
      </c>
      <c r="Y680" s="11">
        <v>1403377.875</v>
      </c>
      <c r="Z680" s="11">
        <v>1235677.34375</v>
      </c>
      <c r="AA680" s="11">
        <v>1927575.1328125</v>
      </c>
      <c r="AB680" s="11">
        <v>1647889.703125</v>
      </c>
      <c r="AC680" s="11" t="s">
        <v>3536</v>
      </c>
      <c r="AD680" s="11" t="s">
        <v>3536</v>
      </c>
      <c r="AE680" s="11" t="s">
        <v>3536</v>
      </c>
      <c r="AF680" s="11" t="s">
        <v>3536</v>
      </c>
      <c r="AG680" s="11" t="s">
        <v>3536</v>
      </c>
      <c r="AH680" s="11" t="s">
        <v>3536</v>
      </c>
      <c r="AI680" s="11" t="s">
        <v>3536</v>
      </c>
      <c r="AJ680" s="11" t="s">
        <v>3536</v>
      </c>
      <c r="AK680" s="11" t="s">
        <v>3536</v>
      </c>
      <c r="AL680" s="11" t="s">
        <v>3536</v>
      </c>
      <c r="AM680" s="11" t="s">
        <v>3536</v>
      </c>
      <c r="AN680" s="11" t="s">
        <v>3536</v>
      </c>
      <c r="AO680" s="11">
        <v>1</v>
      </c>
      <c r="AP680" s="10">
        <v>0.17965400000000001</v>
      </c>
    </row>
    <row r="681" spans="1:42" x14ac:dyDescent="0.3">
      <c r="A681" s="10">
        <f t="shared" si="21"/>
        <v>0.36705045626711219</v>
      </c>
      <c r="B681" s="11">
        <f t="shared" si="20"/>
        <v>0.8812743080171378</v>
      </c>
      <c r="C681" s="11" t="s">
        <v>6737</v>
      </c>
      <c r="D681" s="11" t="s">
        <v>6738</v>
      </c>
      <c r="E681" s="11" t="s">
        <v>6739</v>
      </c>
      <c r="F681" s="11">
        <v>12</v>
      </c>
      <c r="G681" s="11">
        <v>17.100000000000001</v>
      </c>
      <c r="H681" s="11">
        <v>2</v>
      </c>
      <c r="I681" s="11" t="s">
        <v>6740</v>
      </c>
      <c r="J681" s="11" t="s">
        <v>6741</v>
      </c>
      <c r="K681" s="11" t="s">
        <v>6742</v>
      </c>
      <c r="L681" s="11" t="s">
        <v>3535</v>
      </c>
      <c r="M681" s="11" t="s">
        <v>6743</v>
      </c>
      <c r="N681" s="11">
        <v>0.996</v>
      </c>
      <c r="O681" s="11">
        <v>102.3</v>
      </c>
      <c r="P681" s="11">
        <v>97.7</v>
      </c>
      <c r="Q681" s="11">
        <v>2058415</v>
      </c>
      <c r="R681" s="11">
        <v>1147053.171875</v>
      </c>
      <c r="S681" s="11">
        <v>2319881.125</v>
      </c>
      <c r="T681" s="11">
        <v>2097639.3125</v>
      </c>
      <c r="U681" s="11">
        <v>2893023.4375</v>
      </c>
      <c r="V681" s="11">
        <v>1875648.59375</v>
      </c>
      <c r="W681" s="11">
        <v>1872673.875</v>
      </c>
      <c r="X681" s="11">
        <v>1761871.40625</v>
      </c>
      <c r="Y681" s="11">
        <v>1547392.59375</v>
      </c>
      <c r="Z681" s="11">
        <v>1870301.75</v>
      </c>
      <c r="AA681" s="11">
        <v>2309344.0625</v>
      </c>
      <c r="AB681" s="11">
        <v>1558868.46875</v>
      </c>
      <c r="AC681" s="11" t="s">
        <v>3536</v>
      </c>
      <c r="AD681" s="11" t="s">
        <v>3536</v>
      </c>
      <c r="AE681" s="11" t="s">
        <v>3536</v>
      </c>
      <c r="AF681" s="11" t="s">
        <v>3536</v>
      </c>
      <c r="AG681" s="11" t="s">
        <v>3536</v>
      </c>
      <c r="AH681" s="11" t="s">
        <v>3536</v>
      </c>
      <c r="AI681" s="11" t="s">
        <v>3536</v>
      </c>
      <c r="AJ681" s="11" t="s">
        <v>3536</v>
      </c>
      <c r="AK681" s="11" t="s">
        <v>3536</v>
      </c>
      <c r="AL681" s="11" t="s">
        <v>3536</v>
      </c>
      <c r="AM681" s="11" t="s">
        <v>3536</v>
      </c>
      <c r="AN681" s="11" t="s">
        <v>3536</v>
      </c>
      <c r="AO681" s="11">
        <v>1</v>
      </c>
      <c r="AP681" s="10">
        <v>0.17965400000000001</v>
      </c>
    </row>
    <row r="682" spans="1:42" x14ac:dyDescent="0.3">
      <c r="A682" s="10">
        <f t="shared" si="21"/>
        <v>7.0575281409107349E-2</v>
      </c>
      <c r="B682" s="11">
        <f t="shared" si="20"/>
        <v>0.7051310320109847</v>
      </c>
      <c r="C682" s="11" t="s">
        <v>6744</v>
      </c>
      <c r="D682" s="11" t="s">
        <v>3533</v>
      </c>
      <c r="E682" s="11" t="s">
        <v>6745</v>
      </c>
      <c r="F682" s="11">
        <v>10</v>
      </c>
      <c r="G682" s="11">
        <v>33.6</v>
      </c>
      <c r="H682" s="11">
        <v>2</v>
      </c>
      <c r="I682" s="11" t="s">
        <v>3535</v>
      </c>
      <c r="J682" s="11" t="s">
        <v>3535</v>
      </c>
      <c r="K682" s="11" t="s">
        <v>3535</v>
      </c>
      <c r="L682" s="11" t="s">
        <v>3535</v>
      </c>
      <c r="M682" s="11" t="s">
        <v>3535</v>
      </c>
      <c r="N682" s="11">
        <v>0.99299999999999999</v>
      </c>
      <c r="O682" s="11">
        <v>114.2</v>
      </c>
      <c r="P682" s="11">
        <v>85.8</v>
      </c>
      <c r="Q682" s="11">
        <v>7580833.4375</v>
      </c>
      <c r="R682" s="11">
        <v>6860366.625</v>
      </c>
      <c r="S682" s="11">
        <v>9913315.46875</v>
      </c>
      <c r="T682" s="11">
        <v>4980244.78125</v>
      </c>
      <c r="U682" s="11">
        <v>10176625.40625</v>
      </c>
      <c r="V682" s="11">
        <v>6936130.125</v>
      </c>
      <c r="W682" s="11">
        <v>7602408.6875</v>
      </c>
      <c r="X682" s="11">
        <v>7907359.8125</v>
      </c>
      <c r="Y682" s="11">
        <v>4363455.25</v>
      </c>
      <c r="Z682" s="11">
        <v>5590881.765625</v>
      </c>
      <c r="AA682" s="11">
        <v>3469671.875</v>
      </c>
      <c r="AB682" s="11">
        <v>3817807.390625</v>
      </c>
      <c r="AC682" s="11" t="s">
        <v>3536</v>
      </c>
      <c r="AD682" s="11" t="s">
        <v>3536</v>
      </c>
      <c r="AE682" s="11" t="s">
        <v>3536</v>
      </c>
      <c r="AF682" s="11" t="s">
        <v>3536</v>
      </c>
      <c r="AG682" s="11" t="s">
        <v>3536</v>
      </c>
      <c r="AH682" s="11" t="s">
        <v>3536</v>
      </c>
      <c r="AI682" s="11" t="s">
        <v>3536</v>
      </c>
      <c r="AJ682" s="11" t="s">
        <v>3536</v>
      </c>
      <c r="AK682" s="11" t="s">
        <v>3536</v>
      </c>
      <c r="AL682" s="11" t="s">
        <v>3536</v>
      </c>
      <c r="AM682" s="11" t="s">
        <v>3536</v>
      </c>
      <c r="AN682" s="11" t="s">
        <v>3536</v>
      </c>
      <c r="AO682" s="11">
        <v>1</v>
      </c>
      <c r="AP682" s="10">
        <v>0.17965400000000001</v>
      </c>
    </row>
    <row r="683" spans="1:42" x14ac:dyDescent="0.3">
      <c r="A683" s="10">
        <f t="shared" si="21"/>
        <v>0.26775620774980491</v>
      </c>
      <c r="B683" s="11">
        <f t="shared" si="20"/>
        <v>0.88642819639724135</v>
      </c>
      <c r="C683" s="11" t="s">
        <v>6746</v>
      </c>
      <c r="D683" s="11" t="s">
        <v>4689</v>
      </c>
      <c r="E683" s="11" t="s">
        <v>6747</v>
      </c>
      <c r="F683" s="11">
        <v>34</v>
      </c>
      <c r="G683" s="11">
        <v>27.9</v>
      </c>
      <c r="H683" s="11">
        <v>10</v>
      </c>
      <c r="I683" s="11" t="s">
        <v>4945</v>
      </c>
      <c r="J683" s="11" t="s">
        <v>3535</v>
      </c>
      <c r="K683" s="11" t="s">
        <v>6748</v>
      </c>
      <c r="L683" s="11" t="s">
        <v>6749</v>
      </c>
      <c r="M683" s="11" t="s">
        <v>6750</v>
      </c>
      <c r="N683" s="11">
        <v>0.98299999999999998</v>
      </c>
      <c r="O683" s="11">
        <v>97</v>
      </c>
      <c r="P683" s="11">
        <v>103</v>
      </c>
      <c r="Q683" s="11">
        <v>16923873.84375</v>
      </c>
      <c r="R683" s="11">
        <v>9737600.609375</v>
      </c>
      <c r="S683" s="11">
        <v>18082780.84375</v>
      </c>
      <c r="T683" s="11">
        <v>16366939.8125</v>
      </c>
      <c r="U683" s="11">
        <v>18502107.234375</v>
      </c>
      <c r="V683" s="11">
        <v>15846638.9375</v>
      </c>
      <c r="W683" s="11">
        <v>16940521.25</v>
      </c>
      <c r="X683" s="11">
        <v>14829743.296875</v>
      </c>
      <c r="Y683" s="11">
        <v>14854353.203125</v>
      </c>
      <c r="Z683" s="11">
        <v>12111688.078125</v>
      </c>
      <c r="AA683" s="11">
        <v>11436348.859375</v>
      </c>
      <c r="AB683" s="11">
        <v>14445728.890625</v>
      </c>
      <c r="AC683" s="11" t="s">
        <v>3536</v>
      </c>
      <c r="AD683" s="11" t="s">
        <v>3536</v>
      </c>
      <c r="AE683" s="11" t="s">
        <v>3536</v>
      </c>
      <c r="AF683" s="11" t="s">
        <v>3536</v>
      </c>
      <c r="AG683" s="11" t="s">
        <v>3536</v>
      </c>
      <c r="AH683" s="11" t="s">
        <v>3536</v>
      </c>
      <c r="AI683" s="11" t="s">
        <v>3536</v>
      </c>
      <c r="AJ683" s="11" t="s">
        <v>3536</v>
      </c>
      <c r="AK683" s="11" t="s">
        <v>3536</v>
      </c>
      <c r="AL683" s="11" t="s">
        <v>3536</v>
      </c>
      <c r="AM683" s="11" t="s">
        <v>3536</v>
      </c>
      <c r="AN683" s="11" t="s">
        <v>3536</v>
      </c>
      <c r="AO683" s="11">
        <v>1</v>
      </c>
      <c r="AP683" s="10">
        <v>0.17965400000000001</v>
      </c>
    </row>
    <row r="684" spans="1:42" x14ac:dyDescent="0.3">
      <c r="A684" s="10">
        <f t="shared" si="21"/>
        <v>0.15451969473838656</v>
      </c>
      <c r="B684" s="11">
        <f t="shared" si="20"/>
        <v>0.77832322914231378</v>
      </c>
      <c r="C684" s="11" t="s">
        <v>6751</v>
      </c>
      <c r="D684" s="11" t="s">
        <v>6752</v>
      </c>
      <c r="E684" s="11" t="s">
        <v>6753</v>
      </c>
      <c r="F684" s="11">
        <v>7</v>
      </c>
      <c r="G684" s="11">
        <v>31.6</v>
      </c>
      <c r="H684" s="11">
        <v>2</v>
      </c>
      <c r="I684" s="11" t="s">
        <v>3622</v>
      </c>
      <c r="J684" s="11" t="s">
        <v>6754</v>
      </c>
      <c r="K684" s="11" t="s">
        <v>6755</v>
      </c>
      <c r="L684" s="11" t="s">
        <v>6756</v>
      </c>
      <c r="M684" s="11" t="s">
        <v>6757</v>
      </c>
      <c r="N684" s="11">
        <v>0.98099999999999998</v>
      </c>
      <c r="O684" s="11">
        <v>106.7</v>
      </c>
      <c r="P684" s="11">
        <v>93.3</v>
      </c>
      <c r="Q684" s="11">
        <v>1414277.390625</v>
      </c>
      <c r="R684" s="11">
        <v>977440.828125</v>
      </c>
      <c r="S684" s="11">
        <v>2172694.125</v>
      </c>
      <c r="T684" s="11">
        <v>2182114.796875</v>
      </c>
      <c r="U684" s="11">
        <v>1983279.46875</v>
      </c>
      <c r="V684" s="11">
        <v>1950494.96875</v>
      </c>
      <c r="W684" s="11">
        <v>1844235.3125</v>
      </c>
      <c r="X684" s="11">
        <v>1870675.625</v>
      </c>
      <c r="Y684" s="11">
        <v>1065959.75</v>
      </c>
      <c r="Z684" s="11">
        <v>982380.8125</v>
      </c>
      <c r="AA684" s="11">
        <v>1087884.578125</v>
      </c>
      <c r="AB684" s="11">
        <v>1461590.734375</v>
      </c>
      <c r="AC684" s="11" t="s">
        <v>3536</v>
      </c>
      <c r="AD684" s="11" t="s">
        <v>3536</v>
      </c>
      <c r="AE684" s="11" t="s">
        <v>3536</v>
      </c>
      <c r="AF684" s="11" t="s">
        <v>3536</v>
      </c>
      <c r="AG684" s="11" t="s">
        <v>3536</v>
      </c>
      <c r="AH684" s="11" t="s">
        <v>3536</v>
      </c>
      <c r="AI684" s="11" t="s">
        <v>3536</v>
      </c>
      <c r="AJ684" s="11" t="s">
        <v>3536</v>
      </c>
      <c r="AK684" s="11" t="s">
        <v>3536</v>
      </c>
      <c r="AL684" s="11" t="s">
        <v>3536</v>
      </c>
      <c r="AM684" s="11" t="s">
        <v>3536</v>
      </c>
      <c r="AN684" s="11" t="s">
        <v>3536</v>
      </c>
      <c r="AO684" s="11">
        <v>1</v>
      </c>
      <c r="AP684" s="10">
        <v>0.17965400000000001</v>
      </c>
    </row>
    <row r="685" spans="1:42" x14ac:dyDescent="0.3">
      <c r="A685" s="10">
        <f t="shared" si="21"/>
        <v>0.12433969892364449</v>
      </c>
      <c r="B685" s="11">
        <f t="shared" si="20"/>
        <v>0.8382595872894224</v>
      </c>
      <c r="C685" s="11" t="s">
        <v>6758</v>
      </c>
      <c r="D685" s="11" t="s">
        <v>3533</v>
      </c>
      <c r="E685" s="11" t="s">
        <v>6759</v>
      </c>
      <c r="F685" s="11">
        <v>5</v>
      </c>
      <c r="G685" s="11">
        <v>29.3</v>
      </c>
      <c r="H685" s="11">
        <v>1</v>
      </c>
      <c r="I685" s="11" t="s">
        <v>3535</v>
      </c>
      <c r="J685" s="11" t="s">
        <v>3535</v>
      </c>
      <c r="K685" s="11" t="s">
        <v>3535</v>
      </c>
      <c r="L685" s="11" t="s">
        <v>3535</v>
      </c>
      <c r="M685" s="11" t="s">
        <v>3535</v>
      </c>
      <c r="N685" s="11">
        <v>0.96799999999999997</v>
      </c>
      <c r="O685" s="11">
        <v>100.7</v>
      </c>
      <c r="P685" s="11">
        <v>99.3</v>
      </c>
      <c r="Q685" s="11">
        <v>578055.25</v>
      </c>
      <c r="R685" s="11">
        <v>464882.46875</v>
      </c>
      <c r="S685" s="11">
        <v>767602.625</v>
      </c>
      <c r="T685" s="11">
        <v>637663.25</v>
      </c>
      <c r="U685" s="11">
        <v>822714.1875</v>
      </c>
      <c r="V685" s="11">
        <v>566985.125</v>
      </c>
      <c r="W685" s="11">
        <v>632812</v>
      </c>
      <c r="X685" s="11">
        <v>494442.6875</v>
      </c>
      <c r="Y685" s="11">
        <v>567799.25</v>
      </c>
      <c r="Z685" s="11">
        <v>525880.5625</v>
      </c>
      <c r="AA685" s="11">
        <v>429211.03125</v>
      </c>
      <c r="AB685" s="11">
        <v>567013.375</v>
      </c>
      <c r="AC685" s="11" t="s">
        <v>3537</v>
      </c>
      <c r="AD685" s="11" t="s">
        <v>3537</v>
      </c>
      <c r="AE685" s="11" t="s">
        <v>3536</v>
      </c>
      <c r="AF685" s="11" t="s">
        <v>3537</v>
      </c>
      <c r="AG685" s="11" t="s">
        <v>3537</v>
      </c>
      <c r="AH685" s="11" t="s">
        <v>3537</v>
      </c>
      <c r="AI685" s="11" t="s">
        <v>3536</v>
      </c>
      <c r="AJ685" s="11" t="s">
        <v>3537</v>
      </c>
      <c r="AK685" s="11" t="s">
        <v>3537</v>
      </c>
      <c r="AL685" s="11" t="s">
        <v>3537</v>
      </c>
      <c r="AM685" s="11" t="s">
        <v>3537</v>
      </c>
      <c r="AN685" s="11" t="s">
        <v>3536</v>
      </c>
      <c r="AO685" s="11">
        <v>1</v>
      </c>
      <c r="AP685" s="10">
        <v>0.17965400000000001</v>
      </c>
    </row>
    <row r="686" spans="1:42" x14ac:dyDescent="0.3">
      <c r="A686" s="10">
        <f t="shared" si="21"/>
        <v>0.21459062201629253</v>
      </c>
      <c r="B686" s="11">
        <f t="shared" si="20"/>
        <v>0.84962882247424032</v>
      </c>
      <c r="C686" s="11" t="s">
        <v>6760</v>
      </c>
      <c r="D686" s="11" t="s">
        <v>6761</v>
      </c>
      <c r="E686" s="11" t="s">
        <v>6762</v>
      </c>
      <c r="F686" s="11">
        <v>48</v>
      </c>
      <c r="G686" s="11">
        <v>13.1</v>
      </c>
      <c r="H686" s="11">
        <v>9</v>
      </c>
      <c r="I686" s="11" t="s">
        <v>6763</v>
      </c>
      <c r="J686" s="11" t="s">
        <v>6764</v>
      </c>
      <c r="K686" s="11" t="s">
        <v>6765</v>
      </c>
      <c r="L686" s="11" t="s">
        <v>6766</v>
      </c>
      <c r="M686" s="11" t="s">
        <v>6767</v>
      </c>
      <c r="N686" s="11">
        <v>0.96799999999999997</v>
      </c>
      <c r="O686" s="11">
        <v>100</v>
      </c>
      <c r="P686" s="11">
        <v>100</v>
      </c>
      <c r="Q686" s="11">
        <v>113181006.5625</v>
      </c>
      <c r="R686" s="11">
        <v>77589290.2265625</v>
      </c>
      <c r="S686" s="11">
        <v>150755419.21875</v>
      </c>
      <c r="T686" s="11">
        <v>125198055.375</v>
      </c>
      <c r="U686" s="11">
        <v>174258093.078125</v>
      </c>
      <c r="V686" s="11">
        <v>120164743.92968801</v>
      </c>
      <c r="W686" s="11">
        <v>123678056.75</v>
      </c>
      <c r="X686" s="11">
        <v>119798657.52343801</v>
      </c>
      <c r="Y686" s="11">
        <v>99285056.90625</v>
      </c>
      <c r="Z686" s="11">
        <v>92267656.824218795</v>
      </c>
      <c r="AA686" s="11">
        <v>102760172.78906301</v>
      </c>
      <c r="AB686" s="11">
        <v>108902495.824219</v>
      </c>
      <c r="AC686" s="11" t="s">
        <v>3536</v>
      </c>
      <c r="AD686" s="11" t="s">
        <v>3536</v>
      </c>
      <c r="AE686" s="11" t="s">
        <v>3536</v>
      </c>
      <c r="AF686" s="11" t="s">
        <v>3536</v>
      </c>
      <c r="AG686" s="11" t="s">
        <v>3536</v>
      </c>
      <c r="AH686" s="11" t="s">
        <v>3536</v>
      </c>
      <c r="AI686" s="11" t="s">
        <v>3536</v>
      </c>
      <c r="AJ686" s="11" t="s">
        <v>3536</v>
      </c>
      <c r="AK686" s="11" t="s">
        <v>3536</v>
      </c>
      <c r="AL686" s="11" t="s">
        <v>3536</v>
      </c>
      <c r="AM686" s="11" t="s">
        <v>3536</v>
      </c>
      <c r="AN686" s="11" t="s">
        <v>3536</v>
      </c>
      <c r="AO686" s="11">
        <v>1</v>
      </c>
      <c r="AP686" s="10">
        <v>0.17965400000000001</v>
      </c>
    </row>
    <row r="687" spans="1:42" x14ac:dyDescent="0.3">
      <c r="A687" s="10">
        <f t="shared" si="21"/>
        <v>0.23173544883541819</v>
      </c>
      <c r="B687" s="11">
        <f t="shared" si="20"/>
        <v>0.85121299185780219</v>
      </c>
      <c r="C687" s="11" t="s">
        <v>6768</v>
      </c>
      <c r="D687" s="11" t="s">
        <v>6769</v>
      </c>
      <c r="E687" s="11" t="s">
        <v>6770</v>
      </c>
      <c r="F687" s="11">
        <v>14</v>
      </c>
      <c r="G687" s="11">
        <v>20.399999999999999</v>
      </c>
      <c r="H687" s="11">
        <v>2</v>
      </c>
      <c r="I687" s="11" t="s">
        <v>6771</v>
      </c>
      <c r="J687" s="11" t="s">
        <v>6772</v>
      </c>
      <c r="K687" s="11" t="s">
        <v>3535</v>
      </c>
      <c r="L687" s="11" t="s">
        <v>6773</v>
      </c>
      <c r="M687" s="11" t="s">
        <v>3535</v>
      </c>
      <c r="N687" s="11">
        <v>0.96599999999999997</v>
      </c>
      <c r="O687" s="11">
        <v>102.4</v>
      </c>
      <c r="P687" s="11">
        <v>97.6</v>
      </c>
      <c r="Q687" s="11">
        <v>1004627.140625</v>
      </c>
      <c r="R687" s="11">
        <v>665590.34375</v>
      </c>
      <c r="S687" s="11">
        <v>1199713.03125</v>
      </c>
      <c r="T687" s="11">
        <v>1092270.03125</v>
      </c>
      <c r="U687" s="11">
        <v>1295177.3125</v>
      </c>
      <c r="V687" s="11">
        <v>1010376.625</v>
      </c>
      <c r="W687" s="11">
        <v>655264.875</v>
      </c>
      <c r="X687" s="11">
        <v>914920.265625</v>
      </c>
      <c r="Y687" s="11">
        <v>1086120.15625</v>
      </c>
      <c r="Z687" s="11">
        <v>662172.78125</v>
      </c>
      <c r="AA687" s="11">
        <v>871597.28125</v>
      </c>
      <c r="AB687" s="11">
        <v>1145118.6875</v>
      </c>
      <c r="AC687" s="11" t="s">
        <v>3536</v>
      </c>
      <c r="AD687" s="11" t="s">
        <v>3537</v>
      </c>
      <c r="AE687" s="11" t="s">
        <v>3536</v>
      </c>
      <c r="AF687" s="11" t="s">
        <v>3537</v>
      </c>
      <c r="AG687" s="11" t="s">
        <v>3536</v>
      </c>
      <c r="AH687" s="11" t="s">
        <v>3537</v>
      </c>
      <c r="AI687" s="11" t="s">
        <v>3536</v>
      </c>
      <c r="AJ687" s="11" t="s">
        <v>3536</v>
      </c>
      <c r="AK687" s="11" t="s">
        <v>3536</v>
      </c>
      <c r="AL687" s="11" t="s">
        <v>3536</v>
      </c>
      <c r="AM687" s="11" t="s">
        <v>3536</v>
      </c>
      <c r="AN687" s="11" t="s">
        <v>3536</v>
      </c>
      <c r="AO687" s="11">
        <v>1</v>
      </c>
      <c r="AP687" s="10">
        <v>0.17965400000000001</v>
      </c>
    </row>
    <row r="688" spans="1:42" x14ac:dyDescent="0.3">
      <c r="A688" s="10">
        <f t="shared" si="21"/>
        <v>5.1867971733631453E-2</v>
      </c>
      <c r="B688" s="11">
        <f t="shared" si="20"/>
        <v>0.74187923448063897</v>
      </c>
      <c r="C688" s="11" t="s">
        <v>6774</v>
      </c>
      <c r="D688" s="11" t="s">
        <v>3968</v>
      </c>
      <c r="E688" s="11" t="s">
        <v>6775</v>
      </c>
      <c r="F688" s="11">
        <v>19</v>
      </c>
      <c r="G688" s="11">
        <v>98.9</v>
      </c>
      <c r="H688" s="11">
        <v>14</v>
      </c>
      <c r="I688" s="11" t="s">
        <v>6776</v>
      </c>
      <c r="J688" s="11" t="s">
        <v>3616</v>
      </c>
      <c r="K688" s="11" t="s">
        <v>3535</v>
      </c>
      <c r="L688" s="11" t="s">
        <v>6777</v>
      </c>
      <c r="M688" s="11" t="s">
        <v>3535</v>
      </c>
      <c r="N688" s="11">
        <v>0.95799999999999996</v>
      </c>
      <c r="O688" s="11">
        <v>115.4</v>
      </c>
      <c r="P688" s="11">
        <v>84.6</v>
      </c>
      <c r="Q688" s="11">
        <v>2117841.09375</v>
      </c>
      <c r="R688" s="11">
        <v>1494352.3203125</v>
      </c>
      <c r="S688" s="11">
        <v>2740231.640625</v>
      </c>
      <c r="T688" s="11">
        <v>2425423.328125</v>
      </c>
      <c r="U688" s="11">
        <v>1320858.5625</v>
      </c>
      <c r="V688" s="11">
        <v>2431970.984375</v>
      </c>
      <c r="W688" s="11">
        <v>1717505.75</v>
      </c>
      <c r="X688" s="11">
        <v>1549473.625</v>
      </c>
      <c r="Y688" s="11">
        <v>1808901.625</v>
      </c>
      <c r="Z688" s="11">
        <v>1267639.6875</v>
      </c>
      <c r="AA688" s="11">
        <v>1529267.6875</v>
      </c>
      <c r="AB688" s="11">
        <v>1423461.375</v>
      </c>
      <c r="AC688" s="11" t="s">
        <v>3536</v>
      </c>
      <c r="AD688" s="11" t="s">
        <v>3536</v>
      </c>
      <c r="AE688" s="11" t="s">
        <v>3536</v>
      </c>
      <c r="AF688" s="11" t="s">
        <v>3536</v>
      </c>
      <c r="AG688" s="11" t="s">
        <v>3536</v>
      </c>
      <c r="AH688" s="11" t="s">
        <v>3536</v>
      </c>
      <c r="AI688" s="11" t="s">
        <v>3537</v>
      </c>
      <c r="AJ688" s="11" t="s">
        <v>3537</v>
      </c>
      <c r="AK688" s="11" t="s">
        <v>3537</v>
      </c>
      <c r="AL688" s="11" t="s">
        <v>3537</v>
      </c>
      <c r="AM688" s="11" t="s">
        <v>3537</v>
      </c>
      <c r="AN688" s="11" t="s">
        <v>3537</v>
      </c>
      <c r="AO688" s="11">
        <v>1</v>
      </c>
      <c r="AP688" s="10">
        <v>0.17965400000000001</v>
      </c>
    </row>
    <row r="689" spans="1:42" x14ac:dyDescent="0.3">
      <c r="A689" s="10">
        <f t="shared" si="21"/>
        <v>0.15322176751835168</v>
      </c>
      <c r="B689" s="11">
        <f t="shared" si="20"/>
        <v>0.84018901324879691</v>
      </c>
      <c r="C689" s="11" t="s">
        <v>6778</v>
      </c>
      <c r="D689" s="11" t="s">
        <v>6779</v>
      </c>
      <c r="E689" s="11" t="s">
        <v>6780</v>
      </c>
      <c r="F689" s="11">
        <v>42</v>
      </c>
      <c r="G689" s="11">
        <v>15.5</v>
      </c>
      <c r="H689" s="11">
        <v>6</v>
      </c>
      <c r="I689" s="11" t="s">
        <v>6781</v>
      </c>
      <c r="J689" s="11" t="s">
        <v>6782</v>
      </c>
      <c r="K689" s="11" t="s">
        <v>6783</v>
      </c>
      <c r="L689" s="11" t="s">
        <v>6784</v>
      </c>
      <c r="M689" s="11" t="s">
        <v>6785</v>
      </c>
      <c r="N689" s="11">
        <v>0.95599999999999996</v>
      </c>
      <c r="O689" s="11">
        <v>101.7</v>
      </c>
      <c r="P689" s="11">
        <v>98.3</v>
      </c>
      <c r="Q689" s="11">
        <v>12947829.03125</v>
      </c>
      <c r="R689" s="11">
        <v>8575217.671875</v>
      </c>
      <c r="S689" s="11">
        <v>18222847</v>
      </c>
      <c r="T689" s="11">
        <v>14348963.25</v>
      </c>
      <c r="U689" s="11">
        <v>16141243.828125</v>
      </c>
      <c r="V689" s="11">
        <v>14048174.46875</v>
      </c>
      <c r="W689" s="11">
        <v>14380957.59375</v>
      </c>
      <c r="X689" s="11">
        <v>12537275.0625</v>
      </c>
      <c r="Y689" s="11">
        <v>11228261.0859375</v>
      </c>
      <c r="Z689" s="11">
        <v>10609179.125</v>
      </c>
      <c r="AA689" s="11">
        <v>10824547.1875</v>
      </c>
      <c r="AB689" s="11">
        <v>11234502</v>
      </c>
      <c r="AC689" s="11" t="s">
        <v>3536</v>
      </c>
      <c r="AD689" s="11" t="s">
        <v>3536</v>
      </c>
      <c r="AE689" s="11" t="s">
        <v>3536</v>
      </c>
      <c r="AF689" s="11" t="s">
        <v>3536</v>
      </c>
      <c r="AG689" s="11" t="s">
        <v>3536</v>
      </c>
      <c r="AH689" s="11" t="s">
        <v>3536</v>
      </c>
      <c r="AI689" s="11" t="s">
        <v>3536</v>
      </c>
      <c r="AJ689" s="11" t="s">
        <v>3536</v>
      </c>
      <c r="AK689" s="11" t="s">
        <v>3536</v>
      </c>
      <c r="AL689" s="11" t="s">
        <v>3536</v>
      </c>
      <c r="AM689" s="11" t="s">
        <v>3536</v>
      </c>
      <c r="AN689" s="11" t="s">
        <v>3536</v>
      </c>
      <c r="AO689" s="11">
        <v>1</v>
      </c>
      <c r="AP689" s="10">
        <v>0.17965400000000001</v>
      </c>
    </row>
    <row r="690" spans="1:42" x14ac:dyDescent="0.3">
      <c r="A690" s="10">
        <f t="shared" si="21"/>
        <v>0.17151001634255209</v>
      </c>
      <c r="B690" s="11">
        <f t="shared" si="20"/>
        <v>0.80447223964519454</v>
      </c>
      <c r="C690" s="11" t="s">
        <v>6786</v>
      </c>
      <c r="D690" s="11" t="s">
        <v>6787</v>
      </c>
      <c r="E690" s="11" t="s">
        <v>6788</v>
      </c>
      <c r="F690" s="11">
        <v>46</v>
      </c>
      <c r="G690" s="11">
        <v>13.6</v>
      </c>
      <c r="H690" s="11">
        <v>7</v>
      </c>
      <c r="I690" s="11" t="s">
        <v>6789</v>
      </c>
      <c r="J690" s="11" t="s">
        <v>6790</v>
      </c>
      <c r="K690" s="11" t="s">
        <v>6791</v>
      </c>
      <c r="L690" s="11" t="s">
        <v>6792</v>
      </c>
      <c r="M690" s="11" t="s">
        <v>6793</v>
      </c>
      <c r="N690" s="11">
        <v>0.95199999999999996</v>
      </c>
      <c r="O690" s="11">
        <v>104.1</v>
      </c>
      <c r="P690" s="11">
        <v>95.9</v>
      </c>
      <c r="Q690" s="11">
        <v>151026849.59375</v>
      </c>
      <c r="R690" s="11">
        <v>102759917.765625</v>
      </c>
      <c r="S690" s="11">
        <v>208753095.640625</v>
      </c>
      <c r="T690" s="11">
        <v>203119995.671875</v>
      </c>
      <c r="U690" s="11">
        <v>258207567.875</v>
      </c>
      <c r="V690" s="11">
        <v>172203359.53125</v>
      </c>
      <c r="W690" s="11">
        <v>192296529.46875</v>
      </c>
      <c r="X690" s="11">
        <v>157153571.625</v>
      </c>
      <c r="Y690" s="11">
        <v>127554820.34375</v>
      </c>
      <c r="Z690" s="11">
        <v>119448863.625</v>
      </c>
      <c r="AA690" s="11">
        <v>144784971.8125</v>
      </c>
      <c r="AB690" s="11">
        <v>140519763.21093801</v>
      </c>
      <c r="AC690" s="11" t="s">
        <v>3536</v>
      </c>
      <c r="AD690" s="11" t="s">
        <v>3536</v>
      </c>
      <c r="AE690" s="11" t="s">
        <v>3536</v>
      </c>
      <c r="AF690" s="11" t="s">
        <v>3536</v>
      </c>
      <c r="AG690" s="11" t="s">
        <v>3536</v>
      </c>
      <c r="AH690" s="11" t="s">
        <v>3536</v>
      </c>
      <c r="AI690" s="11" t="s">
        <v>3536</v>
      </c>
      <c r="AJ690" s="11" t="s">
        <v>3536</v>
      </c>
      <c r="AK690" s="11" t="s">
        <v>3536</v>
      </c>
      <c r="AL690" s="11" t="s">
        <v>3536</v>
      </c>
      <c r="AM690" s="11" t="s">
        <v>3536</v>
      </c>
      <c r="AN690" s="11" t="s">
        <v>3536</v>
      </c>
      <c r="AO690" s="11">
        <v>1</v>
      </c>
      <c r="AP690" s="10">
        <v>0.17965400000000001</v>
      </c>
    </row>
    <row r="691" spans="1:42" x14ac:dyDescent="0.3">
      <c r="A691" s="10">
        <f t="shared" si="21"/>
        <v>0.17239014202819777</v>
      </c>
      <c r="B691" s="11">
        <f t="shared" si="20"/>
        <v>0.83205527095352338</v>
      </c>
      <c r="C691" s="11" t="s">
        <v>6794</v>
      </c>
      <c r="D691" s="11" t="s">
        <v>6795</v>
      </c>
      <c r="E691" s="11" t="s">
        <v>6796</v>
      </c>
      <c r="F691" s="11">
        <v>73</v>
      </c>
      <c r="G691" s="11">
        <v>62.5</v>
      </c>
      <c r="H691" s="11">
        <v>35</v>
      </c>
      <c r="I691" s="11" t="s">
        <v>6797</v>
      </c>
      <c r="J691" s="11" t="s">
        <v>6798</v>
      </c>
      <c r="K691" s="11" t="s">
        <v>6799</v>
      </c>
      <c r="L691" s="11" t="s">
        <v>3535</v>
      </c>
      <c r="M691" s="11" t="s">
        <v>6800</v>
      </c>
      <c r="N691" s="11">
        <v>0.95199999999999996</v>
      </c>
      <c r="O691" s="11">
        <v>103.6</v>
      </c>
      <c r="P691" s="11">
        <v>96.4</v>
      </c>
      <c r="Q691" s="11">
        <v>454959137.80468798</v>
      </c>
      <c r="R691" s="11">
        <v>354978622.24218798</v>
      </c>
      <c r="S691" s="11">
        <v>645528751.984375</v>
      </c>
      <c r="T691" s="11">
        <v>601589754.109375</v>
      </c>
      <c r="U691" s="11">
        <v>731841737.10351598</v>
      </c>
      <c r="V691" s="11">
        <v>518699330.9375</v>
      </c>
      <c r="W691" s="11">
        <v>584290719.21875</v>
      </c>
      <c r="X691" s="11">
        <v>491206213.92968798</v>
      </c>
      <c r="Y691" s="11">
        <v>411527600.953125</v>
      </c>
      <c r="Z691" s="11">
        <v>377146467.16406298</v>
      </c>
      <c r="AA691" s="11">
        <v>446940120.49218798</v>
      </c>
      <c r="AB691" s="11">
        <v>440992674.33984399</v>
      </c>
      <c r="AC691" s="11" t="s">
        <v>3536</v>
      </c>
      <c r="AD691" s="11" t="s">
        <v>3536</v>
      </c>
      <c r="AE691" s="11" t="s">
        <v>3536</v>
      </c>
      <c r="AF691" s="11" t="s">
        <v>3536</v>
      </c>
      <c r="AG691" s="11" t="s">
        <v>3536</v>
      </c>
      <c r="AH691" s="11" t="s">
        <v>3536</v>
      </c>
      <c r="AI691" s="11" t="s">
        <v>3536</v>
      </c>
      <c r="AJ691" s="11" t="s">
        <v>3536</v>
      </c>
      <c r="AK691" s="11" t="s">
        <v>3536</v>
      </c>
      <c r="AL691" s="11" t="s">
        <v>3536</v>
      </c>
      <c r="AM691" s="11" t="s">
        <v>3536</v>
      </c>
      <c r="AN691" s="11" t="s">
        <v>3536</v>
      </c>
      <c r="AO691" s="11">
        <v>1</v>
      </c>
      <c r="AP691" s="10">
        <v>0.17965400000000001</v>
      </c>
    </row>
    <row r="692" spans="1:42" x14ac:dyDescent="0.3">
      <c r="A692" s="10">
        <f t="shared" si="21"/>
        <v>0.24638587013965255</v>
      </c>
      <c r="B692" s="11">
        <f t="shared" si="20"/>
        <v>0.87016510721305385</v>
      </c>
      <c r="C692" s="11" t="s">
        <v>6801</v>
      </c>
      <c r="D692" s="11" t="s">
        <v>6802</v>
      </c>
      <c r="E692" s="11" t="s">
        <v>6803</v>
      </c>
      <c r="F692" s="11">
        <v>35</v>
      </c>
      <c r="G692" s="11">
        <v>33.299999999999997</v>
      </c>
      <c r="H692" s="11">
        <v>10</v>
      </c>
      <c r="I692" s="11" t="s">
        <v>6804</v>
      </c>
      <c r="J692" s="11" t="s">
        <v>6805</v>
      </c>
      <c r="K692" s="11" t="s">
        <v>6806</v>
      </c>
      <c r="L692" s="11" t="s">
        <v>6807</v>
      </c>
      <c r="M692" s="11" t="s">
        <v>3535</v>
      </c>
      <c r="N692" s="11">
        <v>0.95099999999999996</v>
      </c>
      <c r="O692" s="11">
        <v>101.1</v>
      </c>
      <c r="P692" s="11">
        <v>98.9</v>
      </c>
      <c r="Q692" s="11">
        <v>128145196.85156301</v>
      </c>
      <c r="R692" s="11">
        <v>75501931.7421875</v>
      </c>
      <c r="S692" s="11">
        <v>154042766.515625</v>
      </c>
      <c r="T692" s="11">
        <v>139326885.25781301</v>
      </c>
      <c r="U692" s="11">
        <v>158427440.0625</v>
      </c>
      <c r="V692" s="11">
        <v>125041778.58593801</v>
      </c>
      <c r="W692" s="11">
        <v>133453311.10156301</v>
      </c>
      <c r="X692" s="11">
        <v>127027164.64843801</v>
      </c>
      <c r="Y692" s="11">
        <v>115546492.85156301</v>
      </c>
      <c r="Z692" s="11">
        <v>92014691.34375</v>
      </c>
      <c r="AA692" s="11">
        <v>106064416.207031</v>
      </c>
      <c r="AB692" s="11">
        <v>105045606.859375</v>
      </c>
      <c r="AC692" s="11" t="s">
        <v>3536</v>
      </c>
      <c r="AD692" s="11" t="s">
        <v>3536</v>
      </c>
      <c r="AE692" s="11" t="s">
        <v>3536</v>
      </c>
      <c r="AF692" s="11" t="s">
        <v>3536</v>
      </c>
      <c r="AG692" s="11" t="s">
        <v>3536</v>
      </c>
      <c r="AH692" s="11" t="s">
        <v>3536</v>
      </c>
      <c r="AI692" s="11" t="s">
        <v>3536</v>
      </c>
      <c r="AJ692" s="11" t="s">
        <v>3536</v>
      </c>
      <c r="AK692" s="11" t="s">
        <v>3536</v>
      </c>
      <c r="AL692" s="11" t="s">
        <v>3536</v>
      </c>
      <c r="AM692" s="11" t="s">
        <v>3536</v>
      </c>
      <c r="AN692" s="11" t="s">
        <v>3536</v>
      </c>
      <c r="AO692" s="11">
        <v>1</v>
      </c>
      <c r="AP692" s="10">
        <v>0.17965400000000001</v>
      </c>
    </row>
    <row r="693" spans="1:42" x14ac:dyDescent="0.3">
      <c r="A693" s="10">
        <f t="shared" si="21"/>
        <v>0.13432829299451493</v>
      </c>
      <c r="B693" s="11">
        <f t="shared" si="20"/>
        <v>0.83742528715665487</v>
      </c>
      <c r="C693" s="11" t="s">
        <v>6808</v>
      </c>
      <c r="D693" s="11" t="s">
        <v>3533</v>
      </c>
      <c r="E693" s="11" t="s">
        <v>6809</v>
      </c>
      <c r="F693" s="11">
        <v>47</v>
      </c>
      <c r="G693" s="11">
        <v>8.9</v>
      </c>
      <c r="H693" s="11">
        <v>4</v>
      </c>
      <c r="I693" s="11" t="s">
        <v>6810</v>
      </c>
      <c r="J693" s="11" t="s">
        <v>3535</v>
      </c>
      <c r="K693" s="11" t="s">
        <v>6811</v>
      </c>
      <c r="L693" s="11" t="s">
        <v>6812</v>
      </c>
      <c r="M693" s="11" t="s">
        <v>3535</v>
      </c>
      <c r="N693" s="11">
        <v>0.94799999999999995</v>
      </c>
      <c r="O693" s="11">
        <v>104</v>
      </c>
      <c r="P693" s="11">
        <v>96</v>
      </c>
      <c r="Q693" s="11">
        <v>4354130.8125</v>
      </c>
      <c r="R693" s="11">
        <v>3226561.171875</v>
      </c>
      <c r="S693" s="11">
        <v>4909758.28125</v>
      </c>
      <c r="T693" s="11">
        <v>4541204.0625</v>
      </c>
      <c r="U693" s="11">
        <v>4852658.25</v>
      </c>
      <c r="V693" s="11">
        <v>4042488.65625</v>
      </c>
      <c r="W693" s="11">
        <v>5026948.5625</v>
      </c>
      <c r="X693" s="11">
        <v>3565885.84375</v>
      </c>
      <c r="Y693" s="11">
        <v>4206348</v>
      </c>
      <c r="Z693" s="11">
        <v>3011898.75</v>
      </c>
      <c r="AA693" s="11">
        <v>3074543.9375</v>
      </c>
      <c r="AB693" s="11">
        <v>2826133.875</v>
      </c>
      <c r="AC693" s="11" t="s">
        <v>3536</v>
      </c>
      <c r="AD693" s="11" t="s">
        <v>3536</v>
      </c>
      <c r="AE693" s="11" t="s">
        <v>3537</v>
      </c>
      <c r="AF693" s="11" t="s">
        <v>3537</v>
      </c>
      <c r="AG693" s="11" t="s">
        <v>3536</v>
      </c>
      <c r="AH693" s="11" t="s">
        <v>3537</v>
      </c>
      <c r="AI693" s="11" t="s">
        <v>3536</v>
      </c>
      <c r="AJ693" s="11" t="s">
        <v>3536</v>
      </c>
      <c r="AK693" s="11" t="s">
        <v>3537</v>
      </c>
      <c r="AL693" s="11" t="s">
        <v>3536</v>
      </c>
      <c r="AM693" s="11" t="s">
        <v>3537</v>
      </c>
      <c r="AN693" s="11" t="s">
        <v>3537</v>
      </c>
      <c r="AO693" s="11">
        <v>1</v>
      </c>
      <c r="AP693" s="10">
        <v>0.17965400000000001</v>
      </c>
    </row>
    <row r="694" spans="1:42" x14ac:dyDescent="0.3">
      <c r="A694" s="10">
        <f t="shared" si="21"/>
        <v>0.2103393904006835</v>
      </c>
      <c r="B694" s="11">
        <f t="shared" si="20"/>
        <v>0.82381949307048441</v>
      </c>
      <c r="C694" s="11" t="s">
        <v>6813</v>
      </c>
      <c r="D694" s="11" t="s">
        <v>6814</v>
      </c>
      <c r="E694" s="11" t="s">
        <v>6815</v>
      </c>
      <c r="F694" s="11">
        <v>15</v>
      </c>
      <c r="G694" s="11">
        <v>30.7</v>
      </c>
      <c r="H694" s="11">
        <v>4</v>
      </c>
      <c r="I694" s="11" t="s">
        <v>3945</v>
      </c>
      <c r="J694" s="11" t="s">
        <v>6816</v>
      </c>
      <c r="K694" s="11" t="s">
        <v>6817</v>
      </c>
      <c r="L694" s="12" t="s">
        <v>6818</v>
      </c>
      <c r="M694" s="11" t="s">
        <v>6819</v>
      </c>
      <c r="N694" s="11">
        <v>0.94499999999999995</v>
      </c>
      <c r="O694" s="11">
        <v>103.1</v>
      </c>
      <c r="P694" s="11">
        <v>96.9</v>
      </c>
      <c r="Q694" s="11">
        <v>2786659.078125</v>
      </c>
      <c r="R694" s="11">
        <v>1610628.28125</v>
      </c>
      <c r="S694" s="11">
        <v>3975944.5625</v>
      </c>
      <c r="T694" s="11">
        <v>3251500.078125</v>
      </c>
      <c r="U694" s="11">
        <v>4538106.984375</v>
      </c>
      <c r="V694" s="11">
        <v>3409877.75</v>
      </c>
      <c r="W694" s="11">
        <v>2996376.921875</v>
      </c>
      <c r="X694" s="11">
        <v>2814575.53125</v>
      </c>
      <c r="Y694" s="11">
        <v>2914519.40625</v>
      </c>
      <c r="Z694" s="11">
        <v>2199842.21875</v>
      </c>
      <c r="AA694" s="11">
        <v>2618071.4921875</v>
      </c>
      <c r="AB694" s="11">
        <v>2581000.0078125</v>
      </c>
      <c r="AC694" s="11" t="s">
        <v>3536</v>
      </c>
      <c r="AD694" s="11" t="s">
        <v>3536</v>
      </c>
      <c r="AE694" s="11" t="s">
        <v>3536</v>
      </c>
      <c r="AF694" s="11" t="s">
        <v>3536</v>
      </c>
      <c r="AG694" s="11" t="s">
        <v>3536</v>
      </c>
      <c r="AH694" s="11" t="s">
        <v>3536</v>
      </c>
      <c r="AI694" s="11" t="s">
        <v>3536</v>
      </c>
      <c r="AJ694" s="11" t="s">
        <v>3536</v>
      </c>
      <c r="AK694" s="11" t="s">
        <v>3536</v>
      </c>
      <c r="AL694" s="11" t="s">
        <v>3536</v>
      </c>
      <c r="AM694" s="11" t="s">
        <v>3536</v>
      </c>
      <c r="AN694" s="11" t="s">
        <v>3536</v>
      </c>
      <c r="AO694" s="11">
        <v>1</v>
      </c>
      <c r="AP694" s="10">
        <v>0.17965400000000001</v>
      </c>
    </row>
    <row r="695" spans="1:42" x14ac:dyDescent="0.3">
      <c r="A695" s="10">
        <f t="shared" si="21"/>
        <v>0.11207239943986504</v>
      </c>
      <c r="B695" s="11">
        <f t="shared" si="20"/>
        <v>0.7705070539782467</v>
      </c>
      <c r="C695" s="11" t="s">
        <v>6820</v>
      </c>
      <c r="D695" s="11" t="s">
        <v>6821</v>
      </c>
      <c r="E695" s="11" t="s">
        <v>6822</v>
      </c>
      <c r="F695" s="11">
        <v>17</v>
      </c>
      <c r="G695" s="11">
        <v>45.2</v>
      </c>
      <c r="H695" s="11">
        <v>7</v>
      </c>
      <c r="I695" s="11" t="s">
        <v>6823</v>
      </c>
      <c r="J695" s="11" t="s">
        <v>6824</v>
      </c>
      <c r="K695" s="11" t="s">
        <v>3535</v>
      </c>
      <c r="L695" s="11" t="s">
        <v>3535</v>
      </c>
      <c r="M695" s="11" t="s">
        <v>6825</v>
      </c>
      <c r="N695" s="11">
        <v>0.94299999999999995</v>
      </c>
      <c r="O695" s="11">
        <v>105.5</v>
      </c>
      <c r="P695" s="11">
        <v>94.5</v>
      </c>
      <c r="Q695" s="11">
        <v>5472164</v>
      </c>
      <c r="R695" s="11">
        <v>3924179.75</v>
      </c>
      <c r="S695" s="11">
        <v>8685575</v>
      </c>
      <c r="T695" s="11">
        <v>6551098.0625</v>
      </c>
      <c r="U695" s="11">
        <v>9922038.5</v>
      </c>
      <c r="V695" s="11">
        <v>7371434.46875</v>
      </c>
      <c r="W695" s="11">
        <v>5863189.03125</v>
      </c>
      <c r="X695" s="11">
        <v>5842362.5</v>
      </c>
      <c r="Y695" s="11">
        <v>6043748.4375</v>
      </c>
      <c r="Z695" s="11">
        <v>4517366.8125</v>
      </c>
      <c r="AA695" s="11">
        <v>4947530.1875</v>
      </c>
      <c r="AB695" s="11">
        <v>5090459.15625</v>
      </c>
      <c r="AC695" s="11" t="s">
        <v>3536</v>
      </c>
      <c r="AD695" s="11" t="s">
        <v>3536</v>
      </c>
      <c r="AE695" s="11" t="s">
        <v>3536</v>
      </c>
      <c r="AF695" s="11" t="s">
        <v>3536</v>
      </c>
      <c r="AG695" s="11" t="s">
        <v>3536</v>
      </c>
      <c r="AH695" s="11" t="s">
        <v>3536</v>
      </c>
      <c r="AI695" s="11" t="s">
        <v>3536</v>
      </c>
      <c r="AJ695" s="11" t="s">
        <v>3536</v>
      </c>
      <c r="AK695" s="11" t="s">
        <v>3536</v>
      </c>
      <c r="AL695" s="11" t="s">
        <v>3536</v>
      </c>
      <c r="AM695" s="11" t="s">
        <v>3536</v>
      </c>
      <c r="AN695" s="11" t="s">
        <v>3536</v>
      </c>
      <c r="AO695" s="11">
        <v>1</v>
      </c>
      <c r="AP695" s="10">
        <v>0.17965400000000001</v>
      </c>
    </row>
    <row r="696" spans="1:42" x14ac:dyDescent="0.3">
      <c r="A696" s="10">
        <f t="shared" si="21"/>
        <v>0.19570907094430559</v>
      </c>
      <c r="B696" s="11">
        <f t="shared" si="20"/>
        <v>0.84866069630737095</v>
      </c>
      <c r="C696" s="11" t="s">
        <v>6826</v>
      </c>
      <c r="D696" s="11" t="s">
        <v>6827</v>
      </c>
      <c r="E696" s="11" t="s">
        <v>6828</v>
      </c>
      <c r="F696" s="11">
        <v>71</v>
      </c>
      <c r="G696" s="11">
        <v>49.7</v>
      </c>
      <c r="H696" s="11">
        <v>25</v>
      </c>
      <c r="I696" s="11" t="s">
        <v>6829</v>
      </c>
      <c r="J696" s="11" t="s">
        <v>6830</v>
      </c>
      <c r="K696" s="11" t="s">
        <v>6831</v>
      </c>
      <c r="L696" s="11" t="s">
        <v>6832</v>
      </c>
      <c r="M696" s="11" t="s">
        <v>6833</v>
      </c>
      <c r="N696" s="11">
        <v>0.94299999999999995</v>
      </c>
      <c r="O696" s="11">
        <v>102.9</v>
      </c>
      <c r="P696" s="11">
        <v>97.1</v>
      </c>
      <c r="Q696" s="11">
        <v>193463172.94531301</v>
      </c>
      <c r="R696" s="11">
        <v>141728466.78125</v>
      </c>
      <c r="S696" s="11">
        <v>256198859.47656301</v>
      </c>
      <c r="T696" s="11">
        <v>213807479.359375</v>
      </c>
      <c r="U696" s="11">
        <v>248634976.92968801</v>
      </c>
      <c r="V696" s="11">
        <v>202923669.5625</v>
      </c>
      <c r="W696" s="11">
        <v>242307214.703125</v>
      </c>
      <c r="X696" s="11">
        <v>196870608.64843801</v>
      </c>
      <c r="Y696" s="11">
        <v>157224915.28125</v>
      </c>
      <c r="Z696" s="11">
        <v>134028728.85156301</v>
      </c>
      <c r="AA696" s="11">
        <v>167017321.234375</v>
      </c>
      <c r="AB696" s="11">
        <v>169111163.78906301</v>
      </c>
      <c r="AC696" s="11" t="s">
        <v>3536</v>
      </c>
      <c r="AD696" s="11" t="s">
        <v>3536</v>
      </c>
      <c r="AE696" s="11" t="s">
        <v>3536</v>
      </c>
      <c r="AF696" s="11" t="s">
        <v>3536</v>
      </c>
      <c r="AG696" s="11" t="s">
        <v>3536</v>
      </c>
      <c r="AH696" s="11" t="s">
        <v>3536</v>
      </c>
      <c r="AI696" s="11" t="s">
        <v>3536</v>
      </c>
      <c r="AJ696" s="11" t="s">
        <v>3536</v>
      </c>
      <c r="AK696" s="11" t="s">
        <v>3536</v>
      </c>
      <c r="AL696" s="11" t="s">
        <v>3536</v>
      </c>
      <c r="AM696" s="11" t="s">
        <v>3536</v>
      </c>
      <c r="AN696" s="11" t="s">
        <v>3536</v>
      </c>
      <c r="AO696" s="11">
        <v>1</v>
      </c>
      <c r="AP696" s="10">
        <v>0.17965400000000001</v>
      </c>
    </row>
    <row r="697" spans="1:42" x14ac:dyDescent="0.3">
      <c r="A697" s="10">
        <f t="shared" si="21"/>
        <v>0.16538717002611605</v>
      </c>
      <c r="B697" s="11">
        <f t="shared" si="20"/>
        <v>0.85666731584056133</v>
      </c>
      <c r="C697" s="11" t="s">
        <v>6834</v>
      </c>
      <c r="D697" s="11" t="s">
        <v>6835</v>
      </c>
      <c r="E697" s="11" t="s">
        <v>6836</v>
      </c>
      <c r="F697" s="11">
        <v>59</v>
      </c>
      <c r="G697" s="11">
        <v>45.2</v>
      </c>
      <c r="H697" s="11">
        <v>22</v>
      </c>
      <c r="I697" s="11" t="s">
        <v>3535</v>
      </c>
      <c r="J697" s="11" t="s">
        <v>3535</v>
      </c>
      <c r="K697" s="11" t="s">
        <v>3535</v>
      </c>
      <c r="L697" s="11" t="s">
        <v>3535</v>
      </c>
      <c r="M697" s="11" t="s">
        <v>3535</v>
      </c>
      <c r="N697" s="11">
        <v>0.93799999999999994</v>
      </c>
      <c r="O697" s="11">
        <v>101.5</v>
      </c>
      <c r="P697" s="11">
        <v>98.5</v>
      </c>
      <c r="Q697" s="11">
        <v>80083208.53125</v>
      </c>
      <c r="R697" s="11">
        <v>52677315.4296875</v>
      </c>
      <c r="S697" s="11">
        <v>97980086.1640625</v>
      </c>
      <c r="T697" s="11">
        <v>87921476.40625</v>
      </c>
      <c r="U697" s="11">
        <v>99120797.953125</v>
      </c>
      <c r="V697" s="11">
        <v>80487642.71875</v>
      </c>
      <c r="W697" s="11">
        <v>84192874.921875</v>
      </c>
      <c r="X697" s="11">
        <v>80371715.796875</v>
      </c>
      <c r="Y697" s="11">
        <v>69116767.96875</v>
      </c>
      <c r="Z697" s="11">
        <v>58157745.109375</v>
      </c>
      <c r="AA697" s="11">
        <v>67060516.4765625</v>
      </c>
      <c r="AB697" s="11">
        <v>67952454.828125</v>
      </c>
      <c r="AC697" s="11" t="s">
        <v>3536</v>
      </c>
      <c r="AD697" s="11" t="s">
        <v>3536</v>
      </c>
      <c r="AE697" s="11" t="s">
        <v>3536</v>
      </c>
      <c r="AF697" s="11" t="s">
        <v>3536</v>
      </c>
      <c r="AG697" s="11" t="s">
        <v>3536</v>
      </c>
      <c r="AH697" s="11" t="s">
        <v>3536</v>
      </c>
      <c r="AI697" s="11" t="s">
        <v>3536</v>
      </c>
      <c r="AJ697" s="11" t="s">
        <v>3536</v>
      </c>
      <c r="AK697" s="11" t="s">
        <v>3536</v>
      </c>
      <c r="AL697" s="11" t="s">
        <v>3536</v>
      </c>
      <c r="AM697" s="11" t="s">
        <v>3536</v>
      </c>
      <c r="AN697" s="11" t="s">
        <v>3536</v>
      </c>
      <c r="AO697" s="11">
        <v>1</v>
      </c>
      <c r="AP697" s="10">
        <v>0.17965400000000001</v>
      </c>
    </row>
    <row r="698" spans="1:42" x14ac:dyDescent="0.3">
      <c r="A698" s="10">
        <f t="shared" si="21"/>
        <v>0.18144439724448949</v>
      </c>
      <c r="B698" s="11">
        <f t="shared" si="20"/>
        <v>0.84045750116786155</v>
      </c>
      <c r="C698" s="11" t="s">
        <v>6837</v>
      </c>
      <c r="D698" s="11" t="s">
        <v>6838</v>
      </c>
      <c r="E698" s="11" t="s">
        <v>6839</v>
      </c>
      <c r="F698" s="11">
        <v>82</v>
      </c>
      <c r="G698" s="11">
        <v>52.6</v>
      </c>
      <c r="H698" s="11">
        <v>36</v>
      </c>
      <c r="I698" s="11" t="s">
        <v>6840</v>
      </c>
      <c r="J698" s="11" t="s">
        <v>6841</v>
      </c>
      <c r="K698" s="11" t="s">
        <v>6842</v>
      </c>
      <c r="L698" s="11" t="s">
        <v>6843</v>
      </c>
      <c r="M698" s="11" t="s">
        <v>6844</v>
      </c>
      <c r="N698" s="11">
        <v>0.92300000000000004</v>
      </c>
      <c r="O698" s="11">
        <v>102.7</v>
      </c>
      <c r="P698" s="11">
        <v>97.3</v>
      </c>
      <c r="Q698" s="11">
        <v>96283182.59375</v>
      </c>
      <c r="R698" s="11">
        <v>57727977.765625</v>
      </c>
      <c r="S698" s="11">
        <v>106828133.125</v>
      </c>
      <c r="T698" s="11">
        <v>104661661.3125</v>
      </c>
      <c r="U698" s="11">
        <v>119323830.21875</v>
      </c>
      <c r="V698" s="11">
        <v>89778604.75</v>
      </c>
      <c r="W698" s="11">
        <v>94526992.609375</v>
      </c>
      <c r="X698" s="11">
        <v>103452568.21875</v>
      </c>
      <c r="Y698" s="11">
        <v>75177527.703125</v>
      </c>
      <c r="Z698" s="11">
        <v>67148464.34375</v>
      </c>
      <c r="AA698" s="11">
        <v>66012205.984375</v>
      </c>
      <c r="AB698" s="11">
        <v>76611970.265625</v>
      </c>
      <c r="AC698" s="11" t="s">
        <v>3536</v>
      </c>
      <c r="AD698" s="11" t="s">
        <v>3536</v>
      </c>
      <c r="AE698" s="11" t="s">
        <v>3536</v>
      </c>
      <c r="AF698" s="11" t="s">
        <v>3536</v>
      </c>
      <c r="AG698" s="11" t="s">
        <v>3536</v>
      </c>
      <c r="AH698" s="11" t="s">
        <v>3536</v>
      </c>
      <c r="AI698" s="11" t="s">
        <v>3536</v>
      </c>
      <c r="AJ698" s="11" t="s">
        <v>3536</v>
      </c>
      <c r="AK698" s="11" t="s">
        <v>3536</v>
      </c>
      <c r="AL698" s="11" t="s">
        <v>3536</v>
      </c>
      <c r="AM698" s="11" t="s">
        <v>3536</v>
      </c>
      <c r="AN698" s="11" t="s">
        <v>3536</v>
      </c>
      <c r="AO698" s="11">
        <v>1</v>
      </c>
      <c r="AP698" s="10">
        <v>0.17965400000000001</v>
      </c>
    </row>
    <row r="699" spans="1:42" x14ac:dyDescent="0.3">
      <c r="A699" s="10">
        <f t="shared" si="21"/>
        <v>0.19931858824734283</v>
      </c>
      <c r="B699" s="11">
        <f t="shared" si="20"/>
        <v>0.84480590148460633</v>
      </c>
      <c r="C699" s="11" t="s">
        <v>6845</v>
      </c>
      <c r="D699" s="11" t="s">
        <v>6846</v>
      </c>
      <c r="E699" s="11" t="s">
        <v>6847</v>
      </c>
      <c r="F699" s="11">
        <v>92</v>
      </c>
      <c r="G699" s="11">
        <v>10.1</v>
      </c>
      <c r="H699" s="11">
        <v>8</v>
      </c>
      <c r="I699" s="11" t="s">
        <v>6848</v>
      </c>
      <c r="J699" s="11" t="s">
        <v>6849</v>
      </c>
      <c r="K699" s="11" t="s">
        <v>6850</v>
      </c>
      <c r="L699" s="11" t="s">
        <v>6851</v>
      </c>
      <c r="M699" s="11" t="s">
        <v>6852</v>
      </c>
      <c r="N699" s="11">
        <v>0.91900000000000004</v>
      </c>
      <c r="O699" s="11">
        <v>101.7</v>
      </c>
      <c r="P699" s="11">
        <v>98.3</v>
      </c>
      <c r="Q699" s="11">
        <v>166798851.50781301</v>
      </c>
      <c r="R699" s="11">
        <v>89992669.328125</v>
      </c>
      <c r="S699" s="11">
        <v>196297462.44531301</v>
      </c>
      <c r="T699" s="11">
        <v>163837531.0625</v>
      </c>
      <c r="U699" s="11">
        <v>209743008.28906301</v>
      </c>
      <c r="V699" s="11">
        <v>162888309.203125</v>
      </c>
      <c r="W699" s="11">
        <v>169142227.234375</v>
      </c>
      <c r="X699" s="11">
        <v>142240920.41210899</v>
      </c>
      <c r="Y699" s="11">
        <v>117965746.69531301</v>
      </c>
      <c r="Z699" s="11">
        <v>119407583.072266</v>
      </c>
      <c r="AA699" s="11">
        <v>143653527.09375</v>
      </c>
      <c r="AB699" s="11">
        <v>143574291.6875</v>
      </c>
      <c r="AC699" s="11" t="s">
        <v>3536</v>
      </c>
      <c r="AD699" s="11" t="s">
        <v>3536</v>
      </c>
      <c r="AE699" s="11" t="s">
        <v>3536</v>
      </c>
      <c r="AF699" s="11" t="s">
        <v>3536</v>
      </c>
      <c r="AG699" s="11" t="s">
        <v>3536</v>
      </c>
      <c r="AH699" s="11" t="s">
        <v>3536</v>
      </c>
      <c r="AI699" s="11" t="s">
        <v>3536</v>
      </c>
      <c r="AJ699" s="11" t="s">
        <v>3536</v>
      </c>
      <c r="AK699" s="11" t="s">
        <v>3536</v>
      </c>
      <c r="AL699" s="11" t="s">
        <v>3536</v>
      </c>
      <c r="AM699" s="11" t="s">
        <v>3536</v>
      </c>
      <c r="AN699" s="11" t="s">
        <v>3536</v>
      </c>
      <c r="AO699" s="11">
        <v>1</v>
      </c>
      <c r="AP699" s="10">
        <v>0.17965400000000001</v>
      </c>
    </row>
    <row r="700" spans="1:42" x14ac:dyDescent="0.3">
      <c r="A700" s="10">
        <f t="shared" si="21"/>
        <v>0.14300560986068195</v>
      </c>
      <c r="B700" s="11">
        <f t="shared" si="20"/>
        <v>0.82225810789202092</v>
      </c>
      <c r="C700" s="11" t="s">
        <v>6853</v>
      </c>
      <c r="D700" s="11" t="s">
        <v>6854</v>
      </c>
      <c r="E700" s="11" t="s">
        <v>6855</v>
      </c>
      <c r="F700" s="11">
        <v>69</v>
      </c>
      <c r="G700" s="11">
        <v>43.8</v>
      </c>
      <c r="H700" s="11">
        <v>30</v>
      </c>
      <c r="I700" s="11" t="s">
        <v>6856</v>
      </c>
      <c r="J700" s="11" t="s">
        <v>6857</v>
      </c>
      <c r="K700" s="11" t="s">
        <v>6858</v>
      </c>
      <c r="L700" s="11" t="s">
        <v>6859</v>
      </c>
      <c r="M700" s="11" t="s">
        <v>6860</v>
      </c>
      <c r="N700" s="11">
        <v>0.91200000000000003</v>
      </c>
      <c r="O700" s="11">
        <v>105.1</v>
      </c>
      <c r="P700" s="11">
        <v>94.9</v>
      </c>
      <c r="Q700" s="11">
        <v>166462569.3125</v>
      </c>
      <c r="R700" s="11">
        <v>126138614.46875</v>
      </c>
      <c r="S700" s="11">
        <v>235650015.234375</v>
      </c>
      <c r="T700" s="11">
        <v>200941803.0625</v>
      </c>
      <c r="U700" s="11">
        <v>265266422.6875</v>
      </c>
      <c r="V700" s="11">
        <v>199421877.984375</v>
      </c>
      <c r="W700" s="11">
        <v>190763039.515625</v>
      </c>
      <c r="X700" s="11">
        <v>170759212.875</v>
      </c>
      <c r="Y700" s="11">
        <v>143686339.71875</v>
      </c>
      <c r="Z700" s="11">
        <v>135989353.40625</v>
      </c>
      <c r="AA700" s="11">
        <v>189059157.28906301</v>
      </c>
      <c r="AB700" s="11">
        <v>151421478.24218801</v>
      </c>
      <c r="AC700" s="11" t="s">
        <v>3536</v>
      </c>
      <c r="AD700" s="11" t="s">
        <v>3536</v>
      </c>
      <c r="AE700" s="11" t="s">
        <v>3536</v>
      </c>
      <c r="AF700" s="11" t="s">
        <v>3536</v>
      </c>
      <c r="AG700" s="11" t="s">
        <v>3536</v>
      </c>
      <c r="AH700" s="11" t="s">
        <v>3536</v>
      </c>
      <c r="AI700" s="11" t="s">
        <v>3536</v>
      </c>
      <c r="AJ700" s="11" t="s">
        <v>3536</v>
      </c>
      <c r="AK700" s="11" t="s">
        <v>3536</v>
      </c>
      <c r="AL700" s="11" t="s">
        <v>3536</v>
      </c>
      <c r="AM700" s="11" t="s">
        <v>3536</v>
      </c>
      <c r="AN700" s="11" t="s">
        <v>3536</v>
      </c>
      <c r="AO700" s="11">
        <v>1</v>
      </c>
      <c r="AP700" s="10">
        <v>0.17965400000000001</v>
      </c>
    </row>
    <row r="701" spans="1:42" x14ac:dyDescent="0.3">
      <c r="A701" s="10">
        <f t="shared" si="21"/>
        <v>0.19288149292675649</v>
      </c>
      <c r="B701" s="11">
        <f t="shared" si="20"/>
        <v>0.82270745105057619</v>
      </c>
      <c r="C701" s="11" t="s">
        <v>6861</v>
      </c>
      <c r="D701" s="11" t="s">
        <v>3533</v>
      </c>
      <c r="E701" s="11" t="s">
        <v>6862</v>
      </c>
      <c r="F701" s="11">
        <v>9</v>
      </c>
      <c r="G701" s="11">
        <v>11.7</v>
      </c>
      <c r="H701" s="11">
        <v>1</v>
      </c>
      <c r="I701" s="11" t="s">
        <v>3535</v>
      </c>
      <c r="J701" s="11" t="s">
        <v>3616</v>
      </c>
      <c r="K701" s="11" t="s">
        <v>3535</v>
      </c>
      <c r="L701" s="11" t="s">
        <v>3535</v>
      </c>
      <c r="M701" s="11" t="s">
        <v>3535</v>
      </c>
      <c r="N701" s="11">
        <v>0.91100000000000003</v>
      </c>
      <c r="O701" s="11">
        <v>106.8</v>
      </c>
      <c r="P701" s="11">
        <v>93.2</v>
      </c>
      <c r="Q701" s="11">
        <v>886290.75</v>
      </c>
      <c r="R701" s="11">
        <v>511757.84375</v>
      </c>
      <c r="S701" s="11">
        <v>788609.625</v>
      </c>
      <c r="T701" s="11">
        <v>1218092.375</v>
      </c>
      <c r="U701" s="11">
        <v>1285189.75</v>
      </c>
      <c r="V701" s="11">
        <v>1028926.4375</v>
      </c>
      <c r="W701" s="11">
        <v>874653.25</v>
      </c>
      <c r="X701" s="11">
        <v>833549.4375</v>
      </c>
      <c r="Y701" s="11">
        <v>758571.375</v>
      </c>
      <c r="Z701" s="11">
        <v>808338.5625</v>
      </c>
      <c r="AA701" s="11">
        <v>662624.625</v>
      </c>
      <c r="AB701" s="11">
        <v>767217.0625</v>
      </c>
      <c r="AC701" s="11" t="s">
        <v>3536</v>
      </c>
      <c r="AD701" s="11" t="s">
        <v>3537</v>
      </c>
      <c r="AE701" s="11" t="s">
        <v>3537</v>
      </c>
      <c r="AF701" s="11" t="s">
        <v>3536</v>
      </c>
      <c r="AG701" s="11" t="s">
        <v>3536</v>
      </c>
      <c r="AH701" s="11" t="s">
        <v>3536</v>
      </c>
      <c r="AI701" s="11" t="s">
        <v>3536</v>
      </c>
      <c r="AJ701" s="11" t="s">
        <v>3537</v>
      </c>
      <c r="AK701" s="11" t="s">
        <v>3536</v>
      </c>
      <c r="AL701" s="11" t="s">
        <v>3536</v>
      </c>
      <c r="AM701" s="11" t="s">
        <v>3537</v>
      </c>
      <c r="AN701" s="11" t="s">
        <v>3536</v>
      </c>
      <c r="AO701" s="11">
        <v>1</v>
      </c>
      <c r="AP701" s="10">
        <v>0.17965400000000001</v>
      </c>
    </row>
    <row r="702" spans="1:42" x14ac:dyDescent="0.3">
      <c r="A702" s="10">
        <f t="shared" si="21"/>
        <v>0.12602516402504194</v>
      </c>
      <c r="B702" s="11">
        <f t="shared" si="20"/>
        <v>0.78604816610078077</v>
      </c>
      <c r="C702" s="11" t="s">
        <v>6863</v>
      </c>
      <c r="D702" s="11" t="s">
        <v>6864</v>
      </c>
      <c r="E702" s="11" t="s">
        <v>6865</v>
      </c>
      <c r="F702" s="11">
        <v>60</v>
      </c>
      <c r="G702" s="11">
        <v>9.1</v>
      </c>
      <c r="H702" s="11">
        <v>3</v>
      </c>
      <c r="I702" s="11" t="s">
        <v>6866</v>
      </c>
      <c r="J702" s="11" t="s">
        <v>6867</v>
      </c>
      <c r="K702" s="11" t="s">
        <v>3535</v>
      </c>
      <c r="L702" s="11" t="s">
        <v>6868</v>
      </c>
      <c r="M702" s="11" t="s">
        <v>3535</v>
      </c>
      <c r="N702" s="11">
        <v>0.91</v>
      </c>
      <c r="O702" s="11">
        <v>105.4</v>
      </c>
      <c r="P702" s="11">
        <v>94.6</v>
      </c>
      <c r="Q702" s="11">
        <v>2660964.15625</v>
      </c>
      <c r="R702" s="11">
        <v>1608329.234375</v>
      </c>
      <c r="S702" s="11">
        <v>3658035.96875</v>
      </c>
      <c r="T702" s="11">
        <v>3692722.15625</v>
      </c>
      <c r="U702" s="11">
        <v>3333918.75</v>
      </c>
      <c r="V702" s="11">
        <v>2431643.375</v>
      </c>
      <c r="W702" s="11">
        <v>2421423.9375</v>
      </c>
      <c r="X702" s="11">
        <v>2588568.03125</v>
      </c>
      <c r="Y702" s="11">
        <v>2749423.75</v>
      </c>
      <c r="Z702" s="11">
        <v>1638974.9375</v>
      </c>
      <c r="AA702" s="11">
        <v>2054572.5</v>
      </c>
      <c r="AB702" s="11">
        <v>2212966.5625</v>
      </c>
      <c r="AC702" s="11" t="s">
        <v>3536</v>
      </c>
      <c r="AD702" s="11" t="s">
        <v>3536</v>
      </c>
      <c r="AE702" s="11" t="s">
        <v>3536</v>
      </c>
      <c r="AF702" s="11" t="s">
        <v>3536</v>
      </c>
      <c r="AG702" s="11" t="s">
        <v>3536</v>
      </c>
      <c r="AH702" s="11" t="s">
        <v>3536</v>
      </c>
      <c r="AI702" s="11" t="s">
        <v>3536</v>
      </c>
      <c r="AJ702" s="11" t="s">
        <v>3536</v>
      </c>
      <c r="AK702" s="11" t="s">
        <v>3536</v>
      </c>
      <c r="AL702" s="11" t="s">
        <v>3537</v>
      </c>
      <c r="AM702" s="11" t="s">
        <v>3536</v>
      </c>
      <c r="AN702" s="11" t="s">
        <v>3536</v>
      </c>
      <c r="AO702" s="11">
        <v>1</v>
      </c>
      <c r="AP702" s="10">
        <v>0.17965400000000001</v>
      </c>
    </row>
    <row r="703" spans="1:42" x14ac:dyDescent="0.3">
      <c r="A703" s="10">
        <f t="shared" si="21"/>
        <v>0.1676403794225321</v>
      </c>
      <c r="B703" s="11">
        <f t="shared" si="20"/>
        <v>0.8219113125878581</v>
      </c>
      <c r="C703" s="11" t="s">
        <v>6869</v>
      </c>
      <c r="D703" s="11" t="s">
        <v>5346</v>
      </c>
      <c r="E703" s="11" t="s">
        <v>6870</v>
      </c>
      <c r="F703" s="11">
        <v>21</v>
      </c>
      <c r="G703" s="11">
        <v>15.8</v>
      </c>
      <c r="H703" s="11">
        <v>1</v>
      </c>
      <c r="I703" s="11" t="s">
        <v>5442</v>
      </c>
      <c r="J703" s="11" t="s">
        <v>6871</v>
      </c>
      <c r="K703" s="11" t="s">
        <v>6872</v>
      </c>
      <c r="L703" s="11" t="s">
        <v>6873</v>
      </c>
      <c r="M703" s="11" t="s">
        <v>3535</v>
      </c>
      <c r="N703" s="11">
        <v>0.90700000000000003</v>
      </c>
      <c r="O703" s="11">
        <v>110.1</v>
      </c>
      <c r="P703" s="11">
        <v>89.9</v>
      </c>
      <c r="Q703" s="11">
        <v>371674.15625</v>
      </c>
      <c r="R703" s="11">
        <v>302778.71875</v>
      </c>
      <c r="S703" s="11">
        <v>373376.03125</v>
      </c>
      <c r="T703" s="11">
        <v>330870.09375</v>
      </c>
      <c r="U703" s="11">
        <v>541580.6875</v>
      </c>
      <c r="V703" s="11">
        <v>428144.0625</v>
      </c>
      <c r="W703" s="11">
        <v>295565.75</v>
      </c>
      <c r="X703" s="11">
        <v>404809.75</v>
      </c>
      <c r="Y703" s="11">
        <v>422909.4375</v>
      </c>
      <c r="Z703" s="11">
        <v>238723.4375</v>
      </c>
      <c r="AA703" s="11">
        <v>251184.296875</v>
      </c>
      <c r="AB703" s="11">
        <v>317003.375</v>
      </c>
      <c r="AC703" s="11" t="s">
        <v>3536</v>
      </c>
      <c r="AD703" s="11" t="s">
        <v>3536</v>
      </c>
      <c r="AE703" s="11" t="s">
        <v>3536</v>
      </c>
      <c r="AF703" s="11" t="s">
        <v>3537</v>
      </c>
      <c r="AG703" s="11" t="s">
        <v>3536</v>
      </c>
      <c r="AH703" s="11" t="s">
        <v>3536</v>
      </c>
      <c r="AI703" s="11" t="s">
        <v>3537</v>
      </c>
      <c r="AJ703" s="11" t="s">
        <v>3537</v>
      </c>
      <c r="AK703" s="11" t="s">
        <v>3537</v>
      </c>
      <c r="AL703" s="11" t="s">
        <v>3537</v>
      </c>
      <c r="AM703" s="11" t="s">
        <v>3537</v>
      </c>
      <c r="AN703" s="11" t="s">
        <v>3537</v>
      </c>
      <c r="AO703" s="11">
        <v>1</v>
      </c>
      <c r="AP703" s="10">
        <v>0.17965400000000001</v>
      </c>
    </row>
    <row r="704" spans="1:42" x14ac:dyDescent="0.3">
      <c r="A704" s="10">
        <f t="shared" si="21"/>
        <v>0.13422070023248783</v>
      </c>
      <c r="B704" s="11">
        <f t="shared" si="20"/>
        <v>0.78231767400087582</v>
      </c>
      <c r="C704" s="11" t="s">
        <v>6874</v>
      </c>
      <c r="D704" s="11" t="s">
        <v>6875</v>
      </c>
      <c r="E704" s="11" t="s">
        <v>6876</v>
      </c>
      <c r="F704" s="11">
        <v>16</v>
      </c>
      <c r="G704" s="11">
        <v>38.299999999999997</v>
      </c>
      <c r="H704" s="11">
        <v>5</v>
      </c>
      <c r="I704" s="11" t="s">
        <v>3535</v>
      </c>
      <c r="J704" s="11" t="s">
        <v>3535</v>
      </c>
      <c r="K704" s="11" t="s">
        <v>3535</v>
      </c>
      <c r="L704" s="11" t="s">
        <v>3535</v>
      </c>
      <c r="M704" s="11" t="s">
        <v>3535</v>
      </c>
      <c r="N704" s="11">
        <v>0.88100000000000001</v>
      </c>
      <c r="O704" s="11">
        <v>104.2</v>
      </c>
      <c r="P704" s="11">
        <v>95.8</v>
      </c>
      <c r="Q704" s="11">
        <v>1488126.53125</v>
      </c>
      <c r="R704" s="11">
        <v>898586.796875</v>
      </c>
      <c r="S704" s="11">
        <v>2291044.4375</v>
      </c>
      <c r="T704" s="11">
        <v>1669652.8125</v>
      </c>
      <c r="U704" s="11">
        <v>2003112.5625</v>
      </c>
      <c r="V704" s="11">
        <v>1451321.15625</v>
      </c>
      <c r="W704" s="11">
        <v>1725700.15625</v>
      </c>
      <c r="X704" s="11">
        <v>1289369.875</v>
      </c>
      <c r="Y704" s="11">
        <v>1151271.578125</v>
      </c>
      <c r="Z704" s="11">
        <v>1127731.875</v>
      </c>
      <c r="AA704" s="11">
        <v>1250296.890625</v>
      </c>
      <c r="AB704" s="11">
        <v>1123785.65625</v>
      </c>
      <c r="AC704" s="11" t="s">
        <v>3536</v>
      </c>
      <c r="AD704" s="11" t="s">
        <v>3536</v>
      </c>
      <c r="AE704" s="11" t="s">
        <v>3536</v>
      </c>
      <c r="AF704" s="11" t="s">
        <v>3536</v>
      </c>
      <c r="AG704" s="11" t="s">
        <v>3536</v>
      </c>
      <c r="AH704" s="11" t="s">
        <v>3536</v>
      </c>
      <c r="AI704" s="11" t="s">
        <v>3536</v>
      </c>
      <c r="AJ704" s="11" t="s">
        <v>3536</v>
      </c>
      <c r="AK704" s="11" t="s">
        <v>3537</v>
      </c>
      <c r="AL704" s="11" t="s">
        <v>3536</v>
      </c>
      <c r="AM704" s="11" t="s">
        <v>3536</v>
      </c>
      <c r="AN704" s="11" t="s">
        <v>3536</v>
      </c>
      <c r="AO704" s="11">
        <v>1</v>
      </c>
      <c r="AP704" s="10">
        <v>0.17965400000000001</v>
      </c>
    </row>
    <row r="705" spans="1:42" x14ac:dyDescent="0.3">
      <c r="A705" s="10">
        <f t="shared" si="21"/>
        <v>0.12328783263788033</v>
      </c>
      <c r="B705" s="11">
        <f t="shared" si="20"/>
        <v>0.73153980075712688</v>
      </c>
      <c r="C705" s="11" t="s">
        <v>6877</v>
      </c>
      <c r="D705" s="11" t="s">
        <v>6878</v>
      </c>
      <c r="E705" s="11" t="s">
        <v>6879</v>
      </c>
      <c r="F705" s="11">
        <v>33</v>
      </c>
      <c r="G705" s="11">
        <v>11.2</v>
      </c>
      <c r="H705" s="11">
        <v>2</v>
      </c>
      <c r="I705" s="11" t="s">
        <v>6880</v>
      </c>
      <c r="J705" s="11" t="s">
        <v>4816</v>
      </c>
      <c r="K705" s="11" t="s">
        <v>3535</v>
      </c>
      <c r="L705" s="11" t="s">
        <v>6881</v>
      </c>
      <c r="M705" s="11" t="s">
        <v>3535</v>
      </c>
      <c r="N705" s="11">
        <v>0.873</v>
      </c>
      <c r="O705" s="11">
        <v>111.4</v>
      </c>
      <c r="P705" s="11">
        <v>88.6</v>
      </c>
      <c r="Q705" s="11">
        <v>1294961.25</v>
      </c>
      <c r="R705" s="11">
        <v>1495696.71875</v>
      </c>
      <c r="S705" s="11">
        <v>2700536</v>
      </c>
      <c r="T705" s="11">
        <v>3074443.3125</v>
      </c>
      <c r="U705" s="11">
        <v>3405027.4375</v>
      </c>
      <c r="V705" s="11">
        <v>2583045.9375</v>
      </c>
      <c r="W705" s="11">
        <v>2356546.453125</v>
      </c>
      <c r="X705" s="11">
        <v>1701667.25</v>
      </c>
      <c r="Y705" s="11">
        <v>1450175</v>
      </c>
      <c r="Z705" s="11">
        <v>1192498.5</v>
      </c>
      <c r="AA705" s="11">
        <v>1993218.828125</v>
      </c>
      <c r="AB705" s="11">
        <v>1952512.5625</v>
      </c>
      <c r="AC705" s="11" t="s">
        <v>3536</v>
      </c>
      <c r="AD705" s="11" t="s">
        <v>3536</v>
      </c>
      <c r="AE705" s="11" t="s">
        <v>3536</v>
      </c>
      <c r="AF705" s="11" t="s">
        <v>3536</v>
      </c>
      <c r="AG705" s="11" t="s">
        <v>3536</v>
      </c>
      <c r="AH705" s="11" t="s">
        <v>3536</v>
      </c>
      <c r="AI705" s="11" t="s">
        <v>3536</v>
      </c>
      <c r="AJ705" s="11" t="s">
        <v>3536</v>
      </c>
      <c r="AK705" s="11" t="s">
        <v>3536</v>
      </c>
      <c r="AL705" s="11" t="s">
        <v>3536</v>
      </c>
      <c r="AM705" s="11" t="s">
        <v>3536</v>
      </c>
      <c r="AN705" s="11" t="s">
        <v>3536</v>
      </c>
      <c r="AO705" s="11">
        <v>1</v>
      </c>
      <c r="AP705" s="10">
        <v>0.17965400000000001</v>
      </c>
    </row>
    <row r="706" spans="1:42" x14ac:dyDescent="0.3">
      <c r="A706" s="10">
        <f t="shared" si="21"/>
        <v>0.15538330136615897</v>
      </c>
      <c r="B706" s="11">
        <f t="shared" ref="B706:B769" si="22">AVERAGE(W706:AB706)/AVERAGE(Q706:V706)</f>
        <v>0.82560096653995818</v>
      </c>
      <c r="C706" s="11" t="s">
        <v>6882</v>
      </c>
      <c r="D706" s="11" t="s">
        <v>6883</v>
      </c>
      <c r="E706" s="11" t="s">
        <v>6884</v>
      </c>
      <c r="F706" s="11">
        <v>65</v>
      </c>
      <c r="G706" s="11">
        <v>20.8</v>
      </c>
      <c r="H706" s="11">
        <v>15</v>
      </c>
      <c r="I706" s="11" t="s">
        <v>3535</v>
      </c>
      <c r="J706" s="11" t="s">
        <v>3535</v>
      </c>
      <c r="K706" s="11" t="s">
        <v>3535</v>
      </c>
      <c r="L706" s="11" t="s">
        <v>3535</v>
      </c>
      <c r="M706" s="11" t="s">
        <v>3535</v>
      </c>
      <c r="N706" s="11">
        <v>0.85599999999999998</v>
      </c>
      <c r="O706" s="11">
        <v>103.5</v>
      </c>
      <c r="P706" s="11">
        <v>96.5</v>
      </c>
      <c r="Q706" s="11">
        <v>101128010.03125</v>
      </c>
      <c r="R706" s="11">
        <v>64930699.796875</v>
      </c>
      <c r="S706" s="11">
        <v>138916783</v>
      </c>
      <c r="T706" s="11">
        <v>120719502.75</v>
      </c>
      <c r="U706" s="11">
        <v>115326441.875</v>
      </c>
      <c r="V706" s="11">
        <v>97367327.3125</v>
      </c>
      <c r="W706" s="11">
        <v>118093880.90625</v>
      </c>
      <c r="X706" s="11">
        <v>88767990.4375</v>
      </c>
      <c r="Y706" s="11">
        <v>83721982.96875</v>
      </c>
      <c r="Z706" s="11">
        <v>74798498.671875</v>
      </c>
      <c r="AA706" s="11">
        <v>79891761.359375</v>
      </c>
      <c r="AB706" s="11">
        <v>81780266.875</v>
      </c>
      <c r="AC706" s="11" t="s">
        <v>3536</v>
      </c>
      <c r="AD706" s="11" t="s">
        <v>3536</v>
      </c>
      <c r="AE706" s="11" t="s">
        <v>3536</v>
      </c>
      <c r="AF706" s="11" t="s">
        <v>3536</v>
      </c>
      <c r="AG706" s="11" t="s">
        <v>3536</v>
      </c>
      <c r="AH706" s="11" t="s">
        <v>3536</v>
      </c>
      <c r="AI706" s="11" t="s">
        <v>3536</v>
      </c>
      <c r="AJ706" s="11" t="s">
        <v>3536</v>
      </c>
      <c r="AK706" s="11" t="s">
        <v>3536</v>
      </c>
      <c r="AL706" s="11" t="s">
        <v>3536</v>
      </c>
      <c r="AM706" s="11" t="s">
        <v>3536</v>
      </c>
      <c r="AN706" s="11" t="s">
        <v>3536</v>
      </c>
      <c r="AO706" s="11">
        <v>1</v>
      </c>
      <c r="AP706" s="10">
        <v>0.17965400000000001</v>
      </c>
    </row>
    <row r="707" spans="1:42" x14ac:dyDescent="0.3">
      <c r="A707" s="10">
        <f t="shared" ref="A707:A770" si="23">TTEST(Q707:V707,W707:AB707,2,2)</f>
        <v>0.62847999107994501</v>
      </c>
      <c r="B707" s="11">
        <f t="shared" si="22"/>
        <v>0.83773261582207681</v>
      </c>
      <c r="C707" s="11" t="s">
        <v>6885</v>
      </c>
      <c r="D707" s="11" t="s">
        <v>6886</v>
      </c>
      <c r="E707" s="11" t="s">
        <v>6887</v>
      </c>
      <c r="F707" s="11">
        <v>17</v>
      </c>
      <c r="G707" s="11">
        <v>50.8</v>
      </c>
      <c r="H707" s="11">
        <v>5</v>
      </c>
      <c r="I707" s="11" t="s">
        <v>3535</v>
      </c>
      <c r="J707" s="11" t="s">
        <v>3535</v>
      </c>
      <c r="K707" s="11" t="s">
        <v>3535</v>
      </c>
      <c r="L707" s="11" t="s">
        <v>3535</v>
      </c>
      <c r="M707" s="11" t="s">
        <v>3535</v>
      </c>
      <c r="N707" s="11">
        <v>0.84599999999999997</v>
      </c>
      <c r="O707" s="11">
        <v>118.4</v>
      </c>
      <c r="P707" s="11">
        <v>81.599999999999994</v>
      </c>
      <c r="Q707" s="11">
        <v>895747.6875</v>
      </c>
      <c r="R707" s="11">
        <v>566479.6875</v>
      </c>
      <c r="S707" s="11">
        <v>744614.8125</v>
      </c>
      <c r="T707" s="11">
        <v>1004375.5</v>
      </c>
      <c r="U707" s="11">
        <v>781973.375</v>
      </c>
      <c r="V707" s="11">
        <v>1926716.0625</v>
      </c>
      <c r="W707" s="11">
        <v>626274.5625</v>
      </c>
      <c r="X707" s="11">
        <v>750839.875</v>
      </c>
      <c r="Y707" s="11">
        <v>509669.53125</v>
      </c>
      <c r="Z707" s="11">
        <v>464562.6875</v>
      </c>
      <c r="AA707" s="11">
        <v>2073409.6875</v>
      </c>
      <c r="AB707" s="11">
        <v>534542.9375</v>
      </c>
      <c r="AC707" s="11" t="s">
        <v>3536</v>
      </c>
      <c r="AD707" s="11" t="s">
        <v>3536</v>
      </c>
      <c r="AE707" s="11" t="s">
        <v>3537</v>
      </c>
      <c r="AF707" s="11" t="s">
        <v>3536</v>
      </c>
      <c r="AG707" s="11" t="s">
        <v>3536</v>
      </c>
      <c r="AH707" s="11" t="s">
        <v>3536</v>
      </c>
      <c r="AI707" s="11" t="s">
        <v>3537</v>
      </c>
      <c r="AJ707" s="11" t="s">
        <v>3536</v>
      </c>
      <c r="AK707" s="11" t="s">
        <v>3536</v>
      </c>
      <c r="AL707" s="11" t="s">
        <v>3537</v>
      </c>
      <c r="AM707" s="11" t="s">
        <v>3536</v>
      </c>
      <c r="AN707" s="11" t="s">
        <v>3536</v>
      </c>
      <c r="AO707" s="11">
        <v>1</v>
      </c>
      <c r="AP707" s="10">
        <v>0.17965400000000001</v>
      </c>
    </row>
    <row r="708" spans="1:42" x14ac:dyDescent="0.3">
      <c r="A708" s="10">
        <f t="shared" si="23"/>
        <v>4.6473821607076159E-2</v>
      </c>
      <c r="B708" s="11">
        <f t="shared" si="22"/>
        <v>0.71119967344029333</v>
      </c>
      <c r="C708" s="11" t="s">
        <v>6888</v>
      </c>
      <c r="D708" s="11" t="s">
        <v>6889</v>
      </c>
      <c r="E708" s="11" t="s">
        <v>6890</v>
      </c>
      <c r="F708" s="11">
        <v>3</v>
      </c>
      <c r="G708" s="11">
        <v>30.8</v>
      </c>
      <c r="H708" s="11">
        <v>1</v>
      </c>
      <c r="I708" s="11" t="s">
        <v>6891</v>
      </c>
      <c r="J708" s="11" t="s">
        <v>6892</v>
      </c>
      <c r="K708" s="11" t="s">
        <v>6893</v>
      </c>
      <c r="L708" s="11" t="s">
        <v>6894</v>
      </c>
      <c r="M708" s="11" t="s">
        <v>3535</v>
      </c>
      <c r="N708" s="11">
        <v>0.83399999999999996</v>
      </c>
      <c r="O708" s="11">
        <v>110.1</v>
      </c>
      <c r="P708" s="11">
        <v>89.9</v>
      </c>
      <c r="Q708" s="11">
        <v>408462</v>
      </c>
      <c r="R708" s="11">
        <v>330445.96875</v>
      </c>
      <c r="S708" s="11">
        <v>386965.75</v>
      </c>
      <c r="T708" s="11">
        <v>618482.375</v>
      </c>
      <c r="U708" s="11">
        <v>628261.3125</v>
      </c>
      <c r="V708" s="11">
        <v>550661.1875</v>
      </c>
      <c r="W708" s="11">
        <v>214512.71875</v>
      </c>
      <c r="X708" s="11">
        <v>411081.71875</v>
      </c>
      <c r="Y708" s="11">
        <v>393143.09375</v>
      </c>
      <c r="Z708" s="11">
        <v>282924.46875</v>
      </c>
      <c r="AA708" s="11">
        <v>418643.75</v>
      </c>
      <c r="AB708" s="11">
        <v>358729.03125</v>
      </c>
      <c r="AC708" s="11" t="s">
        <v>3537</v>
      </c>
      <c r="AD708" s="11" t="s">
        <v>3536</v>
      </c>
      <c r="AE708" s="11" t="s">
        <v>3536</v>
      </c>
      <c r="AF708" s="11" t="s">
        <v>3536</v>
      </c>
      <c r="AG708" s="11" t="s">
        <v>3536</v>
      </c>
      <c r="AH708" s="11" t="s">
        <v>3536</v>
      </c>
      <c r="AI708" s="11" t="s">
        <v>3536</v>
      </c>
      <c r="AJ708" s="11" t="s">
        <v>3536</v>
      </c>
      <c r="AK708" s="11" t="s">
        <v>3536</v>
      </c>
      <c r="AL708" s="11" t="s">
        <v>3536</v>
      </c>
      <c r="AM708" s="11" t="s">
        <v>3536</v>
      </c>
      <c r="AN708" s="11" t="s">
        <v>3536</v>
      </c>
      <c r="AO708" s="11">
        <v>1</v>
      </c>
      <c r="AP708" s="10">
        <v>0.17965400000000001</v>
      </c>
    </row>
    <row r="709" spans="1:42" x14ac:dyDescent="0.3">
      <c r="A709" s="10">
        <f t="shared" si="23"/>
        <v>0.12175272315384046</v>
      </c>
      <c r="B709" s="11">
        <f t="shared" si="22"/>
        <v>0.79528580997718956</v>
      </c>
      <c r="C709" s="11" t="s">
        <v>6895</v>
      </c>
      <c r="D709" s="11" t="s">
        <v>6896</v>
      </c>
      <c r="E709" s="11" t="s">
        <v>6897</v>
      </c>
      <c r="F709" s="11">
        <v>20</v>
      </c>
      <c r="G709" s="11">
        <v>75</v>
      </c>
      <c r="H709" s="11">
        <v>10</v>
      </c>
      <c r="I709" s="11" t="s">
        <v>3535</v>
      </c>
      <c r="J709" s="11" t="s">
        <v>3535</v>
      </c>
      <c r="K709" s="11" t="s">
        <v>3535</v>
      </c>
      <c r="L709" s="11" t="s">
        <v>3535</v>
      </c>
      <c r="M709" s="11" t="s">
        <v>3535</v>
      </c>
      <c r="N709" s="11">
        <v>0.80600000000000005</v>
      </c>
      <c r="O709" s="11">
        <v>105.5</v>
      </c>
      <c r="P709" s="11">
        <v>94.5</v>
      </c>
      <c r="Q709" s="11">
        <v>5683908.609375</v>
      </c>
      <c r="R709" s="11">
        <v>4628563.53125</v>
      </c>
      <c r="S709" s="11">
        <v>8354405.265625</v>
      </c>
      <c r="T709" s="11">
        <v>7868693.84375</v>
      </c>
      <c r="U709" s="11">
        <v>9351727.625</v>
      </c>
      <c r="V709" s="11">
        <v>7144131.6875</v>
      </c>
      <c r="W709" s="11">
        <v>7818733.265625</v>
      </c>
      <c r="X709" s="11">
        <v>6189758.28125</v>
      </c>
      <c r="Y709" s="11">
        <v>4890038.203125</v>
      </c>
      <c r="Z709" s="11">
        <v>5136495.875</v>
      </c>
      <c r="AA709" s="11">
        <v>4436478.546875</v>
      </c>
      <c r="AB709" s="11">
        <v>5750781.9375</v>
      </c>
      <c r="AC709" s="11" t="s">
        <v>3536</v>
      </c>
      <c r="AD709" s="11" t="s">
        <v>3536</v>
      </c>
      <c r="AE709" s="11" t="s">
        <v>3536</v>
      </c>
      <c r="AF709" s="11" t="s">
        <v>3536</v>
      </c>
      <c r="AG709" s="11" t="s">
        <v>3536</v>
      </c>
      <c r="AH709" s="11" t="s">
        <v>3536</v>
      </c>
      <c r="AI709" s="11" t="s">
        <v>3536</v>
      </c>
      <c r="AJ709" s="11" t="s">
        <v>3536</v>
      </c>
      <c r="AK709" s="11" t="s">
        <v>3536</v>
      </c>
      <c r="AL709" s="11" t="s">
        <v>3536</v>
      </c>
      <c r="AM709" s="11" t="s">
        <v>3536</v>
      </c>
      <c r="AN709" s="11" t="s">
        <v>3536</v>
      </c>
      <c r="AO709" s="11">
        <v>1</v>
      </c>
      <c r="AP709" s="10">
        <v>0.17965400000000001</v>
      </c>
    </row>
    <row r="710" spans="1:42" x14ac:dyDescent="0.3">
      <c r="A710" s="10">
        <f t="shared" si="23"/>
        <v>7.921730179841123E-2</v>
      </c>
      <c r="B710" s="11">
        <f t="shared" si="22"/>
        <v>0.76068880265911554</v>
      </c>
      <c r="C710" s="11" t="s">
        <v>6898</v>
      </c>
      <c r="D710" s="11" t="s">
        <v>6899</v>
      </c>
      <c r="E710" s="11" t="s">
        <v>6900</v>
      </c>
      <c r="F710" s="11">
        <v>63</v>
      </c>
      <c r="G710" s="11">
        <v>43.2</v>
      </c>
      <c r="H710" s="11">
        <v>20</v>
      </c>
      <c r="I710" s="11" t="s">
        <v>6901</v>
      </c>
      <c r="J710" s="11" t="s">
        <v>6902</v>
      </c>
      <c r="K710" s="11" t="s">
        <v>6903</v>
      </c>
      <c r="L710" s="11" t="s">
        <v>6904</v>
      </c>
      <c r="M710" s="11" t="s">
        <v>6905</v>
      </c>
      <c r="N710" s="11">
        <v>0.77900000000000003</v>
      </c>
      <c r="O710" s="11">
        <v>104</v>
      </c>
      <c r="P710" s="11">
        <v>96</v>
      </c>
      <c r="Q710" s="11">
        <v>205845947.984375</v>
      </c>
      <c r="R710" s="11">
        <v>144070325.109375</v>
      </c>
      <c r="S710" s="11">
        <v>264340459.59375</v>
      </c>
      <c r="T710" s="11">
        <v>239769590.28125</v>
      </c>
      <c r="U710" s="11">
        <v>319367073.96875</v>
      </c>
      <c r="V710" s="11">
        <v>245413725.5625</v>
      </c>
      <c r="W710" s="11">
        <v>250052616.234375</v>
      </c>
      <c r="X710" s="11">
        <v>195435207.65625</v>
      </c>
      <c r="Y710" s="11">
        <v>147099234.765625</v>
      </c>
      <c r="Z710" s="11">
        <v>158143120.65625</v>
      </c>
      <c r="AA710" s="11">
        <v>144964153.125</v>
      </c>
      <c r="AB710" s="11">
        <v>183576358.78125</v>
      </c>
      <c r="AC710" s="11" t="s">
        <v>3536</v>
      </c>
      <c r="AD710" s="11" t="s">
        <v>3536</v>
      </c>
      <c r="AE710" s="11" t="s">
        <v>3536</v>
      </c>
      <c r="AF710" s="11" t="s">
        <v>3536</v>
      </c>
      <c r="AG710" s="11" t="s">
        <v>3536</v>
      </c>
      <c r="AH710" s="11" t="s">
        <v>3536</v>
      </c>
      <c r="AI710" s="11" t="s">
        <v>3536</v>
      </c>
      <c r="AJ710" s="11" t="s">
        <v>3536</v>
      </c>
      <c r="AK710" s="11" t="s">
        <v>3536</v>
      </c>
      <c r="AL710" s="11" t="s">
        <v>3536</v>
      </c>
      <c r="AM710" s="11" t="s">
        <v>3536</v>
      </c>
      <c r="AN710" s="11" t="s">
        <v>3536</v>
      </c>
      <c r="AO710" s="11">
        <v>1</v>
      </c>
      <c r="AP710" s="10">
        <v>0.17965400000000001</v>
      </c>
    </row>
    <row r="711" spans="1:42" x14ac:dyDescent="0.3">
      <c r="A711" s="10">
        <f t="shared" si="23"/>
        <v>0.12750337049648283</v>
      </c>
      <c r="B711" s="11">
        <f t="shared" si="22"/>
        <v>0.67373329311764862</v>
      </c>
      <c r="C711" s="11" t="s">
        <v>6906</v>
      </c>
      <c r="D711" s="11" t="s">
        <v>6907</v>
      </c>
      <c r="E711" s="11" t="s">
        <v>6908</v>
      </c>
      <c r="F711" s="11">
        <v>11</v>
      </c>
      <c r="G711" s="11">
        <v>26.7</v>
      </c>
      <c r="H711" s="11">
        <v>2</v>
      </c>
      <c r="I711" s="11" t="s">
        <v>3535</v>
      </c>
      <c r="J711" s="11" t="s">
        <v>3535</v>
      </c>
      <c r="K711" s="11" t="s">
        <v>3535</v>
      </c>
      <c r="L711" s="11" t="s">
        <v>3535</v>
      </c>
      <c r="M711" s="11" t="s">
        <v>3535</v>
      </c>
      <c r="N711" s="11">
        <v>0.76800000000000002</v>
      </c>
      <c r="O711" s="11">
        <v>114.1</v>
      </c>
      <c r="P711" s="11">
        <v>85.9</v>
      </c>
      <c r="Q711" s="11">
        <v>138126.921875</v>
      </c>
      <c r="R711" s="11">
        <v>64309.44921875</v>
      </c>
      <c r="S711" s="11">
        <v>200210.28125</v>
      </c>
      <c r="T711" s="11">
        <v>205725.1875</v>
      </c>
      <c r="U711" s="11">
        <v>313036.46875</v>
      </c>
      <c r="V711" s="11">
        <v>184127.90625</v>
      </c>
      <c r="W711" s="11">
        <v>138542.9375</v>
      </c>
      <c r="X711" s="11">
        <v>161980.078125</v>
      </c>
      <c r="Y711" s="11">
        <v>153022.1875</v>
      </c>
      <c r="Z711" s="11">
        <v>83583.78125</v>
      </c>
      <c r="AA711" s="11">
        <v>88094.7421875</v>
      </c>
      <c r="AB711" s="11">
        <v>119612.828125</v>
      </c>
      <c r="AC711" s="11" t="s">
        <v>3536</v>
      </c>
      <c r="AD711" s="11" t="s">
        <v>3536</v>
      </c>
      <c r="AE711" s="11" t="s">
        <v>3536</v>
      </c>
      <c r="AF711" s="11" t="s">
        <v>3536</v>
      </c>
      <c r="AG711" s="11" t="s">
        <v>3536</v>
      </c>
      <c r="AH711" s="11" t="s">
        <v>3536</v>
      </c>
      <c r="AI711" s="11" t="s">
        <v>3537</v>
      </c>
      <c r="AJ711" s="11" t="s">
        <v>3537</v>
      </c>
      <c r="AK711" s="11" t="s">
        <v>3537</v>
      </c>
      <c r="AL711" s="11" t="s">
        <v>3537</v>
      </c>
      <c r="AM711" s="11" t="s">
        <v>3537</v>
      </c>
      <c r="AN711" s="11" t="s">
        <v>3537</v>
      </c>
      <c r="AO711" s="11">
        <v>1</v>
      </c>
      <c r="AP711" s="10">
        <v>0.17965400000000001</v>
      </c>
    </row>
    <row r="712" spans="1:42" x14ac:dyDescent="0.3">
      <c r="A712" s="10">
        <f t="shared" si="23"/>
        <v>0.20636207473070561</v>
      </c>
      <c r="B712" s="11">
        <f t="shared" si="22"/>
        <v>0.80215567173746283</v>
      </c>
      <c r="C712" s="11" t="s">
        <v>6909</v>
      </c>
      <c r="D712" s="11" t="s">
        <v>6910</v>
      </c>
      <c r="E712" s="11" t="s">
        <v>6911</v>
      </c>
      <c r="F712" s="11">
        <v>24</v>
      </c>
      <c r="G712" s="11">
        <v>27.8</v>
      </c>
      <c r="H712" s="11">
        <v>5</v>
      </c>
      <c r="I712" s="11" t="s">
        <v>3535</v>
      </c>
      <c r="J712" s="11" t="s">
        <v>3535</v>
      </c>
      <c r="K712" s="11" t="s">
        <v>3535</v>
      </c>
      <c r="L712" s="11" t="s">
        <v>3535</v>
      </c>
      <c r="M712" s="11" t="s">
        <v>3535</v>
      </c>
      <c r="N712" s="11">
        <v>0.76700000000000002</v>
      </c>
      <c r="O712" s="11">
        <v>105.2</v>
      </c>
      <c r="P712" s="11">
        <v>94.8</v>
      </c>
      <c r="Q712" s="11">
        <v>2020033.71875</v>
      </c>
      <c r="R712" s="11">
        <v>856054.515625</v>
      </c>
      <c r="S712" s="11">
        <v>2684129.625</v>
      </c>
      <c r="T712" s="11">
        <v>2080638.5</v>
      </c>
      <c r="U712" s="11">
        <v>2527725.6875</v>
      </c>
      <c r="V712" s="11">
        <v>1814019.125</v>
      </c>
      <c r="W712" s="11">
        <v>2101296.40625</v>
      </c>
      <c r="X712" s="11">
        <v>1783780.546875</v>
      </c>
      <c r="Y712" s="11">
        <v>1430620.328125</v>
      </c>
      <c r="Z712" s="11">
        <v>1631804.671875</v>
      </c>
      <c r="AA712" s="11">
        <v>1261753.2578125</v>
      </c>
      <c r="AB712" s="11">
        <v>1402656.28125</v>
      </c>
      <c r="AC712" s="11" t="s">
        <v>3536</v>
      </c>
      <c r="AD712" s="11" t="s">
        <v>3536</v>
      </c>
      <c r="AE712" s="11" t="s">
        <v>3536</v>
      </c>
      <c r="AF712" s="11" t="s">
        <v>3536</v>
      </c>
      <c r="AG712" s="11" t="s">
        <v>3536</v>
      </c>
      <c r="AH712" s="11" t="s">
        <v>3536</v>
      </c>
      <c r="AI712" s="11" t="s">
        <v>3537</v>
      </c>
      <c r="AJ712" s="11" t="s">
        <v>3536</v>
      </c>
      <c r="AK712" s="11" t="s">
        <v>3536</v>
      </c>
      <c r="AL712" s="11" t="s">
        <v>3536</v>
      </c>
      <c r="AM712" s="11" t="s">
        <v>3536</v>
      </c>
      <c r="AN712" s="11" t="s">
        <v>3536</v>
      </c>
      <c r="AO712" s="11">
        <v>1</v>
      </c>
      <c r="AP712" s="10">
        <v>0.17965400000000001</v>
      </c>
    </row>
    <row r="713" spans="1:42" x14ac:dyDescent="0.3">
      <c r="A713" s="10">
        <f t="shared" si="23"/>
        <v>0.242390071816006</v>
      </c>
      <c r="B713" s="11">
        <f t="shared" si="22"/>
        <v>2.6931110320705107</v>
      </c>
      <c r="C713" s="11" t="s">
        <v>6912</v>
      </c>
      <c r="D713" s="11" t="s">
        <v>3533</v>
      </c>
      <c r="E713" s="11" t="s">
        <v>6913</v>
      </c>
      <c r="F713" s="11">
        <v>5</v>
      </c>
      <c r="G713" s="11">
        <v>25.3</v>
      </c>
      <c r="H713" s="11">
        <v>1</v>
      </c>
      <c r="I713" s="11" t="s">
        <v>3535</v>
      </c>
      <c r="J713" s="11" t="s">
        <v>3616</v>
      </c>
      <c r="K713" s="11" t="s">
        <v>3535</v>
      </c>
      <c r="L713" s="11" t="s">
        <v>6914</v>
      </c>
      <c r="M713" s="11" t="s">
        <v>3535</v>
      </c>
      <c r="N713" s="11">
        <v>2.052</v>
      </c>
      <c r="O713" s="11">
        <v>65</v>
      </c>
      <c r="P713" s="11">
        <v>135</v>
      </c>
      <c r="Q713" s="11">
        <v>369980.5625</v>
      </c>
      <c r="R713" s="11">
        <v>1000</v>
      </c>
      <c r="S713" s="11">
        <v>1000</v>
      </c>
      <c r="T713" s="11">
        <v>1000</v>
      </c>
      <c r="U713" s="11">
        <v>1000</v>
      </c>
      <c r="V713" s="11">
        <v>359292.375</v>
      </c>
      <c r="W713" s="11">
        <v>649482</v>
      </c>
      <c r="X713" s="11">
        <v>1000</v>
      </c>
      <c r="Y713" s="11">
        <v>1000</v>
      </c>
      <c r="Z713" s="11">
        <v>592231.0625</v>
      </c>
      <c r="AA713" s="11">
        <v>1000</v>
      </c>
      <c r="AB713" s="11">
        <v>730072.375</v>
      </c>
      <c r="AC713" s="11" t="s">
        <v>3537</v>
      </c>
      <c r="AD713" s="11" t="s">
        <v>3966</v>
      </c>
      <c r="AE713" s="11" t="s">
        <v>3966</v>
      </c>
      <c r="AF713" s="11" t="s">
        <v>3966</v>
      </c>
      <c r="AG713" s="11" t="s">
        <v>3966</v>
      </c>
      <c r="AH713" s="11" t="s">
        <v>3537</v>
      </c>
      <c r="AI713" s="11" t="s">
        <v>3536</v>
      </c>
      <c r="AJ713" s="11" t="s">
        <v>3536</v>
      </c>
      <c r="AK713" s="11" t="s">
        <v>3966</v>
      </c>
      <c r="AL713" s="11" t="s">
        <v>3537</v>
      </c>
      <c r="AM713" s="11" t="s">
        <v>3966</v>
      </c>
      <c r="AN713" s="11" t="s">
        <v>3536</v>
      </c>
      <c r="AO713" s="11">
        <v>1</v>
      </c>
      <c r="AP713" s="10">
        <v>0.2</v>
      </c>
    </row>
    <row r="714" spans="1:42" x14ac:dyDescent="0.3">
      <c r="A714" s="10">
        <f t="shared" si="23"/>
        <v>0.38023561593574362</v>
      </c>
      <c r="B714" s="11">
        <f t="shared" si="22"/>
        <v>0.49157819522103741</v>
      </c>
      <c r="C714" s="11" t="s">
        <v>6915</v>
      </c>
      <c r="D714" s="11" t="s">
        <v>6916</v>
      </c>
      <c r="E714" s="11" t="s">
        <v>6917</v>
      </c>
      <c r="F714" s="11">
        <v>3</v>
      </c>
      <c r="G714" s="11">
        <v>56.7</v>
      </c>
      <c r="H714" s="11">
        <v>1</v>
      </c>
      <c r="I714" s="11" t="s">
        <v>3535</v>
      </c>
      <c r="J714" s="11" t="s">
        <v>3535</v>
      </c>
      <c r="K714" s="11" t="s">
        <v>3535</v>
      </c>
      <c r="L714" s="11" t="s">
        <v>3535</v>
      </c>
      <c r="M714" s="11" t="s">
        <v>3535</v>
      </c>
      <c r="N714" s="11">
        <v>0.8</v>
      </c>
      <c r="O714" s="11">
        <v>112.9</v>
      </c>
      <c r="P714" s="11">
        <v>87.1</v>
      </c>
      <c r="Q714" s="11">
        <v>249595.515625</v>
      </c>
      <c r="R714" s="11">
        <v>1000</v>
      </c>
      <c r="S714" s="11">
        <v>1000</v>
      </c>
      <c r="T714" s="11">
        <v>1000</v>
      </c>
      <c r="U714" s="11">
        <v>344358.625</v>
      </c>
      <c r="V714" s="11">
        <v>234415.5</v>
      </c>
      <c r="W714" s="11">
        <v>233881.4375</v>
      </c>
      <c r="X714" s="11">
        <v>1000</v>
      </c>
      <c r="Y714" s="11">
        <v>1000</v>
      </c>
      <c r="Z714" s="11">
        <v>1000</v>
      </c>
      <c r="AA714" s="11">
        <v>1000</v>
      </c>
      <c r="AB714" s="11">
        <v>170801.75</v>
      </c>
      <c r="AC714" s="11" t="s">
        <v>3537</v>
      </c>
      <c r="AD714" s="11" t="s">
        <v>3966</v>
      </c>
      <c r="AE714" s="11" t="s">
        <v>3966</v>
      </c>
      <c r="AF714" s="11" t="s">
        <v>3966</v>
      </c>
      <c r="AG714" s="11" t="s">
        <v>3536</v>
      </c>
      <c r="AH714" s="11" t="s">
        <v>3536</v>
      </c>
      <c r="AI714" s="11" t="s">
        <v>3536</v>
      </c>
      <c r="AJ714" s="11" t="s">
        <v>3966</v>
      </c>
      <c r="AK714" s="11" t="s">
        <v>3966</v>
      </c>
      <c r="AL714" s="11" t="s">
        <v>3966</v>
      </c>
      <c r="AM714" s="11" t="s">
        <v>3536</v>
      </c>
      <c r="AN714" s="11" t="s">
        <v>3537</v>
      </c>
      <c r="AO714" s="11">
        <v>1</v>
      </c>
      <c r="AP714" s="10">
        <v>0.2</v>
      </c>
    </row>
    <row r="715" spans="1:42" x14ac:dyDescent="0.3">
      <c r="A715" s="10">
        <f t="shared" si="23"/>
        <v>0.28707337273411426</v>
      </c>
      <c r="B715" s="11">
        <f t="shared" si="22"/>
        <v>0.87720849845105386</v>
      </c>
      <c r="C715" s="11" t="s">
        <v>6918</v>
      </c>
      <c r="D715" s="11" t="s">
        <v>3533</v>
      </c>
      <c r="E715" s="11" t="s">
        <v>6919</v>
      </c>
      <c r="F715" s="11">
        <v>9</v>
      </c>
      <c r="G715" s="11">
        <v>37</v>
      </c>
      <c r="H715" s="11">
        <v>3</v>
      </c>
      <c r="I715" s="11" t="s">
        <v>3535</v>
      </c>
      <c r="J715" s="11" t="s">
        <v>3535</v>
      </c>
      <c r="K715" s="11" t="s">
        <v>3535</v>
      </c>
      <c r="L715" s="11" t="s">
        <v>3535</v>
      </c>
      <c r="M715" s="11" t="s">
        <v>3535</v>
      </c>
      <c r="N715" s="11">
        <v>2.5009999999999999</v>
      </c>
      <c r="O715" s="11">
        <v>101</v>
      </c>
      <c r="P715" s="11">
        <v>99</v>
      </c>
      <c r="Q715" s="11">
        <v>2609756.9375</v>
      </c>
      <c r="R715" s="11">
        <v>1778503.4609375</v>
      </c>
      <c r="S715" s="11">
        <v>3135877.78125</v>
      </c>
      <c r="T715" s="11">
        <v>2522386.546875</v>
      </c>
      <c r="U715" s="11">
        <v>3424165.1484375</v>
      </c>
      <c r="V715" s="11">
        <v>2801337.859375</v>
      </c>
      <c r="W715" s="11">
        <v>3135212.125</v>
      </c>
      <c r="X715" s="11">
        <v>2498429.6875</v>
      </c>
      <c r="Y715" s="11">
        <v>1831806.71875</v>
      </c>
      <c r="Z715" s="11">
        <v>2132768.3828125</v>
      </c>
      <c r="AA715" s="11">
        <v>2152340.4140625</v>
      </c>
      <c r="AB715" s="11">
        <v>2523403.6875</v>
      </c>
      <c r="AC715" s="11" t="s">
        <v>3536</v>
      </c>
      <c r="AD715" s="11" t="s">
        <v>3536</v>
      </c>
      <c r="AE715" s="11" t="s">
        <v>3536</v>
      </c>
      <c r="AF715" s="11" t="s">
        <v>3536</v>
      </c>
      <c r="AG715" s="11" t="s">
        <v>3536</v>
      </c>
      <c r="AH715" s="11" t="s">
        <v>3536</v>
      </c>
      <c r="AI715" s="11" t="s">
        <v>3536</v>
      </c>
      <c r="AJ715" s="11" t="s">
        <v>3537</v>
      </c>
      <c r="AK715" s="11" t="s">
        <v>3536</v>
      </c>
      <c r="AL715" s="11" t="s">
        <v>3536</v>
      </c>
      <c r="AM715" s="11" t="s">
        <v>3536</v>
      </c>
      <c r="AN715" s="11" t="s">
        <v>3536</v>
      </c>
      <c r="AO715" s="11">
        <v>1</v>
      </c>
      <c r="AP715" s="10">
        <v>0.24026</v>
      </c>
    </row>
    <row r="716" spans="1:42" x14ac:dyDescent="0.3">
      <c r="A716" s="10">
        <f t="shared" si="23"/>
        <v>0.12293000645187378</v>
      </c>
      <c r="B716" s="11">
        <f t="shared" si="22"/>
        <v>2.3583441896307775</v>
      </c>
      <c r="C716" s="11" t="s">
        <v>6920</v>
      </c>
      <c r="D716" s="11" t="s">
        <v>6921</v>
      </c>
      <c r="E716" s="11" t="s">
        <v>6922</v>
      </c>
      <c r="F716" s="11">
        <v>13</v>
      </c>
      <c r="G716" s="11">
        <v>52.6</v>
      </c>
      <c r="H716" s="11">
        <v>8</v>
      </c>
      <c r="I716" s="11" t="s">
        <v>6923</v>
      </c>
      <c r="J716" s="11" t="s">
        <v>6924</v>
      </c>
      <c r="K716" s="11" t="s">
        <v>3535</v>
      </c>
      <c r="L716" s="11" t="s">
        <v>6925</v>
      </c>
      <c r="M716" s="11" t="s">
        <v>6926</v>
      </c>
      <c r="N716" s="11">
        <v>1.657</v>
      </c>
      <c r="O716" s="11">
        <v>45.4</v>
      </c>
      <c r="P716" s="11">
        <v>154.6</v>
      </c>
      <c r="Q716" s="11">
        <v>6654316.625</v>
      </c>
      <c r="R716" s="11">
        <v>30785175.671875</v>
      </c>
      <c r="S716" s="11">
        <v>7228090.5</v>
      </c>
      <c r="T716" s="11">
        <v>8826350.71875</v>
      </c>
      <c r="U716" s="11">
        <v>8492303.46875</v>
      </c>
      <c r="V716" s="11">
        <v>6669694.984375</v>
      </c>
      <c r="W716" s="11">
        <v>7894325.3125</v>
      </c>
      <c r="X716" s="11">
        <v>10855279.25</v>
      </c>
      <c r="Y716" s="11">
        <v>6376284.84375</v>
      </c>
      <c r="Z716" s="11">
        <v>47805337.3828125</v>
      </c>
      <c r="AA716" s="11">
        <v>43018273.328125</v>
      </c>
      <c r="AB716" s="11">
        <v>45964818.125</v>
      </c>
      <c r="AC716" s="11" t="s">
        <v>3536</v>
      </c>
      <c r="AD716" s="11" t="s">
        <v>3536</v>
      </c>
      <c r="AE716" s="11" t="s">
        <v>3536</v>
      </c>
      <c r="AF716" s="11" t="s">
        <v>3536</v>
      </c>
      <c r="AG716" s="11" t="s">
        <v>3536</v>
      </c>
      <c r="AH716" s="11" t="s">
        <v>3536</v>
      </c>
      <c r="AI716" s="11" t="s">
        <v>3536</v>
      </c>
      <c r="AJ716" s="11" t="s">
        <v>3536</v>
      </c>
      <c r="AK716" s="11" t="s">
        <v>3536</v>
      </c>
      <c r="AL716" s="11" t="s">
        <v>3536</v>
      </c>
      <c r="AM716" s="11" t="s">
        <v>3536</v>
      </c>
      <c r="AN716" s="11" t="s">
        <v>3536</v>
      </c>
      <c r="AO716" s="11">
        <v>1</v>
      </c>
      <c r="AP716" s="10">
        <v>0.24026</v>
      </c>
    </row>
    <row r="717" spans="1:42" x14ac:dyDescent="0.3">
      <c r="A717" s="10">
        <f t="shared" si="23"/>
        <v>0.15982470786337172</v>
      </c>
      <c r="B717" s="11">
        <f t="shared" si="22"/>
        <v>1.3087895889712722</v>
      </c>
      <c r="C717" s="11" t="s">
        <v>6927</v>
      </c>
      <c r="D717" s="11" t="s">
        <v>6928</v>
      </c>
      <c r="E717" s="11" t="s">
        <v>6929</v>
      </c>
      <c r="F717" s="11">
        <v>1</v>
      </c>
      <c r="G717" s="11">
        <v>133.80000000000001</v>
      </c>
      <c r="H717" s="11">
        <v>1</v>
      </c>
      <c r="I717" s="11" t="s">
        <v>3535</v>
      </c>
      <c r="J717" s="11" t="s">
        <v>3535</v>
      </c>
      <c r="K717" s="11" t="s">
        <v>3535</v>
      </c>
      <c r="L717" s="11" t="s">
        <v>3535</v>
      </c>
      <c r="M717" s="11" t="s">
        <v>3535</v>
      </c>
      <c r="N717" s="11">
        <v>1.607</v>
      </c>
      <c r="O717" s="11">
        <v>76.3</v>
      </c>
      <c r="P717" s="11">
        <v>123.7</v>
      </c>
      <c r="Q717" s="11">
        <v>301487.6875</v>
      </c>
      <c r="R717" s="11">
        <v>142437.34375</v>
      </c>
      <c r="S717" s="11">
        <v>317381.75</v>
      </c>
      <c r="T717" s="11">
        <v>263453</v>
      </c>
      <c r="U717" s="11">
        <v>277899.21875</v>
      </c>
      <c r="V717" s="11">
        <v>207501.5625</v>
      </c>
      <c r="W717" s="11">
        <v>191940.6875</v>
      </c>
      <c r="X717" s="11">
        <v>239993.078125</v>
      </c>
      <c r="Y717" s="11">
        <v>328893.25</v>
      </c>
      <c r="Z717" s="11">
        <v>450186.15625</v>
      </c>
      <c r="AA717" s="11">
        <v>453096.25</v>
      </c>
      <c r="AB717" s="11">
        <v>312373</v>
      </c>
      <c r="AC717" s="11" t="s">
        <v>3537</v>
      </c>
      <c r="AD717" s="11" t="s">
        <v>3537</v>
      </c>
      <c r="AE717" s="11" t="s">
        <v>3536</v>
      </c>
      <c r="AF717" s="11" t="s">
        <v>3537</v>
      </c>
      <c r="AG717" s="11" t="s">
        <v>3536</v>
      </c>
      <c r="AH717" s="11" t="s">
        <v>3536</v>
      </c>
      <c r="AI717" s="11" t="s">
        <v>3536</v>
      </c>
      <c r="AJ717" s="11" t="s">
        <v>3536</v>
      </c>
      <c r="AK717" s="11" t="s">
        <v>3537</v>
      </c>
      <c r="AL717" s="11" t="s">
        <v>3536</v>
      </c>
      <c r="AM717" s="11" t="s">
        <v>3537</v>
      </c>
      <c r="AN717" s="11" t="s">
        <v>3537</v>
      </c>
      <c r="AO717" s="11">
        <v>1</v>
      </c>
      <c r="AP717" s="10">
        <v>0.24026</v>
      </c>
    </row>
    <row r="718" spans="1:42" x14ac:dyDescent="0.3">
      <c r="A718" s="10">
        <f t="shared" si="23"/>
        <v>0.15235081275907403</v>
      </c>
      <c r="B718" s="11">
        <f t="shared" si="22"/>
        <v>1.2385877096613498</v>
      </c>
      <c r="C718" s="11" t="s">
        <v>6930</v>
      </c>
      <c r="D718" s="11" t="s">
        <v>6931</v>
      </c>
      <c r="E718" s="11" t="s">
        <v>6932</v>
      </c>
      <c r="F718" s="11">
        <v>33</v>
      </c>
      <c r="G718" s="11">
        <v>10.6</v>
      </c>
      <c r="H718" s="11">
        <v>3</v>
      </c>
      <c r="I718" s="11" t="s">
        <v>6933</v>
      </c>
      <c r="J718" s="11" t="s">
        <v>6934</v>
      </c>
      <c r="K718" s="11" t="s">
        <v>6935</v>
      </c>
      <c r="L718" s="11" t="s">
        <v>6936</v>
      </c>
      <c r="M718" s="11" t="s">
        <v>3535</v>
      </c>
      <c r="N718" s="11">
        <v>1.423</v>
      </c>
      <c r="O718" s="11">
        <v>81.3</v>
      </c>
      <c r="P718" s="11">
        <v>118.7</v>
      </c>
      <c r="Q718" s="11">
        <v>1766784.875</v>
      </c>
      <c r="R718" s="11">
        <v>1338352.3125</v>
      </c>
      <c r="S718" s="11">
        <v>2934786.984375</v>
      </c>
      <c r="T718" s="11">
        <v>2002810.640625</v>
      </c>
      <c r="U718" s="11">
        <v>2401263.75</v>
      </c>
      <c r="V718" s="11">
        <v>1500113.9375</v>
      </c>
      <c r="W718" s="11">
        <v>3375312.375</v>
      </c>
      <c r="X718" s="11">
        <v>2376904.421875</v>
      </c>
      <c r="Y718" s="11">
        <v>2274885.375</v>
      </c>
      <c r="Z718" s="11">
        <v>2105162.4140625</v>
      </c>
      <c r="AA718" s="11">
        <v>2380206.609375</v>
      </c>
      <c r="AB718" s="11">
        <v>2281359.75</v>
      </c>
      <c r="AC718" s="11" t="s">
        <v>3536</v>
      </c>
      <c r="AD718" s="11" t="s">
        <v>3536</v>
      </c>
      <c r="AE718" s="11" t="s">
        <v>3536</v>
      </c>
      <c r="AF718" s="11" t="s">
        <v>3536</v>
      </c>
      <c r="AG718" s="11" t="s">
        <v>3536</v>
      </c>
      <c r="AH718" s="11" t="s">
        <v>3536</v>
      </c>
      <c r="AI718" s="11" t="s">
        <v>3536</v>
      </c>
      <c r="AJ718" s="11" t="s">
        <v>3536</v>
      </c>
      <c r="AK718" s="11" t="s">
        <v>3536</v>
      </c>
      <c r="AL718" s="11" t="s">
        <v>3536</v>
      </c>
      <c r="AM718" s="11" t="s">
        <v>3536</v>
      </c>
      <c r="AN718" s="11" t="s">
        <v>3536</v>
      </c>
      <c r="AO718" s="11">
        <v>1</v>
      </c>
      <c r="AP718" s="10">
        <v>0.24026</v>
      </c>
    </row>
    <row r="719" spans="1:42" x14ac:dyDescent="0.3">
      <c r="A719" s="10">
        <f t="shared" si="23"/>
        <v>0.12869315160973616</v>
      </c>
      <c r="B719" s="11">
        <f t="shared" si="22"/>
        <v>1.3393010834825319</v>
      </c>
      <c r="C719" s="11" t="s">
        <v>6937</v>
      </c>
      <c r="D719" s="11" t="s">
        <v>5467</v>
      </c>
      <c r="E719" s="11" t="s">
        <v>6938</v>
      </c>
      <c r="F719" s="11">
        <v>6</v>
      </c>
      <c r="G719" s="11">
        <v>42.1</v>
      </c>
      <c r="H719" s="11">
        <v>2</v>
      </c>
      <c r="I719" s="11" t="s">
        <v>6939</v>
      </c>
      <c r="J719" s="11" t="s">
        <v>6940</v>
      </c>
      <c r="K719" s="11" t="s">
        <v>3535</v>
      </c>
      <c r="L719" s="11" t="s">
        <v>6941</v>
      </c>
      <c r="M719" s="11" t="s">
        <v>3535</v>
      </c>
      <c r="N719" s="11">
        <v>1.375</v>
      </c>
      <c r="O719" s="11">
        <v>80.7</v>
      </c>
      <c r="P719" s="11">
        <v>119.3</v>
      </c>
      <c r="Q719" s="11">
        <v>725007.71875</v>
      </c>
      <c r="R719" s="11">
        <v>307473.9765625</v>
      </c>
      <c r="S719" s="11">
        <v>510896.953125</v>
      </c>
      <c r="T719" s="11">
        <v>132486.09375</v>
      </c>
      <c r="U719" s="11">
        <v>661254.359375</v>
      </c>
      <c r="V719" s="11">
        <v>463771.1171875</v>
      </c>
      <c r="W719" s="11">
        <v>639641.9453125</v>
      </c>
      <c r="X719" s="11">
        <v>755503.96875</v>
      </c>
      <c r="Y719" s="11">
        <v>629793.5</v>
      </c>
      <c r="Z719" s="11">
        <v>635947.09375</v>
      </c>
      <c r="AA719" s="11">
        <v>526668.40625</v>
      </c>
      <c r="AB719" s="11">
        <v>563680.390625</v>
      </c>
      <c r="AC719" s="11" t="s">
        <v>3536</v>
      </c>
      <c r="AD719" s="11" t="s">
        <v>3536</v>
      </c>
      <c r="AE719" s="11" t="s">
        <v>3536</v>
      </c>
      <c r="AF719" s="11" t="s">
        <v>3536</v>
      </c>
      <c r="AG719" s="11" t="s">
        <v>3536</v>
      </c>
      <c r="AH719" s="11" t="s">
        <v>3536</v>
      </c>
      <c r="AI719" s="11" t="s">
        <v>3536</v>
      </c>
      <c r="AJ719" s="11" t="s">
        <v>3536</v>
      </c>
      <c r="AK719" s="11" t="s">
        <v>3536</v>
      </c>
      <c r="AL719" s="11" t="s">
        <v>3536</v>
      </c>
      <c r="AM719" s="11" t="s">
        <v>3536</v>
      </c>
      <c r="AN719" s="11" t="s">
        <v>3536</v>
      </c>
      <c r="AO719" s="11">
        <v>1</v>
      </c>
      <c r="AP719" s="10">
        <v>0.24026</v>
      </c>
    </row>
    <row r="720" spans="1:42" x14ac:dyDescent="0.3">
      <c r="A720" s="10">
        <f t="shared" si="23"/>
        <v>0.18869215517121971</v>
      </c>
      <c r="B720" s="11">
        <f t="shared" si="22"/>
        <v>1.2532101608301383</v>
      </c>
      <c r="C720" s="11" t="s">
        <v>6942</v>
      </c>
      <c r="D720" s="11" t="s">
        <v>3533</v>
      </c>
      <c r="E720" s="11" t="s">
        <v>6943</v>
      </c>
      <c r="F720" s="11">
        <v>60</v>
      </c>
      <c r="G720" s="11">
        <v>12.9</v>
      </c>
      <c r="H720" s="11">
        <v>6</v>
      </c>
      <c r="I720" s="11" t="s">
        <v>6516</v>
      </c>
      <c r="J720" s="11" t="s">
        <v>3535</v>
      </c>
      <c r="K720" s="11" t="s">
        <v>6944</v>
      </c>
      <c r="L720" s="11" t="s">
        <v>6945</v>
      </c>
      <c r="M720" s="11" t="s">
        <v>3535</v>
      </c>
      <c r="N720" s="11">
        <v>1.3480000000000001</v>
      </c>
      <c r="O720" s="11">
        <v>76.900000000000006</v>
      </c>
      <c r="P720" s="11">
        <v>123.1</v>
      </c>
      <c r="Q720" s="11">
        <v>2055188.4375</v>
      </c>
      <c r="R720" s="11">
        <v>1292040.0546875</v>
      </c>
      <c r="S720" s="11">
        <v>3859793.65625</v>
      </c>
      <c r="T720" s="11">
        <v>2249833.03125</v>
      </c>
      <c r="U720" s="11">
        <v>2799687.40625</v>
      </c>
      <c r="V720" s="11">
        <v>2160658.1875</v>
      </c>
      <c r="W720" s="11">
        <v>3614734.59375</v>
      </c>
      <c r="X720" s="11">
        <v>3734954.421875</v>
      </c>
      <c r="Y720" s="11">
        <v>3040388.578125</v>
      </c>
      <c r="Z720" s="11">
        <v>2848830.296875</v>
      </c>
      <c r="AA720" s="11">
        <v>2070615.578125</v>
      </c>
      <c r="AB720" s="11">
        <v>2758259.03125</v>
      </c>
      <c r="AC720" s="11" t="s">
        <v>3536</v>
      </c>
      <c r="AD720" s="11" t="s">
        <v>3536</v>
      </c>
      <c r="AE720" s="11" t="s">
        <v>3536</v>
      </c>
      <c r="AF720" s="11" t="s">
        <v>3536</v>
      </c>
      <c r="AG720" s="11" t="s">
        <v>3536</v>
      </c>
      <c r="AH720" s="11" t="s">
        <v>3536</v>
      </c>
      <c r="AI720" s="11" t="s">
        <v>3536</v>
      </c>
      <c r="AJ720" s="11" t="s">
        <v>3536</v>
      </c>
      <c r="AK720" s="11" t="s">
        <v>3536</v>
      </c>
      <c r="AL720" s="11" t="s">
        <v>3536</v>
      </c>
      <c r="AM720" s="11" t="s">
        <v>3536</v>
      </c>
      <c r="AN720" s="11" t="s">
        <v>3536</v>
      </c>
      <c r="AO720" s="11">
        <v>1</v>
      </c>
      <c r="AP720" s="10">
        <v>0.24026</v>
      </c>
    </row>
    <row r="721" spans="1:42" x14ac:dyDescent="0.3">
      <c r="A721" s="10">
        <f t="shared" si="23"/>
        <v>0.25551760688456809</v>
      </c>
      <c r="B721" s="11">
        <f t="shared" si="22"/>
        <v>1.2056396752330762</v>
      </c>
      <c r="C721" s="11" t="s">
        <v>6946</v>
      </c>
      <c r="D721" s="11" t="s">
        <v>3533</v>
      </c>
      <c r="E721" s="11" t="s">
        <v>6947</v>
      </c>
      <c r="F721" s="11">
        <v>6</v>
      </c>
      <c r="G721" s="11">
        <v>29.6</v>
      </c>
      <c r="H721" s="11">
        <v>1</v>
      </c>
      <c r="I721" s="11" t="s">
        <v>3535</v>
      </c>
      <c r="J721" s="11" t="s">
        <v>3535</v>
      </c>
      <c r="K721" s="11" t="s">
        <v>3535</v>
      </c>
      <c r="L721" s="11" t="s">
        <v>3535</v>
      </c>
      <c r="M721" s="11" t="s">
        <v>3535</v>
      </c>
      <c r="N721" s="11">
        <v>1.3140000000000001</v>
      </c>
      <c r="O721" s="11">
        <v>88.9</v>
      </c>
      <c r="P721" s="11">
        <v>111.1</v>
      </c>
      <c r="Q721" s="11">
        <v>179534.21875</v>
      </c>
      <c r="R721" s="11">
        <v>142626.875</v>
      </c>
      <c r="S721" s="11">
        <v>171613.40625</v>
      </c>
      <c r="T721" s="11">
        <v>249756.140625</v>
      </c>
      <c r="U721" s="11">
        <v>270915.03125</v>
      </c>
      <c r="V721" s="11">
        <v>205989.1875</v>
      </c>
      <c r="W721" s="11">
        <v>368067.0625</v>
      </c>
      <c r="X721" s="11">
        <v>283653.5625</v>
      </c>
      <c r="Y721" s="11">
        <v>213193.78125</v>
      </c>
      <c r="Z721" s="11">
        <v>206648.234375</v>
      </c>
      <c r="AA721" s="11">
        <v>178641.03125</v>
      </c>
      <c r="AB721" s="11">
        <v>221201.015625</v>
      </c>
      <c r="AC721" s="11" t="s">
        <v>3537</v>
      </c>
      <c r="AD721" s="11" t="s">
        <v>3537</v>
      </c>
      <c r="AE721" s="11" t="s">
        <v>3537</v>
      </c>
      <c r="AF721" s="11" t="s">
        <v>3537</v>
      </c>
      <c r="AG721" s="11" t="s">
        <v>3537</v>
      </c>
      <c r="AH721" s="11" t="s">
        <v>3537</v>
      </c>
      <c r="AI721" s="11" t="s">
        <v>3536</v>
      </c>
      <c r="AJ721" s="11" t="s">
        <v>3537</v>
      </c>
      <c r="AK721" s="11" t="s">
        <v>3537</v>
      </c>
      <c r="AL721" s="11" t="s">
        <v>3537</v>
      </c>
      <c r="AM721" s="11" t="s">
        <v>3536</v>
      </c>
      <c r="AN721" s="11" t="s">
        <v>3537</v>
      </c>
      <c r="AO721" s="11">
        <v>1</v>
      </c>
      <c r="AP721" s="10">
        <v>0.24026</v>
      </c>
    </row>
    <row r="722" spans="1:42" x14ac:dyDescent="0.3">
      <c r="A722" s="10">
        <f t="shared" si="23"/>
        <v>0.24762846600740604</v>
      </c>
      <c r="B722" s="11">
        <f t="shared" si="22"/>
        <v>1.2102918644559426</v>
      </c>
      <c r="C722" s="11" t="s">
        <v>6948</v>
      </c>
      <c r="D722" s="11" t="s">
        <v>6949</v>
      </c>
      <c r="E722" s="11" t="s">
        <v>6950</v>
      </c>
      <c r="F722" s="11">
        <v>13</v>
      </c>
      <c r="G722" s="11">
        <v>25.8</v>
      </c>
      <c r="H722" s="11">
        <v>2</v>
      </c>
      <c r="I722" s="11" t="s">
        <v>3535</v>
      </c>
      <c r="J722" s="11" t="s">
        <v>3535</v>
      </c>
      <c r="K722" s="11" t="s">
        <v>3535</v>
      </c>
      <c r="L722" s="11" t="s">
        <v>3535</v>
      </c>
      <c r="M722" s="11" t="s">
        <v>3535</v>
      </c>
      <c r="N722" s="11">
        <v>1.31</v>
      </c>
      <c r="O722" s="11">
        <v>86.5</v>
      </c>
      <c r="P722" s="11">
        <v>113.5</v>
      </c>
      <c r="Q722" s="11">
        <v>945965.875</v>
      </c>
      <c r="R722" s="11">
        <v>473150.84375</v>
      </c>
      <c r="S722" s="11">
        <v>1014026.4375</v>
      </c>
      <c r="T722" s="11">
        <v>1075042.75</v>
      </c>
      <c r="U722" s="11">
        <v>1011656.875</v>
      </c>
      <c r="V722" s="11">
        <v>657720.0625</v>
      </c>
      <c r="W722" s="11">
        <v>1019103.9375</v>
      </c>
      <c r="X722" s="11">
        <v>1188902.375</v>
      </c>
      <c r="Y722" s="11">
        <v>1034250.6875</v>
      </c>
      <c r="Z722" s="11">
        <v>724621.0625</v>
      </c>
      <c r="AA722" s="11">
        <v>1480157.125</v>
      </c>
      <c r="AB722" s="11">
        <v>819327</v>
      </c>
      <c r="AC722" s="11" t="s">
        <v>3536</v>
      </c>
      <c r="AD722" s="11" t="s">
        <v>3536</v>
      </c>
      <c r="AE722" s="11" t="s">
        <v>3536</v>
      </c>
      <c r="AF722" s="11" t="s">
        <v>3536</v>
      </c>
      <c r="AG722" s="11" t="s">
        <v>3536</v>
      </c>
      <c r="AH722" s="11" t="s">
        <v>3536</v>
      </c>
      <c r="AI722" s="11" t="s">
        <v>3536</v>
      </c>
      <c r="AJ722" s="11" t="s">
        <v>3536</v>
      </c>
      <c r="AK722" s="11" t="s">
        <v>3537</v>
      </c>
      <c r="AL722" s="11" t="s">
        <v>3537</v>
      </c>
      <c r="AM722" s="11" t="s">
        <v>3536</v>
      </c>
      <c r="AN722" s="11" t="s">
        <v>3536</v>
      </c>
      <c r="AO722" s="11">
        <v>1</v>
      </c>
      <c r="AP722" s="10">
        <v>0.24026</v>
      </c>
    </row>
    <row r="723" spans="1:42" x14ac:dyDescent="0.3">
      <c r="A723" s="10">
        <f t="shared" si="23"/>
        <v>0.19648968171775105</v>
      </c>
      <c r="B723" s="11">
        <f t="shared" si="22"/>
        <v>1.1603774030193055</v>
      </c>
      <c r="C723" s="11" t="s">
        <v>6951</v>
      </c>
      <c r="D723" s="11" t="s">
        <v>6952</v>
      </c>
      <c r="E723" s="11" t="s">
        <v>6953</v>
      </c>
      <c r="F723" s="11">
        <v>70</v>
      </c>
      <c r="G723" s="11">
        <v>44</v>
      </c>
      <c r="H723" s="11">
        <v>18</v>
      </c>
      <c r="I723" s="11" t="s">
        <v>3762</v>
      </c>
      <c r="J723" s="11" t="s">
        <v>6954</v>
      </c>
      <c r="K723" s="11" t="s">
        <v>3535</v>
      </c>
      <c r="L723" s="11" t="s">
        <v>6955</v>
      </c>
      <c r="M723" s="11" t="s">
        <v>3535</v>
      </c>
      <c r="N723" s="11">
        <v>1.2749999999999999</v>
      </c>
      <c r="O723" s="11">
        <v>83.9</v>
      </c>
      <c r="P723" s="11">
        <v>116.1</v>
      </c>
      <c r="Q723" s="11">
        <v>33727086.59375</v>
      </c>
      <c r="R723" s="11">
        <v>23475165.03125</v>
      </c>
      <c r="S723" s="11">
        <v>43331855.890625</v>
      </c>
      <c r="T723" s="11">
        <v>42241584.140625</v>
      </c>
      <c r="U723" s="11">
        <v>51024024.125</v>
      </c>
      <c r="V723" s="11">
        <v>36348976.21875</v>
      </c>
      <c r="W723" s="11">
        <v>48702986.59375</v>
      </c>
      <c r="X723" s="11">
        <v>51426348.546875</v>
      </c>
      <c r="Y723" s="11">
        <v>43447444.84375</v>
      </c>
      <c r="Z723" s="11">
        <v>35977048.796875</v>
      </c>
      <c r="AA723" s="11">
        <v>42163036.765625</v>
      </c>
      <c r="AB723" s="11">
        <v>45342475.984375</v>
      </c>
      <c r="AC723" s="11" t="s">
        <v>3536</v>
      </c>
      <c r="AD723" s="11" t="s">
        <v>3536</v>
      </c>
      <c r="AE723" s="11" t="s">
        <v>3536</v>
      </c>
      <c r="AF723" s="11" t="s">
        <v>3536</v>
      </c>
      <c r="AG723" s="11" t="s">
        <v>3536</v>
      </c>
      <c r="AH723" s="11" t="s">
        <v>3536</v>
      </c>
      <c r="AI723" s="11" t="s">
        <v>3536</v>
      </c>
      <c r="AJ723" s="11" t="s">
        <v>3536</v>
      </c>
      <c r="AK723" s="11" t="s">
        <v>3536</v>
      </c>
      <c r="AL723" s="11" t="s">
        <v>3536</v>
      </c>
      <c r="AM723" s="11" t="s">
        <v>3536</v>
      </c>
      <c r="AN723" s="11" t="s">
        <v>3536</v>
      </c>
      <c r="AO723" s="11">
        <v>1</v>
      </c>
      <c r="AP723" s="10">
        <v>0.24026</v>
      </c>
    </row>
    <row r="724" spans="1:42" x14ac:dyDescent="0.3">
      <c r="A724" s="10">
        <f t="shared" si="23"/>
        <v>0.3921146938433645</v>
      </c>
      <c r="B724" s="11">
        <f t="shared" si="22"/>
        <v>1.1048261531519721</v>
      </c>
      <c r="C724" s="11" t="s">
        <v>6956</v>
      </c>
      <c r="D724" s="11" t="s">
        <v>6957</v>
      </c>
      <c r="E724" s="11" t="s">
        <v>6958</v>
      </c>
      <c r="F724" s="11">
        <v>18</v>
      </c>
      <c r="G724" s="11">
        <v>25.5</v>
      </c>
      <c r="H724" s="11">
        <v>4</v>
      </c>
      <c r="I724" s="11" t="s">
        <v>6959</v>
      </c>
      <c r="J724" s="11" t="s">
        <v>6960</v>
      </c>
      <c r="K724" s="11" t="s">
        <v>6961</v>
      </c>
      <c r="L724" s="11" t="s">
        <v>6962</v>
      </c>
      <c r="M724" s="11" t="s">
        <v>6963</v>
      </c>
      <c r="N724" s="11">
        <v>1.2050000000000001</v>
      </c>
      <c r="O724" s="11">
        <v>85.8</v>
      </c>
      <c r="P724" s="11">
        <v>114.2</v>
      </c>
      <c r="Q724" s="11">
        <v>1811102.6875</v>
      </c>
      <c r="R724" s="11">
        <v>1041911.6875</v>
      </c>
      <c r="S724" s="11">
        <v>1859979.875</v>
      </c>
      <c r="T724" s="11">
        <v>1895910.2578125</v>
      </c>
      <c r="U724" s="11">
        <v>2235007.9375</v>
      </c>
      <c r="V724" s="11">
        <v>1437302.1875</v>
      </c>
      <c r="W724" s="11">
        <v>1875629.09375</v>
      </c>
      <c r="X724" s="11">
        <v>2270838.28125</v>
      </c>
      <c r="Y724" s="11">
        <v>1889576.875</v>
      </c>
      <c r="Z724" s="11">
        <v>1449307.546875</v>
      </c>
      <c r="AA724" s="11">
        <v>1972966.96875</v>
      </c>
      <c r="AB724" s="11">
        <v>1900636.046875</v>
      </c>
      <c r="AC724" s="11" t="s">
        <v>3536</v>
      </c>
      <c r="AD724" s="11" t="s">
        <v>3536</v>
      </c>
      <c r="AE724" s="11" t="s">
        <v>3536</v>
      </c>
      <c r="AF724" s="11" t="s">
        <v>3536</v>
      </c>
      <c r="AG724" s="11" t="s">
        <v>3536</v>
      </c>
      <c r="AH724" s="11" t="s">
        <v>3536</v>
      </c>
      <c r="AI724" s="11" t="s">
        <v>3536</v>
      </c>
      <c r="AJ724" s="11" t="s">
        <v>3536</v>
      </c>
      <c r="AK724" s="11" t="s">
        <v>3536</v>
      </c>
      <c r="AL724" s="11" t="s">
        <v>3536</v>
      </c>
      <c r="AM724" s="11" t="s">
        <v>3536</v>
      </c>
      <c r="AN724" s="11" t="s">
        <v>3536</v>
      </c>
      <c r="AO724" s="11">
        <v>1</v>
      </c>
      <c r="AP724" s="10">
        <v>0.24026</v>
      </c>
    </row>
    <row r="725" spans="1:42" x14ac:dyDescent="0.3">
      <c r="A725" s="10">
        <f t="shared" si="23"/>
        <v>0.30340432384586624</v>
      </c>
      <c r="B725" s="11">
        <f t="shared" si="22"/>
        <v>2.9614928422967313</v>
      </c>
      <c r="C725" s="11" t="s">
        <v>6964</v>
      </c>
      <c r="D725" s="11" t="s">
        <v>4001</v>
      </c>
      <c r="E725" s="11" t="s">
        <v>6965</v>
      </c>
      <c r="F725" s="11">
        <v>10</v>
      </c>
      <c r="G725" s="11">
        <v>85.4</v>
      </c>
      <c r="H725" s="11">
        <v>6</v>
      </c>
      <c r="I725" s="11" t="s">
        <v>3535</v>
      </c>
      <c r="J725" s="11" t="s">
        <v>3535</v>
      </c>
      <c r="K725" s="11" t="s">
        <v>3535</v>
      </c>
      <c r="L725" s="11" t="s">
        <v>3535</v>
      </c>
      <c r="M725" s="11" t="s">
        <v>3535</v>
      </c>
      <c r="N725" s="11">
        <v>1.123</v>
      </c>
      <c r="O725" s="11">
        <v>86.4</v>
      </c>
      <c r="P725" s="11">
        <v>113.6</v>
      </c>
      <c r="Q725" s="11">
        <v>996556.78125</v>
      </c>
      <c r="R725" s="11">
        <v>735100.25</v>
      </c>
      <c r="S725" s="11">
        <v>1458801.84375</v>
      </c>
      <c r="T725" s="11">
        <v>1368948.09375</v>
      </c>
      <c r="U725" s="11">
        <v>1173931.015625</v>
      </c>
      <c r="V725" s="11">
        <v>1279968.125</v>
      </c>
      <c r="W725" s="11">
        <v>1513343.984375</v>
      </c>
      <c r="X725" s="11">
        <v>1621023.8125</v>
      </c>
      <c r="Y725" s="11">
        <v>1273928.515625</v>
      </c>
      <c r="Z725" s="11">
        <v>1143569.890625</v>
      </c>
      <c r="AA725" s="11">
        <v>1210818.34375</v>
      </c>
      <c r="AB725" s="11">
        <v>14007171.296875</v>
      </c>
      <c r="AC725" s="11" t="s">
        <v>3536</v>
      </c>
      <c r="AD725" s="11" t="s">
        <v>3536</v>
      </c>
      <c r="AE725" s="11" t="s">
        <v>3536</v>
      </c>
      <c r="AF725" s="11" t="s">
        <v>3536</v>
      </c>
      <c r="AG725" s="11" t="s">
        <v>3536</v>
      </c>
      <c r="AH725" s="11" t="s">
        <v>3536</v>
      </c>
      <c r="AI725" s="11" t="s">
        <v>3536</v>
      </c>
      <c r="AJ725" s="11" t="s">
        <v>3536</v>
      </c>
      <c r="AK725" s="11" t="s">
        <v>3536</v>
      </c>
      <c r="AL725" s="11" t="s">
        <v>3536</v>
      </c>
      <c r="AM725" s="11" t="s">
        <v>3536</v>
      </c>
      <c r="AN725" s="11" t="s">
        <v>3536</v>
      </c>
      <c r="AO725" s="11">
        <v>1</v>
      </c>
      <c r="AP725" s="10">
        <v>0.24026</v>
      </c>
    </row>
    <row r="726" spans="1:42" x14ac:dyDescent="0.3">
      <c r="A726" s="10">
        <f t="shared" si="23"/>
        <v>0.29331263342596697</v>
      </c>
      <c r="B726" s="11">
        <f t="shared" si="22"/>
        <v>1.2049749051769458</v>
      </c>
      <c r="C726" s="11" t="s">
        <v>6966</v>
      </c>
      <c r="D726" s="11" t="s">
        <v>6967</v>
      </c>
      <c r="E726" s="11" t="s">
        <v>6968</v>
      </c>
      <c r="F726" s="11">
        <v>26</v>
      </c>
      <c r="G726" s="11">
        <v>34.200000000000003</v>
      </c>
      <c r="H726" s="11">
        <v>6</v>
      </c>
      <c r="I726" s="11" t="s">
        <v>6969</v>
      </c>
      <c r="J726" s="11" t="s">
        <v>6970</v>
      </c>
      <c r="K726" s="11" t="s">
        <v>3535</v>
      </c>
      <c r="L726" s="11" t="s">
        <v>3535</v>
      </c>
      <c r="M726" s="11" t="s">
        <v>6971</v>
      </c>
      <c r="N726" s="11">
        <v>1.109</v>
      </c>
      <c r="O726" s="11">
        <v>83.1</v>
      </c>
      <c r="P726" s="11">
        <v>116.9</v>
      </c>
      <c r="Q726" s="11">
        <v>2784540.5625</v>
      </c>
      <c r="R726" s="11">
        <v>2598741.078125</v>
      </c>
      <c r="S726" s="11">
        <v>5570544.203125</v>
      </c>
      <c r="T726" s="11">
        <v>4020691.15625</v>
      </c>
      <c r="U726" s="11">
        <v>5668886.09375</v>
      </c>
      <c r="V726" s="11">
        <v>3325995.34375</v>
      </c>
      <c r="W726" s="11">
        <v>6200302.6875</v>
      </c>
      <c r="X726" s="11">
        <v>6407335.984375</v>
      </c>
      <c r="Y726" s="11">
        <v>3753671.25</v>
      </c>
      <c r="Z726" s="11">
        <v>4388847.453125</v>
      </c>
      <c r="AA726" s="11">
        <v>3666749.421875</v>
      </c>
      <c r="AB726" s="11">
        <v>4465616.8125</v>
      </c>
      <c r="AC726" s="11" t="s">
        <v>3536</v>
      </c>
      <c r="AD726" s="11" t="s">
        <v>3536</v>
      </c>
      <c r="AE726" s="11" t="s">
        <v>3536</v>
      </c>
      <c r="AF726" s="11" t="s">
        <v>3536</v>
      </c>
      <c r="AG726" s="11" t="s">
        <v>3536</v>
      </c>
      <c r="AH726" s="11" t="s">
        <v>3536</v>
      </c>
      <c r="AI726" s="11" t="s">
        <v>3536</v>
      </c>
      <c r="AJ726" s="11" t="s">
        <v>3536</v>
      </c>
      <c r="AK726" s="11" t="s">
        <v>3536</v>
      </c>
      <c r="AL726" s="11" t="s">
        <v>3536</v>
      </c>
      <c r="AM726" s="11" t="s">
        <v>3536</v>
      </c>
      <c r="AN726" s="11" t="s">
        <v>3536</v>
      </c>
      <c r="AO726" s="11">
        <v>1</v>
      </c>
      <c r="AP726" s="10">
        <v>0.24026</v>
      </c>
    </row>
    <row r="727" spans="1:42" x14ac:dyDescent="0.3">
      <c r="A727" s="10">
        <f t="shared" si="23"/>
        <v>0.52249636747892769</v>
      </c>
      <c r="B727" s="11">
        <f t="shared" si="22"/>
        <v>0.93262813292171343</v>
      </c>
      <c r="C727" s="11" t="s">
        <v>6972</v>
      </c>
      <c r="D727" s="11" t="s">
        <v>6973</v>
      </c>
      <c r="E727" s="11" t="s">
        <v>6974</v>
      </c>
      <c r="F727" s="11">
        <v>56</v>
      </c>
      <c r="G727" s="11">
        <v>45.2</v>
      </c>
      <c r="H727" s="11">
        <v>21</v>
      </c>
      <c r="I727" s="11" t="s">
        <v>3535</v>
      </c>
      <c r="J727" s="11" t="s">
        <v>3535</v>
      </c>
      <c r="K727" s="11" t="s">
        <v>3535</v>
      </c>
      <c r="L727" s="11" t="s">
        <v>3535</v>
      </c>
      <c r="M727" s="11" t="s">
        <v>3535</v>
      </c>
      <c r="N727" s="11">
        <v>1.0980000000000001</v>
      </c>
      <c r="O727" s="11">
        <v>97.1</v>
      </c>
      <c r="P727" s="11">
        <v>102.9</v>
      </c>
      <c r="Q727" s="11">
        <v>58599857.8984375</v>
      </c>
      <c r="R727" s="11">
        <v>36517017.9921875</v>
      </c>
      <c r="S727" s="11">
        <v>75534074.6953125</v>
      </c>
      <c r="T727" s="11">
        <v>69932843.265625</v>
      </c>
      <c r="U727" s="11">
        <v>67461509.484375</v>
      </c>
      <c r="V727" s="11">
        <v>57126016.5625</v>
      </c>
      <c r="W727" s="11">
        <v>65375945.4375</v>
      </c>
      <c r="X727" s="11">
        <v>63832591.5625</v>
      </c>
      <c r="Y727" s="11">
        <v>53692003.859375</v>
      </c>
      <c r="Z727" s="11">
        <v>52155208.9375</v>
      </c>
      <c r="AA727" s="11">
        <v>50672111.3046875</v>
      </c>
      <c r="AB727" s="11">
        <v>54841185.171875</v>
      </c>
      <c r="AC727" s="11" t="s">
        <v>3536</v>
      </c>
      <c r="AD727" s="11" t="s">
        <v>3536</v>
      </c>
      <c r="AE727" s="11" t="s">
        <v>3536</v>
      </c>
      <c r="AF727" s="11" t="s">
        <v>3536</v>
      </c>
      <c r="AG727" s="11" t="s">
        <v>3536</v>
      </c>
      <c r="AH727" s="11" t="s">
        <v>3536</v>
      </c>
      <c r="AI727" s="11" t="s">
        <v>3536</v>
      </c>
      <c r="AJ727" s="11" t="s">
        <v>3536</v>
      </c>
      <c r="AK727" s="11" t="s">
        <v>3536</v>
      </c>
      <c r="AL727" s="11" t="s">
        <v>3536</v>
      </c>
      <c r="AM727" s="11" t="s">
        <v>3536</v>
      </c>
      <c r="AN727" s="11" t="s">
        <v>3536</v>
      </c>
      <c r="AO727" s="11">
        <v>1</v>
      </c>
      <c r="AP727" s="10">
        <v>0.24026</v>
      </c>
    </row>
    <row r="728" spans="1:42" x14ac:dyDescent="0.3">
      <c r="A728" s="10">
        <f t="shared" si="23"/>
        <v>0.37860192146957194</v>
      </c>
      <c r="B728" s="11">
        <f t="shared" si="22"/>
        <v>1.1616504768434626</v>
      </c>
      <c r="C728" s="11" t="s">
        <v>6975</v>
      </c>
      <c r="D728" s="11" t="s">
        <v>6976</v>
      </c>
      <c r="E728" s="11" t="s">
        <v>6977</v>
      </c>
      <c r="F728" s="11">
        <v>18</v>
      </c>
      <c r="G728" s="11">
        <v>36.5</v>
      </c>
      <c r="H728" s="11">
        <v>4</v>
      </c>
      <c r="I728" s="11" t="s">
        <v>3535</v>
      </c>
      <c r="J728" s="11" t="s">
        <v>3535</v>
      </c>
      <c r="K728" s="11" t="s">
        <v>3535</v>
      </c>
      <c r="L728" s="11" t="s">
        <v>3535</v>
      </c>
      <c r="M728" s="11" t="s">
        <v>3535</v>
      </c>
      <c r="N728" s="11">
        <v>1.0860000000000001</v>
      </c>
      <c r="O728" s="11">
        <v>87.2</v>
      </c>
      <c r="P728" s="11">
        <v>112.8</v>
      </c>
      <c r="Q728" s="11">
        <v>1401004.703125</v>
      </c>
      <c r="R728" s="11">
        <v>1102655.015625</v>
      </c>
      <c r="S728" s="11">
        <v>1348195.8515625</v>
      </c>
      <c r="T728" s="11">
        <v>1514401.2421875</v>
      </c>
      <c r="U728" s="11">
        <v>2711919.484375</v>
      </c>
      <c r="V728" s="11">
        <v>1702416.46875</v>
      </c>
      <c r="W728" s="11">
        <v>2449416.8125</v>
      </c>
      <c r="X728" s="11">
        <v>1788767.375</v>
      </c>
      <c r="Y728" s="11">
        <v>2275364.703125</v>
      </c>
      <c r="Z728" s="11">
        <v>1292376.140625</v>
      </c>
      <c r="AA728" s="11">
        <v>1803396.25</v>
      </c>
      <c r="AB728" s="11">
        <v>1752308.96875</v>
      </c>
      <c r="AC728" s="11" t="s">
        <v>3536</v>
      </c>
      <c r="AD728" s="11" t="s">
        <v>3536</v>
      </c>
      <c r="AE728" s="11" t="s">
        <v>3536</v>
      </c>
      <c r="AF728" s="11" t="s">
        <v>3536</v>
      </c>
      <c r="AG728" s="11" t="s">
        <v>3536</v>
      </c>
      <c r="AH728" s="11" t="s">
        <v>3536</v>
      </c>
      <c r="AI728" s="11" t="s">
        <v>3536</v>
      </c>
      <c r="AJ728" s="11" t="s">
        <v>3536</v>
      </c>
      <c r="AK728" s="11" t="s">
        <v>3536</v>
      </c>
      <c r="AL728" s="11" t="s">
        <v>3536</v>
      </c>
      <c r="AM728" s="11" t="s">
        <v>3536</v>
      </c>
      <c r="AN728" s="11" t="s">
        <v>3536</v>
      </c>
      <c r="AO728" s="11">
        <v>1</v>
      </c>
      <c r="AP728" s="10">
        <v>0.24026</v>
      </c>
    </row>
    <row r="729" spans="1:42" x14ac:dyDescent="0.3">
      <c r="A729" s="10">
        <f t="shared" si="23"/>
        <v>0.40507170859246733</v>
      </c>
      <c r="B729" s="11">
        <f t="shared" si="22"/>
        <v>0.91233470731197108</v>
      </c>
      <c r="C729" s="11" t="s">
        <v>6978</v>
      </c>
      <c r="D729" s="11" t="s">
        <v>6979</v>
      </c>
      <c r="E729" s="11" t="s">
        <v>6980</v>
      </c>
      <c r="F729" s="11">
        <v>45</v>
      </c>
      <c r="G729" s="11">
        <v>17</v>
      </c>
      <c r="H729" s="11">
        <v>5</v>
      </c>
      <c r="I729" s="11" t="s">
        <v>6981</v>
      </c>
      <c r="J729" s="11" t="s">
        <v>6982</v>
      </c>
      <c r="K729" s="11" t="s">
        <v>6983</v>
      </c>
      <c r="L729" s="11" t="s">
        <v>3535</v>
      </c>
      <c r="M729" s="11" t="s">
        <v>6984</v>
      </c>
      <c r="N729" s="11">
        <v>1.083</v>
      </c>
      <c r="O729" s="11">
        <v>97.5</v>
      </c>
      <c r="P729" s="11">
        <v>102.5</v>
      </c>
      <c r="Q729" s="11">
        <v>6931467.75</v>
      </c>
      <c r="R729" s="11">
        <v>4461606.625</v>
      </c>
      <c r="S729" s="11">
        <v>8096644</v>
      </c>
      <c r="T729" s="11">
        <v>7990739.875</v>
      </c>
      <c r="U729" s="11">
        <v>9107941.75</v>
      </c>
      <c r="V729" s="11">
        <v>6651961.75</v>
      </c>
      <c r="W729" s="11">
        <v>7062597.25</v>
      </c>
      <c r="X729" s="11">
        <v>7861565</v>
      </c>
      <c r="Y729" s="11">
        <v>6349301.03125</v>
      </c>
      <c r="Z729" s="11">
        <v>5773732.5</v>
      </c>
      <c r="AA729" s="11">
        <v>6059049.9375</v>
      </c>
      <c r="AB729" s="11">
        <v>6343437.0625</v>
      </c>
      <c r="AC729" s="11" t="s">
        <v>3536</v>
      </c>
      <c r="AD729" s="11" t="s">
        <v>3536</v>
      </c>
      <c r="AE729" s="11" t="s">
        <v>3536</v>
      </c>
      <c r="AF729" s="11" t="s">
        <v>3536</v>
      </c>
      <c r="AG729" s="11" t="s">
        <v>3536</v>
      </c>
      <c r="AH729" s="11" t="s">
        <v>3536</v>
      </c>
      <c r="AI729" s="11" t="s">
        <v>3536</v>
      </c>
      <c r="AJ729" s="11" t="s">
        <v>3536</v>
      </c>
      <c r="AK729" s="11" t="s">
        <v>3536</v>
      </c>
      <c r="AL729" s="11" t="s">
        <v>3536</v>
      </c>
      <c r="AM729" s="11" t="s">
        <v>3536</v>
      </c>
      <c r="AN729" s="11" t="s">
        <v>3536</v>
      </c>
      <c r="AO729" s="11">
        <v>1</v>
      </c>
      <c r="AP729" s="10">
        <v>0.24026</v>
      </c>
    </row>
    <row r="730" spans="1:42" x14ac:dyDescent="0.3">
      <c r="A730" s="10">
        <f t="shared" si="23"/>
        <v>0.38751357532289077</v>
      </c>
      <c r="B730" s="11">
        <f t="shared" si="22"/>
        <v>0.93117714178407118</v>
      </c>
      <c r="C730" s="11" t="s">
        <v>6985</v>
      </c>
      <c r="D730" s="11" t="s">
        <v>6986</v>
      </c>
      <c r="E730" s="11" t="s">
        <v>6987</v>
      </c>
      <c r="F730" s="11">
        <v>49</v>
      </c>
      <c r="G730" s="11">
        <v>39</v>
      </c>
      <c r="H730" s="11">
        <v>14</v>
      </c>
      <c r="I730" s="11" t="s">
        <v>6988</v>
      </c>
      <c r="J730" s="11" t="s">
        <v>6989</v>
      </c>
      <c r="K730" s="11" t="s">
        <v>6990</v>
      </c>
      <c r="L730" s="11" t="s">
        <v>6991</v>
      </c>
      <c r="M730" s="11" t="s">
        <v>6992</v>
      </c>
      <c r="N730" s="11">
        <v>1.069</v>
      </c>
      <c r="O730" s="11">
        <v>98.2</v>
      </c>
      <c r="P730" s="11">
        <v>101.8</v>
      </c>
      <c r="Q730" s="11">
        <v>37364483.65625</v>
      </c>
      <c r="R730" s="11">
        <v>26016816.5</v>
      </c>
      <c r="S730" s="11">
        <v>41532780.625</v>
      </c>
      <c r="T730" s="11">
        <v>40809227.5625</v>
      </c>
      <c r="U730" s="11">
        <v>43230361.21875</v>
      </c>
      <c r="V730" s="11">
        <v>37860530.03125</v>
      </c>
      <c r="W730" s="11">
        <v>33844449.875</v>
      </c>
      <c r="X730" s="11">
        <v>39056772.375</v>
      </c>
      <c r="Y730" s="11">
        <v>39757395.34375</v>
      </c>
      <c r="Z730" s="11">
        <v>32019410.3125</v>
      </c>
      <c r="AA730" s="11">
        <v>32227806.90625</v>
      </c>
      <c r="AB730" s="11">
        <v>34298363.28125</v>
      </c>
      <c r="AC730" s="11" t="s">
        <v>3536</v>
      </c>
      <c r="AD730" s="11" t="s">
        <v>3536</v>
      </c>
      <c r="AE730" s="11" t="s">
        <v>3536</v>
      </c>
      <c r="AF730" s="11" t="s">
        <v>3536</v>
      </c>
      <c r="AG730" s="11" t="s">
        <v>3536</v>
      </c>
      <c r="AH730" s="11" t="s">
        <v>3536</v>
      </c>
      <c r="AI730" s="11" t="s">
        <v>3536</v>
      </c>
      <c r="AJ730" s="11" t="s">
        <v>3536</v>
      </c>
      <c r="AK730" s="11" t="s">
        <v>3536</v>
      </c>
      <c r="AL730" s="11" t="s">
        <v>3536</v>
      </c>
      <c r="AM730" s="11" t="s">
        <v>3536</v>
      </c>
      <c r="AN730" s="11" t="s">
        <v>3536</v>
      </c>
      <c r="AO730" s="11">
        <v>1</v>
      </c>
      <c r="AP730" s="10">
        <v>0.24026</v>
      </c>
    </row>
    <row r="731" spans="1:42" x14ac:dyDescent="0.3">
      <c r="A731" s="10">
        <f t="shared" si="23"/>
        <v>0.27533475105580968</v>
      </c>
      <c r="B731" s="11">
        <f t="shared" si="22"/>
        <v>0.8893258601875017</v>
      </c>
      <c r="C731" s="11" t="s">
        <v>6993</v>
      </c>
      <c r="D731" s="11" t="s">
        <v>3533</v>
      </c>
      <c r="E731" s="11" t="s">
        <v>6994</v>
      </c>
      <c r="F731" s="11">
        <v>25</v>
      </c>
      <c r="G731" s="11">
        <v>26.2</v>
      </c>
      <c r="H731" s="11">
        <v>5</v>
      </c>
      <c r="I731" s="11" t="s">
        <v>6995</v>
      </c>
      <c r="J731" s="11" t="s">
        <v>3616</v>
      </c>
      <c r="K731" s="11" t="s">
        <v>3535</v>
      </c>
      <c r="L731" s="11" t="s">
        <v>6996</v>
      </c>
      <c r="M731" s="11" t="s">
        <v>3535</v>
      </c>
      <c r="N731" s="11">
        <v>1.056</v>
      </c>
      <c r="O731" s="11">
        <v>98.7</v>
      </c>
      <c r="P731" s="11">
        <v>101.3</v>
      </c>
      <c r="Q731" s="11">
        <v>3044826.6875</v>
      </c>
      <c r="R731" s="11">
        <v>1765053.53125</v>
      </c>
      <c r="S731" s="11">
        <v>3032408.5625</v>
      </c>
      <c r="T731" s="11">
        <v>2798902.921875</v>
      </c>
      <c r="U731" s="11">
        <v>2789479.5625</v>
      </c>
      <c r="V731" s="11">
        <v>2137741.75</v>
      </c>
      <c r="W731" s="11">
        <v>2124919.359375</v>
      </c>
      <c r="X731" s="11">
        <v>2626041.5</v>
      </c>
      <c r="Y731" s="11">
        <v>2509390.25</v>
      </c>
      <c r="Z731" s="11">
        <v>1814766.1875</v>
      </c>
      <c r="AA731" s="11">
        <v>2553046.796875</v>
      </c>
      <c r="AB731" s="11">
        <v>2217228.203125</v>
      </c>
      <c r="AC731" s="11" t="s">
        <v>3536</v>
      </c>
      <c r="AD731" s="11" t="s">
        <v>3536</v>
      </c>
      <c r="AE731" s="11" t="s">
        <v>3536</v>
      </c>
      <c r="AF731" s="11" t="s">
        <v>3536</v>
      </c>
      <c r="AG731" s="11" t="s">
        <v>3536</v>
      </c>
      <c r="AH731" s="11" t="s">
        <v>3536</v>
      </c>
      <c r="AI731" s="11" t="s">
        <v>3536</v>
      </c>
      <c r="AJ731" s="11" t="s">
        <v>3536</v>
      </c>
      <c r="AK731" s="11" t="s">
        <v>3536</v>
      </c>
      <c r="AL731" s="11" t="s">
        <v>3536</v>
      </c>
      <c r="AM731" s="11" t="s">
        <v>3536</v>
      </c>
      <c r="AN731" s="11" t="s">
        <v>3536</v>
      </c>
      <c r="AO731" s="11">
        <v>1</v>
      </c>
      <c r="AP731" s="10">
        <v>0.24026</v>
      </c>
    </row>
    <row r="732" spans="1:42" x14ac:dyDescent="0.3">
      <c r="A732" s="10">
        <f t="shared" si="23"/>
        <v>0.3295004446186256</v>
      </c>
      <c r="B732" s="11">
        <f t="shared" si="22"/>
        <v>0.88894972456147503</v>
      </c>
      <c r="C732" s="11" t="s">
        <v>6997</v>
      </c>
      <c r="D732" s="11" t="s">
        <v>3533</v>
      </c>
      <c r="E732" s="11" t="s">
        <v>6998</v>
      </c>
      <c r="F732" s="11">
        <v>23</v>
      </c>
      <c r="G732" s="11">
        <v>23.8</v>
      </c>
      <c r="H732" s="11">
        <v>3</v>
      </c>
      <c r="I732" s="11" t="s">
        <v>6999</v>
      </c>
      <c r="J732" s="11" t="s">
        <v>3535</v>
      </c>
      <c r="K732" s="11" t="s">
        <v>7000</v>
      </c>
      <c r="L732" s="11" t="s">
        <v>7001</v>
      </c>
      <c r="M732" s="11" t="s">
        <v>7002</v>
      </c>
      <c r="N732" s="11">
        <v>1.0509999999999999</v>
      </c>
      <c r="O732" s="11">
        <v>99.7</v>
      </c>
      <c r="P732" s="11">
        <v>100.3</v>
      </c>
      <c r="Q732" s="11">
        <v>5775815.59375</v>
      </c>
      <c r="R732" s="11">
        <v>3291892.375</v>
      </c>
      <c r="S732" s="11">
        <v>4769950.9375</v>
      </c>
      <c r="T732" s="11">
        <v>5213814.375</v>
      </c>
      <c r="U732" s="11">
        <v>3998580</v>
      </c>
      <c r="V732" s="11">
        <v>4496718.5</v>
      </c>
      <c r="W732" s="11">
        <v>3837227.6875</v>
      </c>
      <c r="X732" s="11">
        <v>5570278.125</v>
      </c>
      <c r="Y732" s="11">
        <v>4445004.125</v>
      </c>
      <c r="Z732" s="11">
        <v>3656422.625</v>
      </c>
      <c r="AA732" s="11">
        <v>3850304.25</v>
      </c>
      <c r="AB732" s="11">
        <v>3128458.375</v>
      </c>
      <c r="AC732" s="11" t="s">
        <v>3536</v>
      </c>
      <c r="AD732" s="11" t="s">
        <v>3536</v>
      </c>
      <c r="AE732" s="11" t="s">
        <v>3536</v>
      </c>
      <c r="AF732" s="11" t="s">
        <v>3536</v>
      </c>
      <c r="AG732" s="11" t="s">
        <v>3536</v>
      </c>
      <c r="AH732" s="11" t="s">
        <v>3536</v>
      </c>
      <c r="AI732" s="11" t="s">
        <v>3536</v>
      </c>
      <c r="AJ732" s="11" t="s">
        <v>3536</v>
      </c>
      <c r="AK732" s="11" t="s">
        <v>3536</v>
      </c>
      <c r="AL732" s="11" t="s">
        <v>3536</v>
      </c>
      <c r="AM732" s="11" t="s">
        <v>3536</v>
      </c>
      <c r="AN732" s="11" t="s">
        <v>3536</v>
      </c>
      <c r="AO732" s="11">
        <v>1</v>
      </c>
      <c r="AP732" s="10">
        <v>0.24026</v>
      </c>
    </row>
    <row r="733" spans="1:42" x14ac:dyDescent="0.3">
      <c r="A733" s="10">
        <f t="shared" si="23"/>
        <v>0.6222229814589062</v>
      </c>
      <c r="B733" s="11">
        <f t="shared" si="22"/>
        <v>0.90802203502499135</v>
      </c>
      <c r="C733" s="11" t="s">
        <v>7003</v>
      </c>
      <c r="D733" s="11" t="s">
        <v>7004</v>
      </c>
      <c r="E733" s="11" t="s">
        <v>7005</v>
      </c>
      <c r="F733" s="11">
        <v>31</v>
      </c>
      <c r="G733" s="11">
        <v>24.3</v>
      </c>
      <c r="H733" s="11">
        <v>5</v>
      </c>
      <c r="I733" s="11" t="s">
        <v>3535</v>
      </c>
      <c r="J733" s="11" t="s">
        <v>3535</v>
      </c>
      <c r="K733" s="11" t="s">
        <v>3535</v>
      </c>
      <c r="L733" s="11" t="s">
        <v>3535</v>
      </c>
      <c r="M733" s="11" t="s">
        <v>3535</v>
      </c>
      <c r="N733" s="11">
        <v>1.03</v>
      </c>
      <c r="O733" s="11">
        <v>101.8</v>
      </c>
      <c r="P733" s="11">
        <v>98.2</v>
      </c>
      <c r="Q733" s="11">
        <v>2826523.90625</v>
      </c>
      <c r="R733" s="11">
        <v>662532.03125</v>
      </c>
      <c r="S733" s="11">
        <v>3589851.4375</v>
      </c>
      <c r="T733" s="11">
        <v>3035111.28125</v>
      </c>
      <c r="U733" s="11">
        <v>3422798.625</v>
      </c>
      <c r="V733" s="11">
        <v>2629910.46875</v>
      </c>
      <c r="W733" s="11">
        <v>1955494.40625</v>
      </c>
      <c r="X733" s="11">
        <v>2696173.5625</v>
      </c>
      <c r="Y733" s="11">
        <v>3394676.28125</v>
      </c>
      <c r="Z733" s="11">
        <v>1943292.421875</v>
      </c>
      <c r="AA733" s="11">
        <v>2179265.640625</v>
      </c>
      <c r="AB733" s="11">
        <v>2510842.71875</v>
      </c>
      <c r="AC733" s="11" t="s">
        <v>3536</v>
      </c>
      <c r="AD733" s="11" t="s">
        <v>3536</v>
      </c>
      <c r="AE733" s="11" t="s">
        <v>3536</v>
      </c>
      <c r="AF733" s="11" t="s">
        <v>3536</v>
      </c>
      <c r="AG733" s="11" t="s">
        <v>3536</v>
      </c>
      <c r="AH733" s="11" t="s">
        <v>3536</v>
      </c>
      <c r="AI733" s="11" t="s">
        <v>3536</v>
      </c>
      <c r="AJ733" s="11" t="s">
        <v>3536</v>
      </c>
      <c r="AK733" s="11" t="s">
        <v>3536</v>
      </c>
      <c r="AL733" s="11" t="s">
        <v>3536</v>
      </c>
      <c r="AM733" s="11" t="s">
        <v>3536</v>
      </c>
      <c r="AN733" s="11" t="s">
        <v>3536</v>
      </c>
      <c r="AO733" s="11">
        <v>1</v>
      </c>
      <c r="AP733" s="10">
        <v>0.24026</v>
      </c>
    </row>
    <row r="734" spans="1:42" x14ac:dyDescent="0.3">
      <c r="A734" s="10">
        <f t="shared" si="23"/>
        <v>0.40862436480176589</v>
      </c>
      <c r="B734" s="11">
        <f t="shared" si="22"/>
        <v>0.8947187780067245</v>
      </c>
      <c r="C734" s="11" t="s">
        <v>7006</v>
      </c>
      <c r="D734" s="11" t="s">
        <v>3533</v>
      </c>
      <c r="E734" s="11" t="s">
        <v>7007</v>
      </c>
      <c r="F734" s="11">
        <v>8</v>
      </c>
      <c r="G734" s="11">
        <v>15.8</v>
      </c>
      <c r="H734" s="11">
        <v>1</v>
      </c>
      <c r="I734" s="11" t="s">
        <v>7008</v>
      </c>
      <c r="J734" s="11" t="s">
        <v>3616</v>
      </c>
      <c r="K734" s="11" t="s">
        <v>3535</v>
      </c>
      <c r="L734" s="11" t="s">
        <v>3535</v>
      </c>
      <c r="M734" s="11" t="s">
        <v>3535</v>
      </c>
      <c r="N734" s="11">
        <v>1.028</v>
      </c>
      <c r="O734" s="11">
        <v>98.8</v>
      </c>
      <c r="P734" s="11">
        <v>101.2</v>
      </c>
      <c r="Q734" s="11">
        <v>29698372</v>
      </c>
      <c r="R734" s="11">
        <v>17115408</v>
      </c>
      <c r="S734" s="11">
        <v>39053908</v>
      </c>
      <c r="T734" s="11">
        <v>37573144</v>
      </c>
      <c r="U734" s="11">
        <v>36829528</v>
      </c>
      <c r="V734" s="11">
        <v>29195298</v>
      </c>
      <c r="W734" s="11">
        <v>34520676</v>
      </c>
      <c r="X734" s="11">
        <v>32536396</v>
      </c>
      <c r="Y734" s="11">
        <v>25175464</v>
      </c>
      <c r="Z734" s="11">
        <v>22270100</v>
      </c>
      <c r="AA734" s="11">
        <v>26105230</v>
      </c>
      <c r="AB734" s="11">
        <v>28910616</v>
      </c>
      <c r="AC734" s="11" t="s">
        <v>3536</v>
      </c>
      <c r="AD734" s="11" t="s">
        <v>3536</v>
      </c>
      <c r="AE734" s="11" t="s">
        <v>3537</v>
      </c>
      <c r="AF734" s="11" t="s">
        <v>3537</v>
      </c>
      <c r="AG734" s="11" t="s">
        <v>3537</v>
      </c>
      <c r="AH734" s="11" t="s">
        <v>3537</v>
      </c>
      <c r="AI734" s="11" t="s">
        <v>3537</v>
      </c>
      <c r="AJ734" s="11" t="s">
        <v>3537</v>
      </c>
      <c r="AK734" s="11" t="s">
        <v>3536</v>
      </c>
      <c r="AL734" s="11" t="s">
        <v>3537</v>
      </c>
      <c r="AM734" s="11" t="s">
        <v>3537</v>
      </c>
      <c r="AN734" s="11" t="s">
        <v>3537</v>
      </c>
      <c r="AO734" s="11">
        <v>1</v>
      </c>
      <c r="AP734" s="10">
        <v>0.24026</v>
      </c>
    </row>
    <row r="735" spans="1:42" x14ac:dyDescent="0.3">
      <c r="A735" s="10">
        <f t="shared" si="23"/>
        <v>0.31808828317851984</v>
      </c>
      <c r="B735" s="11">
        <f t="shared" si="22"/>
        <v>0.93533652477841189</v>
      </c>
      <c r="C735" s="11" t="s">
        <v>7009</v>
      </c>
      <c r="D735" s="11" t="s">
        <v>3533</v>
      </c>
      <c r="E735" s="11" t="s">
        <v>7010</v>
      </c>
      <c r="F735" s="11">
        <v>13</v>
      </c>
      <c r="G735" s="11">
        <v>11</v>
      </c>
      <c r="H735" s="11">
        <v>1</v>
      </c>
      <c r="I735" s="11" t="s">
        <v>3535</v>
      </c>
      <c r="J735" s="11" t="s">
        <v>3535</v>
      </c>
      <c r="K735" s="11" t="s">
        <v>3535</v>
      </c>
      <c r="L735" s="11" t="s">
        <v>3535</v>
      </c>
      <c r="M735" s="11" t="s">
        <v>3535</v>
      </c>
      <c r="N735" s="11">
        <v>1.0269999999999999</v>
      </c>
      <c r="O735" s="11">
        <v>98</v>
      </c>
      <c r="P735" s="11">
        <v>102</v>
      </c>
      <c r="Q735" s="11">
        <v>2234452</v>
      </c>
      <c r="R735" s="11">
        <v>2087581.125</v>
      </c>
      <c r="S735" s="11">
        <v>2558141.75</v>
      </c>
      <c r="T735" s="11">
        <v>2254918</v>
      </c>
      <c r="U735" s="11">
        <v>2648741</v>
      </c>
      <c r="V735" s="11">
        <v>2228810</v>
      </c>
      <c r="W735" s="11">
        <v>2335675.25</v>
      </c>
      <c r="X735" s="11">
        <v>2018710.125</v>
      </c>
      <c r="Y735" s="11">
        <v>1991931.75</v>
      </c>
      <c r="Z735" s="11">
        <v>2643787.75</v>
      </c>
      <c r="AA735" s="11">
        <v>2219699.5</v>
      </c>
      <c r="AB735" s="11">
        <v>1896733.25</v>
      </c>
      <c r="AC735" s="11" t="s">
        <v>3536</v>
      </c>
      <c r="AD735" s="11" t="s">
        <v>3536</v>
      </c>
      <c r="AE735" s="11" t="s">
        <v>3537</v>
      </c>
      <c r="AF735" s="11" t="s">
        <v>3536</v>
      </c>
      <c r="AG735" s="11" t="s">
        <v>3536</v>
      </c>
      <c r="AH735" s="11" t="s">
        <v>3536</v>
      </c>
      <c r="AI735" s="11" t="s">
        <v>3536</v>
      </c>
      <c r="AJ735" s="11" t="s">
        <v>3536</v>
      </c>
      <c r="AK735" s="11" t="s">
        <v>3536</v>
      </c>
      <c r="AL735" s="11" t="s">
        <v>3536</v>
      </c>
      <c r="AM735" s="11" t="s">
        <v>3537</v>
      </c>
      <c r="AN735" s="11" t="s">
        <v>3537</v>
      </c>
      <c r="AO735" s="11">
        <v>1</v>
      </c>
      <c r="AP735" s="10">
        <v>0.24026</v>
      </c>
    </row>
    <row r="736" spans="1:42" x14ac:dyDescent="0.3">
      <c r="A736" s="10">
        <f t="shared" si="23"/>
        <v>0.17196765168466047</v>
      </c>
      <c r="B736" s="11">
        <f t="shared" si="22"/>
        <v>0.84329689767563842</v>
      </c>
      <c r="C736" s="11" t="s">
        <v>7011</v>
      </c>
      <c r="D736" s="11" t="s">
        <v>7012</v>
      </c>
      <c r="E736" s="11" t="s">
        <v>7013</v>
      </c>
      <c r="F736" s="11">
        <v>32</v>
      </c>
      <c r="G736" s="11">
        <v>85.8</v>
      </c>
      <c r="H736" s="11">
        <v>17</v>
      </c>
      <c r="I736" s="11" t="s">
        <v>7014</v>
      </c>
      <c r="J736" s="11" t="s">
        <v>7015</v>
      </c>
      <c r="K736" s="11" t="s">
        <v>3535</v>
      </c>
      <c r="L736" s="11" t="s">
        <v>3535</v>
      </c>
      <c r="M736" s="11" t="s">
        <v>3535</v>
      </c>
      <c r="N736" s="11">
        <v>1.0189999999999999</v>
      </c>
      <c r="O736" s="11">
        <v>102</v>
      </c>
      <c r="P736" s="11">
        <v>98</v>
      </c>
      <c r="Q736" s="11">
        <v>43856690.34375</v>
      </c>
      <c r="R736" s="11">
        <v>37434828.1875</v>
      </c>
      <c r="S736" s="11">
        <v>68565068.09375</v>
      </c>
      <c r="T736" s="11">
        <v>51407763.09375</v>
      </c>
      <c r="U736" s="11">
        <v>58347408.46875</v>
      </c>
      <c r="V736" s="11">
        <v>50388149.46875</v>
      </c>
      <c r="W736" s="11">
        <v>57335116.40625</v>
      </c>
      <c r="X736" s="11">
        <v>46408115.75</v>
      </c>
      <c r="Y736" s="11">
        <v>38268244.96875</v>
      </c>
      <c r="Z736" s="11">
        <v>35462358.8125</v>
      </c>
      <c r="AA736" s="11">
        <v>39097708.5625</v>
      </c>
      <c r="AB736" s="11">
        <v>44850415.90625</v>
      </c>
      <c r="AC736" s="11" t="s">
        <v>3536</v>
      </c>
      <c r="AD736" s="11" t="s">
        <v>3536</v>
      </c>
      <c r="AE736" s="11" t="s">
        <v>3536</v>
      </c>
      <c r="AF736" s="11" t="s">
        <v>3536</v>
      </c>
      <c r="AG736" s="11" t="s">
        <v>3536</v>
      </c>
      <c r="AH736" s="11" t="s">
        <v>3536</v>
      </c>
      <c r="AI736" s="11" t="s">
        <v>3536</v>
      </c>
      <c r="AJ736" s="11" t="s">
        <v>3536</v>
      </c>
      <c r="AK736" s="11" t="s">
        <v>3536</v>
      </c>
      <c r="AL736" s="11" t="s">
        <v>3536</v>
      </c>
      <c r="AM736" s="11" t="s">
        <v>3536</v>
      </c>
      <c r="AN736" s="11" t="s">
        <v>3536</v>
      </c>
      <c r="AO736" s="11">
        <v>1</v>
      </c>
      <c r="AP736" s="10">
        <v>0.24026</v>
      </c>
    </row>
    <row r="737" spans="1:42" x14ac:dyDescent="0.3">
      <c r="A737" s="10">
        <f t="shared" si="23"/>
        <v>0.1786027136703992</v>
      </c>
      <c r="B737" s="11">
        <f t="shared" si="22"/>
        <v>1.1536283421192157</v>
      </c>
      <c r="C737" s="11" t="s">
        <v>7016</v>
      </c>
      <c r="D737" s="11" t="s">
        <v>7017</v>
      </c>
      <c r="E737" s="11" t="s">
        <v>7018</v>
      </c>
      <c r="F737" s="11">
        <v>43</v>
      </c>
      <c r="G737" s="11">
        <v>26</v>
      </c>
      <c r="H737" s="11">
        <v>9</v>
      </c>
      <c r="I737" s="11" t="s">
        <v>4959</v>
      </c>
      <c r="J737" s="11" t="s">
        <v>5000</v>
      </c>
      <c r="K737" s="11" t="s">
        <v>7019</v>
      </c>
      <c r="L737" s="11" t="s">
        <v>3535</v>
      </c>
      <c r="M737" s="11" t="s">
        <v>3535</v>
      </c>
      <c r="N737" s="11">
        <v>1.0089999999999999</v>
      </c>
      <c r="O737" s="11">
        <v>82.6</v>
      </c>
      <c r="P737" s="11">
        <v>117.4</v>
      </c>
      <c r="Q737" s="11">
        <v>47855957.328125</v>
      </c>
      <c r="R737" s="11">
        <v>28882986.4921875</v>
      </c>
      <c r="S737" s="11">
        <v>47659885.265625</v>
      </c>
      <c r="T737" s="11">
        <v>53137910.21875</v>
      </c>
      <c r="U737" s="11">
        <v>50576215.4375</v>
      </c>
      <c r="V737" s="11">
        <v>40418207.46875</v>
      </c>
      <c r="W737" s="11">
        <v>40590652.8046875</v>
      </c>
      <c r="X737" s="11">
        <v>62876564.453125</v>
      </c>
      <c r="Y737" s="11">
        <v>56692349.59375</v>
      </c>
      <c r="Z737" s="11">
        <v>50491820.6640625</v>
      </c>
      <c r="AA737" s="11">
        <v>48877842.765625</v>
      </c>
      <c r="AB737" s="11">
        <v>50255929.1875</v>
      </c>
      <c r="AC737" s="11" t="s">
        <v>3536</v>
      </c>
      <c r="AD737" s="11" t="s">
        <v>3536</v>
      </c>
      <c r="AE737" s="11" t="s">
        <v>3536</v>
      </c>
      <c r="AF737" s="11" t="s">
        <v>3536</v>
      </c>
      <c r="AG737" s="11" t="s">
        <v>3536</v>
      </c>
      <c r="AH737" s="11" t="s">
        <v>3536</v>
      </c>
      <c r="AI737" s="11" t="s">
        <v>3536</v>
      </c>
      <c r="AJ737" s="11" t="s">
        <v>3536</v>
      </c>
      <c r="AK737" s="11" t="s">
        <v>3536</v>
      </c>
      <c r="AL737" s="11" t="s">
        <v>3536</v>
      </c>
      <c r="AM737" s="11" t="s">
        <v>3536</v>
      </c>
      <c r="AN737" s="11" t="s">
        <v>3536</v>
      </c>
      <c r="AO737" s="11">
        <v>1</v>
      </c>
      <c r="AP737" s="10">
        <v>0.24026</v>
      </c>
    </row>
    <row r="738" spans="1:42" x14ac:dyDescent="0.3">
      <c r="A738" s="10">
        <f t="shared" si="23"/>
        <v>0.33790078392272516</v>
      </c>
      <c r="B738" s="11">
        <f t="shared" si="22"/>
        <v>0.87183209979113319</v>
      </c>
      <c r="C738" s="11" t="s">
        <v>7020</v>
      </c>
      <c r="D738" s="11" t="s">
        <v>7021</v>
      </c>
      <c r="E738" s="11" t="s">
        <v>7022</v>
      </c>
      <c r="F738" s="11">
        <v>35</v>
      </c>
      <c r="G738" s="11">
        <v>10.199999999999999</v>
      </c>
      <c r="H738" s="11">
        <v>2</v>
      </c>
      <c r="I738" s="11" t="s">
        <v>7023</v>
      </c>
      <c r="J738" s="11" t="s">
        <v>6849</v>
      </c>
      <c r="K738" s="11" t="s">
        <v>7024</v>
      </c>
      <c r="L738" s="11" t="s">
        <v>7025</v>
      </c>
      <c r="M738" s="11" t="s">
        <v>7026</v>
      </c>
      <c r="N738" s="11">
        <v>0.999</v>
      </c>
      <c r="O738" s="11">
        <v>101.6</v>
      </c>
      <c r="P738" s="11">
        <v>98.4</v>
      </c>
      <c r="Q738" s="11">
        <v>69537105.875</v>
      </c>
      <c r="R738" s="11">
        <v>44006793.71875</v>
      </c>
      <c r="S738" s="11">
        <v>101525582.0625</v>
      </c>
      <c r="T738" s="11">
        <v>69561162.25</v>
      </c>
      <c r="U738" s="11">
        <v>80308015.3125</v>
      </c>
      <c r="V738" s="11">
        <v>72169482.25</v>
      </c>
      <c r="W738" s="11">
        <v>87763427.8125</v>
      </c>
      <c r="X738" s="11">
        <v>63161536.625</v>
      </c>
      <c r="Y738" s="11">
        <v>56244307.5</v>
      </c>
      <c r="Z738" s="11">
        <v>51450814.875</v>
      </c>
      <c r="AA738" s="11">
        <v>56098641.4375</v>
      </c>
      <c r="AB738" s="11">
        <v>66366180.5625</v>
      </c>
      <c r="AC738" s="11" t="s">
        <v>3536</v>
      </c>
      <c r="AD738" s="11" t="s">
        <v>3536</v>
      </c>
      <c r="AE738" s="11" t="s">
        <v>3536</v>
      </c>
      <c r="AF738" s="11" t="s">
        <v>3536</v>
      </c>
      <c r="AG738" s="11" t="s">
        <v>3536</v>
      </c>
      <c r="AH738" s="11" t="s">
        <v>3536</v>
      </c>
      <c r="AI738" s="11" t="s">
        <v>3536</v>
      </c>
      <c r="AJ738" s="11" t="s">
        <v>3536</v>
      </c>
      <c r="AK738" s="11" t="s">
        <v>3536</v>
      </c>
      <c r="AL738" s="11" t="s">
        <v>3536</v>
      </c>
      <c r="AM738" s="11" t="s">
        <v>3536</v>
      </c>
      <c r="AN738" s="11" t="s">
        <v>3536</v>
      </c>
      <c r="AO738" s="11">
        <v>1</v>
      </c>
      <c r="AP738" s="10">
        <v>0.24026</v>
      </c>
    </row>
    <row r="739" spans="1:42" x14ac:dyDescent="0.3">
      <c r="A739" s="10">
        <f t="shared" si="23"/>
        <v>0.53055530089953451</v>
      </c>
      <c r="B739" s="11">
        <f t="shared" si="22"/>
        <v>0.90079575230993403</v>
      </c>
      <c r="C739" s="11" t="s">
        <v>7027</v>
      </c>
      <c r="D739" s="11" t="s">
        <v>3533</v>
      </c>
      <c r="E739" s="11" t="s">
        <v>7028</v>
      </c>
      <c r="F739" s="11">
        <v>6</v>
      </c>
      <c r="G739" s="11">
        <v>49.7</v>
      </c>
      <c r="H739" s="11">
        <v>1</v>
      </c>
      <c r="I739" s="11" t="s">
        <v>3535</v>
      </c>
      <c r="J739" s="11" t="s">
        <v>3535</v>
      </c>
      <c r="K739" s="11" t="s">
        <v>3535</v>
      </c>
      <c r="L739" s="11" t="s">
        <v>3535</v>
      </c>
      <c r="M739" s="11" t="s">
        <v>3535</v>
      </c>
      <c r="N739" s="11">
        <v>0.996</v>
      </c>
      <c r="O739" s="11">
        <v>100</v>
      </c>
      <c r="P739" s="11">
        <v>100</v>
      </c>
      <c r="Q739" s="11">
        <v>549689472</v>
      </c>
      <c r="R739" s="11">
        <v>265150752</v>
      </c>
      <c r="S739" s="11">
        <v>758262848</v>
      </c>
      <c r="T739" s="11">
        <v>574222656</v>
      </c>
      <c r="U739" s="11">
        <v>666200192</v>
      </c>
      <c r="V739" s="11">
        <v>541572352</v>
      </c>
      <c r="W739" s="11">
        <v>740869824</v>
      </c>
      <c r="X739" s="11">
        <v>529482816</v>
      </c>
      <c r="Y739" s="11">
        <v>424300608</v>
      </c>
      <c r="Z739" s="11">
        <v>380034528</v>
      </c>
      <c r="AA739" s="11">
        <v>462145504</v>
      </c>
      <c r="AB739" s="11">
        <v>485424992</v>
      </c>
      <c r="AC739" s="11" t="s">
        <v>3537</v>
      </c>
      <c r="AD739" s="11" t="s">
        <v>3537</v>
      </c>
      <c r="AE739" s="11" t="s">
        <v>3537</v>
      </c>
      <c r="AF739" s="11" t="s">
        <v>3537</v>
      </c>
      <c r="AG739" s="11" t="s">
        <v>3537</v>
      </c>
      <c r="AH739" s="11" t="s">
        <v>3537</v>
      </c>
      <c r="AI739" s="11" t="s">
        <v>3536</v>
      </c>
      <c r="AJ739" s="11" t="s">
        <v>3536</v>
      </c>
      <c r="AK739" s="11" t="s">
        <v>3537</v>
      </c>
      <c r="AL739" s="11" t="s">
        <v>3537</v>
      </c>
      <c r="AM739" s="11" t="s">
        <v>3537</v>
      </c>
      <c r="AN739" s="11" t="s">
        <v>3537</v>
      </c>
      <c r="AO739" s="11">
        <v>1</v>
      </c>
      <c r="AP739" s="10">
        <v>0.24026</v>
      </c>
    </row>
    <row r="740" spans="1:42" x14ac:dyDescent="0.3">
      <c r="A740" s="10">
        <f t="shared" si="23"/>
        <v>0.32277210181877514</v>
      </c>
      <c r="B740" s="11">
        <f t="shared" si="22"/>
        <v>0.8300926189842881</v>
      </c>
      <c r="C740" s="11" t="s">
        <v>7029</v>
      </c>
      <c r="D740" s="11" t="s">
        <v>7030</v>
      </c>
      <c r="E740" s="11" t="s">
        <v>7031</v>
      </c>
      <c r="F740" s="11">
        <v>65</v>
      </c>
      <c r="G740" s="11">
        <v>116.7</v>
      </c>
      <c r="H740" s="11">
        <v>52</v>
      </c>
      <c r="I740" s="11" t="s">
        <v>3535</v>
      </c>
      <c r="J740" s="11" t="s">
        <v>3535</v>
      </c>
      <c r="K740" s="11" t="s">
        <v>3535</v>
      </c>
      <c r="L740" s="11" t="s">
        <v>3535</v>
      </c>
      <c r="M740" s="11" t="s">
        <v>3535</v>
      </c>
      <c r="N740" s="11">
        <v>0.99299999999999999</v>
      </c>
      <c r="O740" s="11">
        <v>95.6</v>
      </c>
      <c r="P740" s="11">
        <v>104.4</v>
      </c>
      <c r="Q740" s="11">
        <v>107732552.53906301</v>
      </c>
      <c r="R740" s="11">
        <v>72346537.058593795</v>
      </c>
      <c r="S740" s="11">
        <v>128638173.03125</v>
      </c>
      <c r="T740" s="11">
        <v>121647963.53125</v>
      </c>
      <c r="U740" s="11">
        <v>132140669.96875</v>
      </c>
      <c r="V740" s="11">
        <v>114045210.234375</v>
      </c>
      <c r="W740" s="11">
        <v>106774374.90625</v>
      </c>
      <c r="X740" s="11">
        <v>133599624.61718801</v>
      </c>
      <c r="Y740" s="11">
        <v>102689263.55468801</v>
      </c>
      <c r="Z740" s="11">
        <v>96469710.582031295</v>
      </c>
      <c r="AA740" s="11">
        <v>17297786.652343798</v>
      </c>
      <c r="AB740" s="11">
        <v>104769319.44531301</v>
      </c>
      <c r="AC740" s="11" t="s">
        <v>3536</v>
      </c>
      <c r="AD740" s="11" t="s">
        <v>3536</v>
      </c>
      <c r="AE740" s="11" t="s">
        <v>3536</v>
      </c>
      <c r="AF740" s="11" t="s">
        <v>3536</v>
      </c>
      <c r="AG740" s="11" t="s">
        <v>3536</v>
      </c>
      <c r="AH740" s="11" t="s">
        <v>3536</v>
      </c>
      <c r="AI740" s="11" t="s">
        <v>3536</v>
      </c>
      <c r="AJ740" s="11" t="s">
        <v>3536</v>
      </c>
      <c r="AK740" s="11" t="s">
        <v>3536</v>
      </c>
      <c r="AL740" s="11" t="s">
        <v>3536</v>
      </c>
      <c r="AM740" s="11" t="s">
        <v>3536</v>
      </c>
      <c r="AN740" s="11" t="s">
        <v>3536</v>
      </c>
      <c r="AO740" s="11">
        <v>1</v>
      </c>
      <c r="AP740" s="10">
        <v>0.24026</v>
      </c>
    </row>
    <row r="741" spans="1:42" x14ac:dyDescent="0.3">
      <c r="A741" s="10">
        <f t="shared" si="23"/>
        <v>0.24250282658879396</v>
      </c>
      <c r="B741" s="11">
        <f t="shared" si="22"/>
        <v>1.173498307016871</v>
      </c>
      <c r="C741" s="11" t="s">
        <v>7032</v>
      </c>
      <c r="D741" s="11" t="s">
        <v>3533</v>
      </c>
      <c r="E741" s="11" t="s">
        <v>7033</v>
      </c>
      <c r="F741" s="11">
        <v>67</v>
      </c>
      <c r="G741" s="11">
        <v>36.5</v>
      </c>
      <c r="H741" s="11">
        <v>21</v>
      </c>
      <c r="I741" s="11" t="s">
        <v>3535</v>
      </c>
      <c r="J741" s="11" t="s">
        <v>3535</v>
      </c>
      <c r="K741" s="11" t="s">
        <v>3535</v>
      </c>
      <c r="L741" s="11" t="s">
        <v>3535</v>
      </c>
      <c r="M741" s="11" t="s">
        <v>3535</v>
      </c>
      <c r="N741" s="11">
        <v>0.99099999999999999</v>
      </c>
      <c r="O741" s="11">
        <v>83.7</v>
      </c>
      <c r="P741" s="11">
        <v>116.3</v>
      </c>
      <c r="Q741" s="11">
        <v>15802126.0625</v>
      </c>
      <c r="R741" s="11">
        <v>11888357.7109375</v>
      </c>
      <c r="S741" s="11">
        <v>26979080.9375</v>
      </c>
      <c r="T741" s="11">
        <v>20391905.84375</v>
      </c>
      <c r="U741" s="11">
        <v>24427899.25</v>
      </c>
      <c r="V741" s="11">
        <v>19382022.515625</v>
      </c>
      <c r="W741" s="11">
        <v>28496138.9375</v>
      </c>
      <c r="X741" s="11">
        <v>26242709.625</v>
      </c>
      <c r="Y741" s="11">
        <v>21380142.515625</v>
      </c>
      <c r="Z741" s="11">
        <v>20854283.5625</v>
      </c>
      <c r="AA741" s="11">
        <v>17795181.109375</v>
      </c>
      <c r="AB741" s="11">
        <v>24726921.890625</v>
      </c>
      <c r="AC741" s="11" t="s">
        <v>3536</v>
      </c>
      <c r="AD741" s="11" t="s">
        <v>3536</v>
      </c>
      <c r="AE741" s="11" t="s">
        <v>3536</v>
      </c>
      <c r="AF741" s="11" t="s">
        <v>3536</v>
      </c>
      <c r="AG741" s="11" t="s">
        <v>3536</v>
      </c>
      <c r="AH741" s="11" t="s">
        <v>3536</v>
      </c>
      <c r="AI741" s="11" t="s">
        <v>3536</v>
      </c>
      <c r="AJ741" s="11" t="s">
        <v>3536</v>
      </c>
      <c r="AK741" s="11" t="s">
        <v>3536</v>
      </c>
      <c r="AL741" s="11" t="s">
        <v>3536</v>
      </c>
      <c r="AM741" s="11" t="s">
        <v>3536</v>
      </c>
      <c r="AN741" s="11" t="s">
        <v>3536</v>
      </c>
      <c r="AO741" s="11">
        <v>1</v>
      </c>
      <c r="AP741" s="10">
        <v>0.24026</v>
      </c>
    </row>
    <row r="742" spans="1:42" x14ac:dyDescent="0.3">
      <c r="A742" s="10">
        <f t="shared" si="23"/>
        <v>0.2161257807068111</v>
      </c>
      <c r="B742" s="11">
        <f t="shared" si="22"/>
        <v>0.81591107278655617</v>
      </c>
      <c r="C742" s="11" t="s">
        <v>7034</v>
      </c>
      <c r="D742" s="11" t="s">
        <v>7035</v>
      </c>
      <c r="E742" s="11" t="s">
        <v>7036</v>
      </c>
      <c r="F742" s="11">
        <v>38</v>
      </c>
      <c r="G742" s="11">
        <v>31.7</v>
      </c>
      <c r="H742" s="11">
        <v>9</v>
      </c>
      <c r="I742" s="11" t="s">
        <v>3535</v>
      </c>
      <c r="J742" s="11" t="s">
        <v>3535</v>
      </c>
      <c r="K742" s="11" t="s">
        <v>3535</v>
      </c>
      <c r="L742" s="11" t="s">
        <v>3535</v>
      </c>
      <c r="M742" s="11" t="s">
        <v>3535</v>
      </c>
      <c r="N742" s="11">
        <v>0.98599999999999999</v>
      </c>
      <c r="O742" s="11">
        <v>98.1</v>
      </c>
      <c r="P742" s="11">
        <v>101.9</v>
      </c>
      <c r="Q742" s="11">
        <v>11944187.65625</v>
      </c>
      <c r="R742" s="11">
        <v>6709729.03125</v>
      </c>
      <c r="S742" s="11">
        <v>17178584</v>
      </c>
      <c r="T742" s="11">
        <v>10826948.8125</v>
      </c>
      <c r="U742" s="11">
        <v>11193927.78125</v>
      </c>
      <c r="V742" s="11">
        <v>10188254.921875</v>
      </c>
      <c r="W742" s="11">
        <v>12582829.8125</v>
      </c>
      <c r="X742" s="11">
        <v>8889730.4375</v>
      </c>
      <c r="Y742" s="11">
        <v>8908456.8125</v>
      </c>
      <c r="Z742" s="11">
        <v>8064162.25</v>
      </c>
      <c r="AA742" s="11">
        <v>7174110.96875</v>
      </c>
      <c r="AB742" s="11">
        <v>9896630.84375</v>
      </c>
      <c r="AC742" s="11" t="s">
        <v>3536</v>
      </c>
      <c r="AD742" s="11" t="s">
        <v>3536</v>
      </c>
      <c r="AE742" s="11" t="s">
        <v>3536</v>
      </c>
      <c r="AF742" s="11" t="s">
        <v>3536</v>
      </c>
      <c r="AG742" s="11" t="s">
        <v>3536</v>
      </c>
      <c r="AH742" s="11" t="s">
        <v>3536</v>
      </c>
      <c r="AI742" s="11" t="s">
        <v>3536</v>
      </c>
      <c r="AJ742" s="11" t="s">
        <v>3536</v>
      </c>
      <c r="AK742" s="11" t="s">
        <v>3536</v>
      </c>
      <c r="AL742" s="11" t="s">
        <v>3536</v>
      </c>
      <c r="AM742" s="11" t="s">
        <v>3536</v>
      </c>
      <c r="AN742" s="11" t="s">
        <v>3536</v>
      </c>
      <c r="AO742" s="11">
        <v>1</v>
      </c>
      <c r="AP742" s="10">
        <v>0.24026</v>
      </c>
    </row>
    <row r="743" spans="1:42" x14ac:dyDescent="0.3">
      <c r="A743" s="10">
        <f t="shared" si="23"/>
        <v>0.30903083166373851</v>
      </c>
      <c r="B743" s="11">
        <f t="shared" si="22"/>
        <v>0.87360898030140566</v>
      </c>
      <c r="C743" s="11" t="s">
        <v>7037</v>
      </c>
      <c r="D743" s="11" t="s">
        <v>7038</v>
      </c>
      <c r="E743" s="11" t="s">
        <v>7039</v>
      </c>
      <c r="F743" s="11">
        <v>69</v>
      </c>
      <c r="G743" s="11">
        <v>41.4</v>
      </c>
      <c r="H743" s="11">
        <v>24</v>
      </c>
      <c r="I743" s="11" t="s">
        <v>7040</v>
      </c>
      <c r="J743" s="11" t="s">
        <v>7041</v>
      </c>
      <c r="K743" s="11" t="s">
        <v>7042</v>
      </c>
      <c r="L743" s="11" t="s">
        <v>7043</v>
      </c>
      <c r="M743" s="11" t="s">
        <v>7044</v>
      </c>
      <c r="N743" s="11">
        <v>0.98599999999999999</v>
      </c>
      <c r="O743" s="11">
        <v>101.3</v>
      </c>
      <c r="P743" s="11">
        <v>98.7</v>
      </c>
      <c r="Q743" s="11">
        <v>275773796.140625</v>
      </c>
      <c r="R743" s="11">
        <v>167936558.63281301</v>
      </c>
      <c r="S743" s="11">
        <v>352384716.828125</v>
      </c>
      <c r="T743" s="11">
        <v>309631583.28125</v>
      </c>
      <c r="U743" s="11">
        <v>379022985.5</v>
      </c>
      <c r="V743" s="11">
        <v>279675187.578125</v>
      </c>
      <c r="W743" s="11">
        <v>265990517.453125</v>
      </c>
      <c r="X743" s="11">
        <v>277927852.734375</v>
      </c>
      <c r="Y743" s="11">
        <v>232389842.41406301</v>
      </c>
      <c r="Z743" s="11">
        <v>198650887.328125</v>
      </c>
      <c r="AA743" s="11">
        <v>321086234.609375</v>
      </c>
      <c r="AB743" s="11">
        <v>245372040.234375</v>
      </c>
      <c r="AC743" s="11" t="s">
        <v>3536</v>
      </c>
      <c r="AD743" s="11" t="s">
        <v>3536</v>
      </c>
      <c r="AE743" s="11" t="s">
        <v>3536</v>
      </c>
      <c r="AF743" s="11" t="s">
        <v>3536</v>
      </c>
      <c r="AG743" s="11" t="s">
        <v>3536</v>
      </c>
      <c r="AH743" s="11" t="s">
        <v>3536</v>
      </c>
      <c r="AI743" s="11" t="s">
        <v>3536</v>
      </c>
      <c r="AJ743" s="11" t="s">
        <v>3536</v>
      </c>
      <c r="AK743" s="11" t="s">
        <v>3536</v>
      </c>
      <c r="AL743" s="11" t="s">
        <v>3536</v>
      </c>
      <c r="AM743" s="11" t="s">
        <v>3536</v>
      </c>
      <c r="AN743" s="11" t="s">
        <v>3536</v>
      </c>
      <c r="AO743" s="11">
        <v>1</v>
      </c>
      <c r="AP743" s="10">
        <v>0.24026</v>
      </c>
    </row>
    <row r="744" spans="1:42" x14ac:dyDescent="0.3">
      <c r="A744" s="10">
        <f t="shared" si="23"/>
        <v>0.30512820392299578</v>
      </c>
      <c r="B744" s="11">
        <f t="shared" si="22"/>
        <v>0.87977244486089667</v>
      </c>
      <c r="C744" s="11" t="s">
        <v>7045</v>
      </c>
      <c r="D744" s="11" t="s">
        <v>7046</v>
      </c>
      <c r="E744" s="11" t="s">
        <v>7047</v>
      </c>
      <c r="F744" s="11">
        <v>52</v>
      </c>
      <c r="G744" s="11">
        <v>75.599999999999994</v>
      </c>
      <c r="H744" s="11">
        <v>30</v>
      </c>
      <c r="I744" s="11" t="s">
        <v>3535</v>
      </c>
      <c r="J744" s="11" t="s">
        <v>3535</v>
      </c>
      <c r="K744" s="11" t="s">
        <v>3535</v>
      </c>
      <c r="L744" s="11" t="s">
        <v>3535</v>
      </c>
      <c r="M744" s="11" t="s">
        <v>7048</v>
      </c>
      <c r="N744" s="11">
        <v>0.97899999999999998</v>
      </c>
      <c r="O744" s="11">
        <v>98.7</v>
      </c>
      <c r="P744" s="11">
        <v>101.3</v>
      </c>
      <c r="Q744" s="11">
        <v>25638469.296875</v>
      </c>
      <c r="R744" s="11">
        <v>16113179.5859375</v>
      </c>
      <c r="S744" s="11">
        <v>30049643.875</v>
      </c>
      <c r="T744" s="11">
        <v>30147187.21875</v>
      </c>
      <c r="U744" s="11">
        <v>32593258.40625</v>
      </c>
      <c r="V744" s="11">
        <v>26074278.21875</v>
      </c>
      <c r="W744" s="11">
        <v>28656177.3125</v>
      </c>
      <c r="X744" s="11">
        <v>27508101.46875</v>
      </c>
      <c r="Y744" s="11">
        <v>23949716.203125</v>
      </c>
      <c r="Z744" s="11">
        <v>19431264.984375</v>
      </c>
      <c r="AA744" s="11">
        <v>17604689.828125</v>
      </c>
      <c r="AB744" s="11">
        <v>24155595.8125</v>
      </c>
      <c r="AC744" s="11" t="s">
        <v>3536</v>
      </c>
      <c r="AD744" s="11" t="s">
        <v>3536</v>
      </c>
      <c r="AE744" s="11" t="s">
        <v>3536</v>
      </c>
      <c r="AF744" s="11" t="s">
        <v>3536</v>
      </c>
      <c r="AG744" s="11" t="s">
        <v>3536</v>
      </c>
      <c r="AH744" s="11" t="s">
        <v>3536</v>
      </c>
      <c r="AI744" s="11" t="s">
        <v>3536</v>
      </c>
      <c r="AJ744" s="11" t="s">
        <v>3536</v>
      </c>
      <c r="AK744" s="11" t="s">
        <v>3536</v>
      </c>
      <c r="AL744" s="11" t="s">
        <v>3536</v>
      </c>
      <c r="AM744" s="11" t="s">
        <v>3536</v>
      </c>
      <c r="AN744" s="11" t="s">
        <v>3536</v>
      </c>
      <c r="AO744" s="11">
        <v>1</v>
      </c>
      <c r="AP744" s="10">
        <v>0.24026</v>
      </c>
    </row>
    <row r="745" spans="1:42" x14ac:dyDescent="0.3">
      <c r="A745" s="10">
        <f t="shared" si="23"/>
        <v>0.28452792148429229</v>
      </c>
      <c r="B745" s="11">
        <f t="shared" si="22"/>
        <v>0.87555752944298515</v>
      </c>
      <c r="C745" s="11" t="s">
        <v>7049</v>
      </c>
      <c r="D745" s="11" t="s">
        <v>7050</v>
      </c>
      <c r="E745" s="11" t="s">
        <v>7051</v>
      </c>
      <c r="F745" s="11">
        <v>10</v>
      </c>
      <c r="G745" s="11">
        <v>73</v>
      </c>
      <c r="H745" s="11">
        <v>5</v>
      </c>
      <c r="I745" s="11" t="s">
        <v>3535</v>
      </c>
      <c r="J745" s="11" t="s">
        <v>3535</v>
      </c>
      <c r="K745" s="11" t="s">
        <v>3535</v>
      </c>
      <c r="L745" s="11" t="s">
        <v>3535</v>
      </c>
      <c r="M745" s="11" t="s">
        <v>3535</v>
      </c>
      <c r="N745" s="11">
        <v>0.97699999999999998</v>
      </c>
      <c r="O745" s="11">
        <v>101.6</v>
      </c>
      <c r="P745" s="11">
        <v>98.4</v>
      </c>
      <c r="Q745" s="11">
        <v>914349.46875</v>
      </c>
      <c r="R745" s="11">
        <v>570472.28125</v>
      </c>
      <c r="S745" s="11">
        <v>1223723.03125</v>
      </c>
      <c r="T745" s="11">
        <v>1202426.53125</v>
      </c>
      <c r="U745" s="11">
        <v>1086846.4375</v>
      </c>
      <c r="V745" s="11">
        <v>992546.9375</v>
      </c>
      <c r="W745" s="11">
        <v>901016.53125</v>
      </c>
      <c r="X745" s="11">
        <v>996861.5</v>
      </c>
      <c r="Y745" s="11">
        <v>714891.34375</v>
      </c>
      <c r="Z745" s="11">
        <v>848790.625</v>
      </c>
      <c r="AA745" s="11">
        <v>770622.53125</v>
      </c>
      <c r="AB745" s="11">
        <v>1012726.375</v>
      </c>
      <c r="AC745" s="11" t="s">
        <v>3536</v>
      </c>
      <c r="AD745" s="11" t="s">
        <v>3536</v>
      </c>
      <c r="AE745" s="11" t="s">
        <v>3536</v>
      </c>
      <c r="AF745" s="11" t="s">
        <v>3536</v>
      </c>
      <c r="AG745" s="11" t="s">
        <v>3536</v>
      </c>
      <c r="AH745" s="11" t="s">
        <v>3536</v>
      </c>
      <c r="AI745" s="11" t="s">
        <v>3536</v>
      </c>
      <c r="AJ745" s="11" t="s">
        <v>3536</v>
      </c>
      <c r="AK745" s="11" t="s">
        <v>3536</v>
      </c>
      <c r="AL745" s="11" t="s">
        <v>3536</v>
      </c>
      <c r="AM745" s="11" t="s">
        <v>3536</v>
      </c>
      <c r="AN745" s="11" t="s">
        <v>3536</v>
      </c>
      <c r="AO745" s="11">
        <v>1</v>
      </c>
      <c r="AP745" s="10">
        <v>0.24026</v>
      </c>
    </row>
    <row r="746" spans="1:42" x14ac:dyDescent="0.3">
      <c r="A746" s="10">
        <f t="shared" si="23"/>
        <v>0.14962866097250371</v>
      </c>
      <c r="B746" s="11">
        <f t="shared" si="22"/>
        <v>0.78381100887344235</v>
      </c>
      <c r="C746" s="11" t="s">
        <v>7052</v>
      </c>
      <c r="D746" s="11" t="s">
        <v>7053</v>
      </c>
      <c r="E746" s="11" t="s">
        <v>7054</v>
      </c>
      <c r="F746" s="11">
        <v>20</v>
      </c>
      <c r="G746" s="11">
        <v>28.1</v>
      </c>
      <c r="H746" s="11">
        <v>5</v>
      </c>
      <c r="I746" s="11" t="s">
        <v>7055</v>
      </c>
      <c r="J746" s="11" t="s">
        <v>7056</v>
      </c>
      <c r="K746" s="11" t="s">
        <v>7057</v>
      </c>
      <c r="L746" s="11" t="s">
        <v>7058</v>
      </c>
      <c r="M746" s="11" t="s">
        <v>7059</v>
      </c>
      <c r="N746" s="11">
        <v>0.97499999999999998</v>
      </c>
      <c r="O746" s="11">
        <v>105.4</v>
      </c>
      <c r="P746" s="11">
        <v>94.6</v>
      </c>
      <c r="Q746" s="11">
        <v>7984556.859375</v>
      </c>
      <c r="R746" s="11">
        <v>5852661.171875</v>
      </c>
      <c r="S746" s="11">
        <v>12246256.984375</v>
      </c>
      <c r="T746" s="11">
        <v>9266074.9375</v>
      </c>
      <c r="U746" s="11">
        <v>14384330.0625</v>
      </c>
      <c r="V746" s="11">
        <v>9903383.875</v>
      </c>
      <c r="W746" s="11">
        <v>6800159.046875</v>
      </c>
      <c r="X746" s="11">
        <v>9043127</v>
      </c>
      <c r="Y746" s="11">
        <v>8485298.765625</v>
      </c>
      <c r="Z746" s="11">
        <v>5966159.3125</v>
      </c>
      <c r="AA746" s="11">
        <v>9650776.9140625</v>
      </c>
      <c r="AB746" s="11">
        <v>6798822.9375</v>
      </c>
      <c r="AC746" s="11" t="s">
        <v>3536</v>
      </c>
      <c r="AD746" s="11" t="s">
        <v>3536</v>
      </c>
      <c r="AE746" s="11" t="s">
        <v>3536</v>
      </c>
      <c r="AF746" s="11" t="s">
        <v>3536</v>
      </c>
      <c r="AG746" s="11" t="s">
        <v>3536</v>
      </c>
      <c r="AH746" s="11" t="s">
        <v>3536</v>
      </c>
      <c r="AI746" s="11" t="s">
        <v>3536</v>
      </c>
      <c r="AJ746" s="11" t="s">
        <v>3536</v>
      </c>
      <c r="AK746" s="11" t="s">
        <v>3536</v>
      </c>
      <c r="AL746" s="11" t="s">
        <v>3536</v>
      </c>
      <c r="AM746" s="11" t="s">
        <v>3536</v>
      </c>
      <c r="AN746" s="11" t="s">
        <v>3536</v>
      </c>
      <c r="AO746" s="11">
        <v>1</v>
      </c>
      <c r="AP746" s="10">
        <v>0.24026</v>
      </c>
    </row>
    <row r="747" spans="1:42" x14ac:dyDescent="0.3">
      <c r="A747" s="10">
        <f t="shared" si="23"/>
        <v>0.17965063524180025</v>
      </c>
      <c r="B747" s="11">
        <f t="shared" si="22"/>
        <v>0.81194534406846453</v>
      </c>
      <c r="C747" s="11" t="s">
        <v>7060</v>
      </c>
      <c r="D747" s="11" t="s">
        <v>7061</v>
      </c>
      <c r="E747" s="11" t="s">
        <v>7062</v>
      </c>
      <c r="F747" s="11">
        <v>4</v>
      </c>
      <c r="G747" s="11">
        <v>31.2</v>
      </c>
      <c r="H747" s="11">
        <v>2</v>
      </c>
      <c r="I747" s="11" t="s">
        <v>7063</v>
      </c>
      <c r="J747" s="11" t="s">
        <v>7064</v>
      </c>
      <c r="K747" s="11" t="s">
        <v>7065</v>
      </c>
      <c r="L747" s="11" t="s">
        <v>7066</v>
      </c>
      <c r="M747" s="11" t="s">
        <v>7067</v>
      </c>
      <c r="N747" s="11">
        <v>0.97199999999999998</v>
      </c>
      <c r="O747" s="11">
        <v>104.6</v>
      </c>
      <c r="P747" s="11">
        <v>95.4</v>
      </c>
      <c r="Q747" s="11">
        <v>1380900.03125</v>
      </c>
      <c r="R747" s="11">
        <v>1061929.28125</v>
      </c>
      <c r="S747" s="11">
        <v>1635014.09375</v>
      </c>
      <c r="T747" s="11">
        <v>1772014.0625</v>
      </c>
      <c r="U747" s="11">
        <v>2365085.21875</v>
      </c>
      <c r="V747" s="11">
        <v>1441145.59375</v>
      </c>
      <c r="W747" s="11">
        <v>1834677.6875</v>
      </c>
      <c r="X747" s="11">
        <v>1262163.640625</v>
      </c>
      <c r="Y747" s="11">
        <v>1148702.578125</v>
      </c>
      <c r="Z747" s="11">
        <v>1202286.328125</v>
      </c>
      <c r="AA747" s="11">
        <v>1212298.0625</v>
      </c>
      <c r="AB747" s="11">
        <v>1180087.625</v>
      </c>
      <c r="AC747" s="11" t="s">
        <v>3536</v>
      </c>
      <c r="AD747" s="11" t="s">
        <v>3536</v>
      </c>
      <c r="AE747" s="11" t="s">
        <v>3536</v>
      </c>
      <c r="AF747" s="11" t="s">
        <v>3536</v>
      </c>
      <c r="AG747" s="11" t="s">
        <v>3536</v>
      </c>
      <c r="AH747" s="11" t="s">
        <v>3536</v>
      </c>
      <c r="AI747" s="11" t="s">
        <v>3536</v>
      </c>
      <c r="AJ747" s="11" t="s">
        <v>3536</v>
      </c>
      <c r="AK747" s="11" t="s">
        <v>3536</v>
      </c>
      <c r="AL747" s="11" t="s">
        <v>3536</v>
      </c>
      <c r="AM747" s="11" t="s">
        <v>3536</v>
      </c>
      <c r="AN747" s="11" t="s">
        <v>3536</v>
      </c>
      <c r="AO747" s="11">
        <v>1</v>
      </c>
      <c r="AP747" s="10">
        <v>0.24026</v>
      </c>
    </row>
    <row r="748" spans="1:42" x14ac:dyDescent="0.3">
      <c r="A748" s="10">
        <f t="shared" si="23"/>
        <v>0.27024314090569035</v>
      </c>
      <c r="B748" s="11">
        <f t="shared" si="22"/>
        <v>0.8772126704880564</v>
      </c>
      <c r="C748" s="11" t="s">
        <v>7068</v>
      </c>
      <c r="D748" s="11" t="s">
        <v>7069</v>
      </c>
      <c r="E748" s="11" t="s">
        <v>7070</v>
      </c>
      <c r="F748" s="11">
        <v>70</v>
      </c>
      <c r="G748" s="11">
        <v>35.4</v>
      </c>
      <c r="H748" s="11">
        <v>18</v>
      </c>
      <c r="I748" s="11" t="s">
        <v>6705</v>
      </c>
      <c r="J748" s="11" t="s">
        <v>7071</v>
      </c>
      <c r="K748" s="11" t="s">
        <v>7072</v>
      </c>
      <c r="L748" s="11" t="s">
        <v>7073</v>
      </c>
      <c r="M748" s="11" t="s">
        <v>7074</v>
      </c>
      <c r="N748" s="11">
        <v>0.96799999999999997</v>
      </c>
      <c r="O748" s="11">
        <v>103.7</v>
      </c>
      <c r="P748" s="11">
        <v>96.3</v>
      </c>
      <c r="Q748" s="11">
        <v>382758094.74609399</v>
      </c>
      <c r="R748" s="11">
        <v>277322212.09375</v>
      </c>
      <c r="S748" s="11">
        <v>501495245.40625</v>
      </c>
      <c r="T748" s="11">
        <v>468332536.484375</v>
      </c>
      <c r="U748" s="11">
        <v>521777469.609375</v>
      </c>
      <c r="V748" s="11">
        <v>424954161.96875</v>
      </c>
      <c r="W748" s="11">
        <v>421868410.4375</v>
      </c>
      <c r="X748" s="11">
        <v>383349427.140625</v>
      </c>
      <c r="Y748" s="11">
        <v>326273451.58984399</v>
      </c>
      <c r="Z748" s="11">
        <v>286948596.28125</v>
      </c>
      <c r="AA748" s="11">
        <v>466049151.48828101</v>
      </c>
      <c r="AB748" s="11">
        <v>375771973</v>
      </c>
      <c r="AC748" s="11" t="s">
        <v>3536</v>
      </c>
      <c r="AD748" s="11" t="s">
        <v>3536</v>
      </c>
      <c r="AE748" s="11" t="s">
        <v>3536</v>
      </c>
      <c r="AF748" s="11" t="s">
        <v>3536</v>
      </c>
      <c r="AG748" s="11" t="s">
        <v>3536</v>
      </c>
      <c r="AH748" s="11" t="s">
        <v>3536</v>
      </c>
      <c r="AI748" s="11" t="s">
        <v>3536</v>
      </c>
      <c r="AJ748" s="11" t="s">
        <v>3536</v>
      </c>
      <c r="AK748" s="11" t="s">
        <v>3536</v>
      </c>
      <c r="AL748" s="11" t="s">
        <v>3536</v>
      </c>
      <c r="AM748" s="11" t="s">
        <v>3536</v>
      </c>
      <c r="AN748" s="11" t="s">
        <v>3536</v>
      </c>
      <c r="AO748" s="11">
        <v>1</v>
      </c>
      <c r="AP748" s="10">
        <v>0.24026</v>
      </c>
    </row>
    <row r="749" spans="1:42" x14ac:dyDescent="0.3">
      <c r="A749" s="10">
        <f t="shared" si="23"/>
        <v>0.28084663709400226</v>
      </c>
      <c r="B749" s="11">
        <f t="shared" si="22"/>
        <v>0.86063063556824893</v>
      </c>
      <c r="C749" s="11" t="s">
        <v>7075</v>
      </c>
      <c r="D749" s="11" t="s">
        <v>7076</v>
      </c>
      <c r="E749" s="11" t="s">
        <v>7077</v>
      </c>
      <c r="F749" s="11">
        <v>56</v>
      </c>
      <c r="G749" s="11">
        <v>25.8</v>
      </c>
      <c r="H749" s="11">
        <v>10</v>
      </c>
      <c r="I749" s="11" t="s">
        <v>3945</v>
      </c>
      <c r="J749" s="11" t="s">
        <v>7078</v>
      </c>
      <c r="K749" s="11" t="s">
        <v>7079</v>
      </c>
      <c r="L749" s="11" t="s">
        <v>7080</v>
      </c>
      <c r="M749" s="11" t="s">
        <v>7081</v>
      </c>
      <c r="N749" s="11">
        <v>0.96699999999999997</v>
      </c>
      <c r="O749" s="11">
        <v>103.4</v>
      </c>
      <c r="P749" s="11">
        <v>96.6</v>
      </c>
      <c r="Q749" s="11">
        <v>7357272.359375</v>
      </c>
      <c r="R749" s="11">
        <v>8110705.84375</v>
      </c>
      <c r="S749" s="11">
        <v>12662245.28125</v>
      </c>
      <c r="T749" s="11">
        <v>10113434.71875</v>
      </c>
      <c r="U749" s="11">
        <v>13748373.6875</v>
      </c>
      <c r="V749" s="11">
        <v>10447172.96875</v>
      </c>
      <c r="W749" s="11">
        <v>12258520.78125</v>
      </c>
      <c r="X749" s="11">
        <v>9977096.703125</v>
      </c>
      <c r="Y749" s="11">
        <v>7889461.015625</v>
      </c>
      <c r="Z749" s="11">
        <v>7155823.53125</v>
      </c>
      <c r="AA749" s="11">
        <v>8586080.875</v>
      </c>
      <c r="AB749" s="11">
        <v>7870109.65625</v>
      </c>
      <c r="AC749" s="11" t="s">
        <v>3536</v>
      </c>
      <c r="AD749" s="11" t="s">
        <v>3536</v>
      </c>
      <c r="AE749" s="11" t="s">
        <v>3536</v>
      </c>
      <c r="AF749" s="11" t="s">
        <v>3536</v>
      </c>
      <c r="AG749" s="11" t="s">
        <v>3536</v>
      </c>
      <c r="AH749" s="11" t="s">
        <v>3536</v>
      </c>
      <c r="AI749" s="11" t="s">
        <v>3536</v>
      </c>
      <c r="AJ749" s="11" t="s">
        <v>3536</v>
      </c>
      <c r="AK749" s="11" t="s">
        <v>3536</v>
      </c>
      <c r="AL749" s="11" t="s">
        <v>3536</v>
      </c>
      <c r="AM749" s="11" t="s">
        <v>3536</v>
      </c>
      <c r="AN749" s="11" t="s">
        <v>3536</v>
      </c>
      <c r="AO749" s="11">
        <v>1</v>
      </c>
      <c r="AP749" s="10">
        <v>0.24026</v>
      </c>
    </row>
    <row r="750" spans="1:42" x14ac:dyDescent="0.3">
      <c r="A750" s="10">
        <f t="shared" si="23"/>
        <v>0.17262832310459941</v>
      </c>
      <c r="B750" s="11">
        <f t="shared" si="22"/>
        <v>0.83057392340880254</v>
      </c>
      <c r="C750" s="11" t="s">
        <v>7082</v>
      </c>
      <c r="D750" s="11" t="s">
        <v>7083</v>
      </c>
      <c r="E750" s="11" t="s">
        <v>7084</v>
      </c>
      <c r="F750" s="11">
        <v>11</v>
      </c>
      <c r="G750" s="11">
        <v>47.2</v>
      </c>
      <c r="H750" s="11">
        <v>6</v>
      </c>
      <c r="I750" s="11" t="s">
        <v>3535</v>
      </c>
      <c r="J750" s="11" t="s">
        <v>3535</v>
      </c>
      <c r="K750" s="11" t="s">
        <v>3535</v>
      </c>
      <c r="L750" s="11" t="s">
        <v>3535</v>
      </c>
      <c r="M750" s="11" t="s">
        <v>3535</v>
      </c>
      <c r="N750" s="11">
        <v>0.96499999999999997</v>
      </c>
      <c r="O750" s="11">
        <v>102.6</v>
      </c>
      <c r="P750" s="11">
        <v>97.4</v>
      </c>
      <c r="Q750" s="11">
        <v>5848343.90625</v>
      </c>
      <c r="R750" s="11">
        <v>3407720.671875</v>
      </c>
      <c r="S750" s="11">
        <v>6908048.640625</v>
      </c>
      <c r="T750" s="11">
        <v>6522887.4375</v>
      </c>
      <c r="U750" s="11">
        <v>8094306.0625</v>
      </c>
      <c r="V750" s="11">
        <v>5000361.015625</v>
      </c>
      <c r="W750" s="11">
        <v>5474482.796875</v>
      </c>
      <c r="X750" s="11">
        <v>5117911.34375</v>
      </c>
      <c r="Y750" s="11">
        <v>4240778.375</v>
      </c>
      <c r="Z750" s="11">
        <v>4629605.90625</v>
      </c>
      <c r="AA750" s="11">
        <v>5075692.53125</v>
      </c>
      <c r="AB750" s="11">
        <v>5180849.203125</v>
      </c>
      <c r="AC750" s="11" t="s">
        <v>3536</v>
      </c>
      <c r="AD750" s="11" t="s">
        <v>3536</v>
      </c>
      <c r="AE750" s="11" t="s">
        <v>3536</v>
      </c>
      <c r="AF750" s="11" t="s">
        <v>3536</v>
      </c>
      <c r="AG750" s="11" t="s">
        <v>3536</v>
      </c>
      <c r="AH750" s="11" t="s">
        <v>3536</v>
      </c>
      <c r="AI750" s="11" t="s">
        <v>3536</v>
      </c>
      <c r="AJ750" s="11" t="s">
        <v>3536</v>
      </c>
      <c r="AK750" s="11" t="s">
        <v>3536</v>
      </c>
      <c r="AL750" s="11" t="s">
        <v>3536</v>
      </c>
      <c r="AM750" s="11" t="s">
        <v>3536</v>
      </c>
      <c r="AN750" s="11" t="s">
        <v>3536</v>
      </c>
      <c r="AO750" s="11">
        <v>1</v>
      </c>
      <c r="AP750" s="10">
        <v>0.24026</v>
      </c>
    </row>
    <row r="751" spans="1:42" x14ac:dyDescent="0.3">
      <c r="A751" s="10">
        <f t="shared" si="23"/>
        <v>0.26401338229558935</v>
      </c>
      <c r="B751" s="11">
        <f t="shared" si="22"/>
        <v>0.8394986631909328</v>
      </c>
      <c r="C751" s="11" t="s">
        <v>7085</v>
      </c>
      <c r="D751" s="11" t="s">
        <v>7086</v>
      </c>
      <c r="E751" s="11" t="s">
        <v>7087</v>
      </c>
      <c r="F751" s="11">
        <v>16</v>
      </c>
      <c r="G751" s="11">
        <v>96.8</v>
      </c>
      <c r="H751" s="11">
        <v>12</v>
      </c>
      <c r="I751" s="11" t="s">
        <v>7088</v>
      </c>
      <c r="J751" s="11" t="s">
        <v>7089</v>
      </c>
      <c r="K751" s="11" t="s">
        <v>3535</v>
      </c>
      <c r="L751" s="11" t="s">
        <v>3535</v>
      </c>
      <c r="M751" s="11" t="s">
        <v>7090</v>
      </c>
      <c r="N751" s="11">
        <v>0.95899999999999996</v>
      </c>
      <c r="O751" s="11">
        <v>99.5</v>
      </c>
      <c r="P751" s="11">
        <v>100.5</v>
      </c>
      <c r="Q751" s="11">
        <v>5032192.6875</v>
      </c>
      <c r="R751" s="11">
        <v>2510253.421875</v>
      </c>
      <c r="S751" s="11">
        <v>6350522.46875</v>
      </c>
      <c r="T751" s="11">
        <v>5529993.03125</v>
      </c>
      <c r="U751" s="11">
        <v>5524740.71875</v>
      </c>
      <c r="V751" s="11">
        <v>4219783.390625</v>
      </c>
      <c r="W751" s="11">
        <v>5176495.125</v>
      </c>
      <c r="X751" s="11">
        <v>4688646.1015625</v>
      </c>
      <c r="Y751" s="11">
        <v>2907712.578125</v>
      </c>
      <c r="Z751" s="11">
        <v>3688777.55859375</v>
      </c>
      <c r="AA751" s="11">
        <v>3357182.96875</v>
      </c>
      <c r="AB751" s="11">
        <v>4667250.9375</v>
      </c>
      <c r="AC751" s="11" t="s">
        <v>3536</v>
      </c>
      <c r="AD751" s="11" t="s">
        <v>3536</v>
      </c>
      <c r="AE751" s="11" t="s">
        <v>3536</v>
      </c>
      <c r="AF751" s="11" t="s">
        <v>3536</v>
      </c>
      <c r="AG751" s="11" t="s">
        <v>3536</v>
      </c>
      <c r="AH751" s="11" t="s">
        <v>3536</v>
      </c>
      <c r="AI751" s="11" t="s">
        <v>3536</v>
      </c>
      <c r="AJ751" s="11" t="s">
        <v>3536</v>
      </c>
      <c r="AK751" s="11" t="s">
        <v>3536</v>
      </c>
      <c r="AL751" s="11" t="s">
        <v>3536</v>
      </c>
      <c r="AM751" s="11" t="s">
        <v>3536</v>
      </c>
      <c r="AN751" s="11" t="s">
        <v>3536</v>
      </c>
      <c r="AO751" s="11">
        <v>1</v>
      </c>
      <c r="AP751" s="10">
        <v>0.24026</v>
      </c>
    </row>
    <row r="752" spans="1:42" x14ac:dyDescent="0.3">
      <c r="A752" s="10">
        <f t="shared" si="23"/>
        <v>0.23434720648558435</v>
      </c>
      <c r="B752" s="11">
        <f t="shared" si="22"/>
        <v>0.7918084426473998</v>
      </c>
      <c r="C752" s="11" t="s">
        <v>7091</v>
      </c>
      <c r="D752" s="11" t="s">
        <v>7092</v>
      </c>
      <c r="E752" s="11" t="s">
        <v>7093</v>
      </c>
      <c r="F752" s="11">
        <v>66</v>
      </c>
      <c r="G752" s="11">
        <v>20.100000000000001</v>
      </c>
      <c r="H752" s="11">
        <v>17</v>
      </c>
      <c r="I752" s="11" t="s">
        <v>5069</v>
      </c>
      <c r="J752" s="11" t="s">
        <v>7094</v>
      </c>
      <c r="K752" s="11" t="s">
        <v>7095</v>
      </c>
      <c r="L752" s="11" t="s">
        <v>7096</v>
      </c>
      <c r="M752" s="11" t="s">
        <v>7097</v>
      </c>
      <c r="N752" s="11">
        <v>0.95799999999999996</v>
      </c>
      <c r="O752" s="11">
        <v>99.1</v>
      </c>
      <c r="P752" s="11">
        <v>100.9</v>
      </c>
      <c r="Q752" s="11">
        <v>61734910.921875</v>
      </c>
      <c r="R752" s="11">
        <v>37534782.515625</v>
      </c>
      <c r="S752" s="11">
        <v>80987467.3125</v>
      </c>
      <c r="T752" s="11">
        <v>71137521.734375</v>
      </c>
      <c r="U752" s="11">
        <v>76243496.015625</v>
      </c>
      <c r="V752" s="11">
        <v>58486183.84375</v>
      </c>
      <c r="W752" s="11">
        <v>71543484.546875</v>
      </c>
      <c r="X752" s="11">
        <v>64058159.78125</v>
      </c>
      <c r="Y752" s="11">
        <v>55022201.828125</v>
      </c>
      <c r="Z752" s="11">
        <v>46906660.875</v>
      </c>
      <c r="AA752" s="11">
        <v>12412497.03125</v>
      </c>
      <c r="AB752" s="11">
        <v>55793525.953125</v>
      </c>
      <c r="AC752" s="11" t="s">
        <v>3536</v>
      </c>
      <c r="AD752" s="11" t="s">
        <v>3536</v>
      </c>
      <c r="AE752" s="11" t="s">
        <v>3536</v>
      </c>
      <c r="AF752" s="11" t="s">
        <v>3536</v>
      </c>
      <c r="AG752" s="11" t="s">
        <v>3536</v>
      </c>
      <c r="AH752" s="11" t="s">
        <v>3536</v>
      </c>
      <c r="AI752" s="11" t="s">
        <v>3536</v>
      </c>
      <c r="AJ752" s="11" t="s">
        <v>3536</v>
      </c>
      <c r="AK752" s="11" t="s">
        <v>3536</v>
      </c>
      <c r="AL752" s="11" t="s">
        <v>3536</v>
      </c>
      <c r="AM752" s="11" t="s">
        <v>3536</v>
      </c>
      <c r="AN752" s="11" t="s">
        <v>3536</v>
      </c>
      <c r="AO752" s="11">
        <v>1</v>
      </c>
      <c r="AP752" s="10">
        <v>0.24026</v>
      </c>
    </row>
    <row r="753" spans="1:42" x14ac:dyDescent="0.3">
      <c r="A753" s="10">
        <f t="shared" si="23"/>
        <v>0.30614046482112461</v>
      </c>
      <c r="B753" s="11">
        <f t="shared" si="22"/>
        <v>0.85462332247668849</v>
      </c>
      <c r="C753" s="11" t="s">
        <v>7098</v>
      </c>
      <c r="D753" s="11" t="s">
        <v>7099</v>
      </c>
      <c r="E753" s="11" t="s">
        <v>7100</v>
      </c>
      <c r="F753" s="11">
        <v>37</v>
      </c>
      <c r="G753" s="11">
        <v>43.4</v>
      </c>
      <c r="H753" s="11">
        <v>11</v>
      </c>
      <c r="I753" s="11" t="s">
        <v>7101</v>
      </c>
      <c r="J753" s="11" t="s">
        <v>7102</v>
      </c>
      <c r="K753" s="11" t="s">
        <v>3535</v>
      </c>
      <c r="L753" s="11" t="s">
        <v>3535</v>
      </c>
      <c r="M753" s="11" t="s">
        <v>7103</v>
      </c>
      <c r="N753" s="11">
        <v>0.95299999999999996</v>
      </c>
      <c r="O753" s="11">
        <v>101.3</v>
      </c>
      <c r="P753" s="11">
        <v>98.7</v>
      </c>
      <c r="Q753" s="11">
        <v>11525817.375</v>
      </c>
      <c r="R753" s="11">
        <v>6468700.609375</v>
      </c>
      <c r="S753" s="11">
        <v>14084789.8125</v>
      </c>
      <c r="T753" s="11">
        <v>13066719.1875</v>
      </c>
      <c r="U753" s="11">
        <v>15264672.125</v>
      </c>
      <c r="V753" s="11">
        <v>10590685.90625</v>
      </c>
      <c r="W753" s="11">
        <v>12803773.90625</v>
      </c>
      <c r="X753" s="11">
        <v>12899293.5625</v>
      </c>
      <c r="Y753" s="11">
        <v>9497790.296875</v>
      </c>
      <c r="Z753" s="11">
        <v>8209516.625</v>
      </c>
      <c r="AA753" s="11">
        <v>7190154.40625</v>
      </c>
      <c r="AB753" s="11">
        <v>10078910.765625</v>
      </c>
      <c r="AC753" s="11" t="s">
        <v>3536</v>
      </c>
      <c r="AD753" s="11" t="s">
        <v>3536</v>
      </c>
      <c r="AE753" s="11" t="s">
        <v>3536</v>
      </c>
      <c r="AF753" s="11" t="s">
        <v>3536</v>
      </c>
      <c r="AG753" s="11" t="s">
        <v>3536</v>
      </c>
      <c r="AH753" s="11" t="s">
        <v>3536</v>
      </c>
      <c r="AI753" s="11" t="s">
        <v>3536</v>
      </c>
      <c r="AJ753" s="11" t="s">
        <v>3536</v>
      </c>
      <c r="AK753" s="11" t="s">
        <v>3536</v>
      </c>
      <c r="AL753" s="11" t="s">
        <v>3536</v>
      </c>
      <c r="AM753" s="11" t="s">
        <v>3536</v>
      </c>
      <c r="AN753" s="11" t="s">
        <v>3536</v>
      </c>
      <c r="AO753" s="11">
        <v>1</v>
      </c>
      <c r="AP753" s="10">
        <v>0.24026</v>
      </c>
    </row>
    <row r="754" spans="1:42" x14ac:dyDescent="0.3">
      <c r="A754" s="10">
        <f t="shared" si="23"/>
        <v>0.26343735569429488</v>
      </c>
      <c r="B754" s="11">
        <f t="shared" si="22"/>
        <v>0.80376098511106786</v>
      </c>
      <c r="C754" s="11" t="s">
        <v>7104</v>
      </c>
      <c r="D754" s="11" t="s">
        <v>7105</v>
      </c>
      <c r="E754" s="11" t="s">
        <v>7106</v>
      </c>
      <c r="F754" s="11">
        <v>4</v>
      </c>
      <c r="G754" s="11">
        <v>26.4</v>
      </c>
      <c r="H754" s="11">
        <v>1</v>
      </c>
      <c r="I754" s="11" t="s">
        <v>3535</v>
      </c>
      <c r="J754" s="11" t="s">
        <v>3535</v>
      </c>
      <c r="K754" s="11" t="s">
        <v>3535</v>
      </c>
      <c r="L754" s="11" t="s">
        <v>3535</v>
      </c>
      <c r="M754" s="11" t="s">
        <v>3535</v>
      </c>
      <c r="N754" s="11">
        <v>0.94299999999999995</v>
      </c>
      <c r="O754" s="11">
        <v>103.1</v>
      </c>
      <c r="P754" s="11">
        <v>96.9</v>
      </c>
      <c r="Q754" s="11">
        <v>1751015.875</v>
      </c>
      <c r="R754" s="11">
        <v>932581.4375</v>
      </c>
      <c r="S754" s="11">
        <v>2228056.25</v>
      </c>
      <c r="T754" s="11">
        <v>2156033.5</v>
      </c>
      <c r="U754" s="11">
        <v>3171947.5</v>
      </c>
      <c r="V754" s="11">
        <v>1789481.125</v>
      </c>
      <c r="W754" s="11">
        <v>2260654.75</v>
      </c>
      <c r="X754" s="11">
        <v>1701177.875</v>
      </c>
      <c r="Y754" s="11">
        <v>1454998.5</v>
      </c>
      <c r="Z754" s="11">
        <v>1247540.25</v>
      </c>
      <c r="AA754" s="11">
        <v>1474581.875</v>
      </c>
      <c r="AB754" s="11">
        <v>1529580.625</v>
      </c>
      <c r="AC754" s="11" t="s">
        <v>3536</v>
      </c>
      <c r="AD754" s="11" t="s">
        <v>3536</v>
      </c>
      <c r="AE754" s="11" t="s">
        <v>3537</v>
      </c>
      <c r="AF754" s="11" t="s">
        <v>3537</v>
      </c>
      <c r="AG754" s="11" t="s">
        <v>3536</v>
      </c>
      <c r="AH754" s="11" t="s">
        <v>3537</v>
      </c>
      <c r="AI754" s="11" t="s">
        <v>3536</v>
      </c>
      <c r="AJ754" s="11" t="s">
        <v>3537</v>
      </c>
      <c r="AK754" s="11" t="s">
        <v>3536</v>
      </c>
      <c r="AL754" s="11" t="s">
        <v>3537</v>
      </c>
      <c r="AM754" s="11" t="s">
        <v>3537</v>
      </c>
      <c r="AN754" s="11" t="s">
        <v>3537</v>
      </c>
      <c r="AO754" s="11">
        <v>1</v>
      </c>
      <c r="AP754" s="10">
        <v>0.24026</v>
      </c>
    </row>
    <row r="755" spans="1:42" x14ac:dyDescent="0.3">
      <c r="A755" s="10">
        <f t="shared" si="23"/>
        <v>0.31376304171742531</v>
      </c>
      <c r="B755" s="11">
        <f t="shared" si="22"/>
        <v>0.86676938355103994</v>
      </c>
      <c r="C755" s="11" t="s">
        <v>7107</v>
      </c>
      <c r="D755" s="11" t="s">
        <v>7108</v>
      </c>
      <c r="E755" s="11" t="s">
        <v>7109</v>
      </c>
      <c r="F755" s="11">
        <v>74</v>
      </c>
      <c r="G755" s="11">
        <v>13.2</v>
      </c>
      <c r="H755" s="11">
        <v>13</v>
      </c>
      <c r="I755" s="11" t="s">
        <v>7110</v>
      </c>
      <c r="J755" s="11" t="s">
        <v>6849</v>
      </c>
      <c r="K755" s="11" t="s">
        <v>7111</v>
      </c>
      <c r="L755" s="11" t="s">
        <v>7112</v>
      </c>
      <c r="M755" s="11" t="s">
        <v>7113</v>
      </c>
      <c r="N755" s="11">
        <v>0.94</v>
      </c>
      <c r="O755" s="11">
        <v>101</v>
      </c>
      <c r="P755" s="11">
        <v>99</v>
      </c>
      <c r="Q755" s="11">
        <v>329421520.14453101</v>
      </c>
      <c r="R755" s="11">
        <v>181697765.26367199</v>
      </c>
      <c r="S755" s="11">
        <v>437240480.14453101</v>
      </c>
      <c r="T755" s="11">
        <v>365626095.89453101</v>
      </c>
      <c r="U755" s="11">
        <v>451324863.03710902</v>
      </c>
      <c r="V755" s="11">
        <v>324033780.58593798</v>
      </c>
      <c r="W755" s="11">
        <v>367827382.05468798</v>
      </c>
      <c r="X755" s="11">
        <v>312279167.15820301</v>
      </c>
      <c r="Y755" s="11">
        <v>287816770.46484399</v>
      </c>
      <c r="Z755" s="11">
        <v>236631017.59960899</v>
      </c>
      <c r="AA755" s="11">
        <v>281431189.25585902</v>
      </c>
      <c r="AB755" s="11">
        <v>324994322.15234399</v>
      </c>
      <c r="AC755" s="11" t="s">
        <v>3536</v>
      </c>
      <c r="AD755" s="11" t="s">
        <v>3536</v>
      </c>
      <c r="AE755" s="11" t="s">
        <v>3536</v>
      </c>
      <c r="AF755" s="11" t="s">
        <v>3536</v>
      </c>
      <c r="AG755" s="11" t="s">
        <v>3536</v>
      </c>
      <c r="AH755" s="11" t="s">
        <v>3536</v>
      </c>
      <c r="AI755" s="11" t="s">
        <v>3536</v>
      </c>
      <c r="AJ755" s="11" t="s">
        <v>3536</v>
      </c>
      <c r="AK755" s="11" t="s">
        <v>3536</v>
      </c>
      <c r="AL755" s="11" t="s">
        <v>3536</v>
      </c>
      <c r="AM755" s="11" t="s">
        <v>3536</v>
      </c>
      <c r="AN755" s="11" t="s">
        <v>3536</v>
      </c>
      <c r="AO755" s="11">
        <v>1</v>
      </c>
      <c r="AP755" s="10">
        <v>0.24026</v>
      </c>
    </row>
    <row r="756" spans="1:42" x14ac:dyDescent="0.3">
      <c r="A756" s="10">
        <f t="shared" si="23"/>
        <v>0.10746068579276766</v>
      </c>
      <c r="B756" s="11">
        <f t="shared" si="22"/>
        <v>0.82103304787068443</v>
      </c>
      <c r="C756" s="11" t="s">
        <v>7114</v>
      </c>
      <c r="D756" s="11" t="s">
        <v>7115</v>
      </c>
      <c r="E756" s="11" t="s">
        <v>7116</v>
      </c>
      <c r="F756" s="11">
        <v>81</v>
      </c>
      <c r="G756" s="11">
        <v>32.1</v>
      </c>
      <c r="H756" s="11">
        <v>31</v>
      </c>
      <c r="I756" s="11" t="s">
        <v>7117</v>
      </c>
      <c r="J756" s="11" t="s">
        <v>7118</v>
      </c>
      <c r="K756" s="11" t="s">
        <v>7119</v>
      </c>
      <c r="L756" s="11" t="s">
        <v>7120</v>
      </c>
      <c r="M756" s="11" t="s">
        <v>7121</v>
      </c>
      <c r="N756" s="11">
        <v>0.93899999999999995</v>
      </c>
      <c r="O756" s="11">
        <v>102</v>
      </c>
      <c r="P756" s="11">
        <v>98</v>
      </c>
      <c r="Q756" s="11">
        <v>581500084.36718798</v>
      </c>
      <c r="R756" s="11">
        <v>445144823.63281298</v>
      </c>
      <c r="S756" s="11">
        <v>788428131.65625</v>
      </c>
      <c r="T756" s="11">
        <v>686289298.27343798</v>
      </c>
      <c r="U756" s="11">
        <v>789747582.40625</v>
      </c>
      <c r="V756" s="11">
        <v>607293835.828125</v>
      </c>
      <c r="W756" s="11">
        <v>673895159.53125</v>
      </c>
      <c r="X756" s="11">
        <v>607444941.28906298</v>
      </c>
      <c r="Y756" s="11">
        <v>524051632.78125</v>
      </c>
      <c r="Z756" s="11">
        <v>447215146.34765601</v>
      </c>
      <c r="AA756" s="11">
        <v>446981837.51171899</v>
      </c>
      <c r="AB756" s="11">
        <v>501129600.29296899</v>
      </c>
      <c r="AC756" s="11" t="s">
        <v>3536</v>
      </c>
      <c r="AD756" s="11" t="s">
        <v>3536</v>
      </c>
      <c r="AE756" s="11" t="s">
        <v>3536</v>
      </c>
      <c r="AF756" s="11" t="s">
        <v>3536</v>
      </c>
      <c r="AG756" s="11" t="s">
        <v>3536</v>
      </c>
      <c r="AH756" s="11" t="s">
        <v>3536</v>
      </c>
      <c r="AI756" s="11" t="s">
        <v>3536</v>
      </c>
      <c r="AJ756" s="11" t="s">
        <v>3536</v>
      </c>
      <c r="AK756" s="11" t="s">
        <v>3536</v>
      </c>
      <c r="AL756" s="11" t="s">
        <v>3536</v>
      </c>
      <c r="AM756" s="11" t="s">
        <v>3536</v>
      </c>
      <c r="AN756" s="11" t="s">
        <v>3536</v>
      </c>
      <c r="AO756" s="11">
        <v>1</v>
      </c>
      <c r="AP756" s="10">
        <v>0.24026</v>
      </c>
    </row>
    <row r="757" spans="1:42" x14ac:dyDescent="0.3">
      <c r="A757" s="10">
        <f t="shared" si="23"/>
        <v>0.24019987067415097</v>
      </c>
      <c r="B757" s="11">
        <f t="shared" si="22"/>
        <v>0.86061719600236386</v>
      </c>
      <c r="C757" s="11" t="s">
        <v>7122</v>
      </c>
      <c r="D757" s="11" t="s">
        <v>7123</v>
      </c>
      <c r="E757" s="11" t="s">
        <v>7124</v>
      </c>
      <c r="F757" s="11">
        <v>46</v>
      </c>
      <c r="G757" s="11">
        <v>14.3</v>
      </c>
      <c r="H757" s="11">
        <v>6</v>
      </c>
      <c r="I757" s="11" t="s">
        <v>3596</v>
      </c>
      <c r="J757" s="11" t="s">
        <v>7125</v>
      </c>
      <c r="K757" s="11" t="s">
        <v>3535</v>
      </c>
      <c r="L757" s="11" t="s">
        <v>7126</v>
      </c>
      <c r="M757" s="11" t="s">
        <v>7127</v>
      </c>
      <c r="N757" s="11">
        <v>0.92300000000000004</v>
      </c>
      <c r="O757" s="11">
        <v>98.5</v>
      </c>
      <c r="P757" s="11">
        <v>101.5</v>
      </c>
      <c r="Q757" s="11">
        <v>32892843.25</v>
      </c>
      <c r="R757" s="11">
        <v>17714763.25</v>
      </c>
      <c r="S757" s="11">
        <v>38924586.75</v>
      </c>
      <c r="T757" s="11">
        <v>29068818.875</v>
      </c>
      <c r="U757" s="11">
        <v>31480604.875</v>
      </c>
      <c r="V757" s="11">
        <v>29290834.5</v>
      </c>
      <c r="W757" s="11">
        <v>32966800.25</v>
      </c>
      <c r="X757" s="11">
        <v>28873772.625</v>
      </c>
      <c r="Y757" s="11">
        <v>24311042.5</v>
      </c>
      <c r="Z757" s="11">
        <v>22845354.5</v>
      </c>
      <c r="AA757" s="11">
        <v>22190962.5</v>
      </c>
      <c r="AB757" s="11">
        <v>23183083.875</v>
      </c>
      <c r="AC757" s="11" t="s">
        <v>3536</v>
      </c>
      <c r="AD757" s="11" t="s">
        <v>3536</v>
      </c>
      <c r="AE757" s="11" t="s">
        <v>3536</v>
      </c>
      <c r="AF757" s="11" t="s">
        <v>3536</v>
      </c>
      <c r="AG757" s="11" t="s">
        <v>3536</v>
      </c>
      <c r="AH757" s="11" t="s">
        <v>3536</v>
      </c>
      <c r="AI757" s="11" t="s">
        <v>3536</v>
      </c>
      <c r="AJ757" s="11" t="s">
        <v>3536</v>
      </c>
      <c r="AK757" s="11" t="s">
        <v>3536</v>
      </c>
      <c r="AL757" s="11" t="s">
        <v>3536</v>
      </c>
      <c r="AM757" s="11" t="s">
        <v>3536</v>
      </c>
      <c r="AN757" s="11" t="s">
        <v>3536</v>
      </c>
      <c r="AO757" s="11">
        <v>1</v>
      </c>
      <c r="AP757" s="10">
        <v>0.24026</v>
      </c>
    </row>
    <row r="758" spans="1:42" x14ac:dyDescent="0.3">
      <c r="A758" s="10">
        <f t="shared" si="23"/>
        <v>0.17495621656704796</v>
      </c>
      <c r="B758" s="11">
        <f t="shared" si="22"/>
        <v>0.85212079884715908</v>
      </c>
      <c r="C758" s="11" t="s">
        <v>7128</v>
      </c>
      <c r="D758" s="11" t="s">
        <v>7129</v>
      </c>
      <c r="E758" s="11" t="s">
        <v>7130</v>
      </c>
      <c r="F758" s="11">
        <v>52</v>
      </c>
      <c r="G758" s="11">
        <v>19.5</v>
      </c>
      <c r="H758" s="11">
        <v>7</v>
      </c>
      <c r="I758" s="11" t="s">
        <v>7131</v>
      </c>
      <c r="J758" s="11" t="s">
        <v>7132</v>
      </c>
      <c r="K758" s="11" t="s">
        <v>7133</v>
      </c>
      <c r="L758" s="11" t="s">
        <v>7134</v>
      </c>
      <c r="M758" s="11" t="s">
        <v>7135</v>
      </c>
      <c r="N758" s="11">
        <v>0.91200000000000003</v>
      </c>
      <c r="O758" s="11">
        <v>101</v>
      </c>
      <c r="P758" s="11">
        <v>99</v>
      </c>
      <c r="Q758" s="11">
        <v>57732017.9375</v>
      </c>
      <c r="R758" s="11">
        <v>45190276.667968802</v>
      </c>
      <c r="S758" s="11">
        <v>83495497.875</v>
      </c>
      <c r="T758" s="11">
        <v>70186369.65625</v>
      </c>
      <c r="U758" s="11">
        <v>79813711.375</v>
      </c>
      <c r="V758" s="11">
        <v>60950574.796875</v>
      </c>
      <c r="W758" s="11">
        <v>66853311.453125</v>
      </c>
      <c r="X758" s="11">
        <v>55553527.03125</v>
      </c>
      <c r="Y758" s="11">
        <v>46117710.6484375</v>
      </c>
      <c r="Z758" s="11">
        <v>50228557.578125</v>
      </c>
      <c r="AA758" s="11">
        <v>63804459.2109375</v>
      </c>
      <c r="AB758" s="11">
        <v>56048353.6875</v>
      </c>
      <c r="AC758" s="11" t="s">
        <v>3536</v>
      </c>
      <c r="AD758" s="11" t="s">
        <v>3536</v>
      </c>
      <c r="AE758" s="11" t="s">
        <v>3536</v>
      </c>
      <c r="AF758" s="11" t="s">
        <v>3536</v>
      </c>
      <c r="AG758" s="11" t="s">
        <v>3536</v>
      </c>
      <c r="AH758" s="11" t="s">
        <v>3536</v>
      </c>
      <c r="AI758" s="11" t="s">
        <v>3536</v>
      </c>
      <c r="AJ758" s="11" t="s">
        <v>3536</v>
      </c>
      <c r="AK758" s="11" t="s">
        <v>3536</v>
      </c>
      <c r="AL758" s="11" t="s">
        <v>3536</v>
      </c>
      <c r="AM758" s="11" t="s">
        <v>3536</v>
      </c>
      <c r="AN758" s="11" t="s">
        <v>3536</v>
      </c>
      <c r="AO758" s="11">
        <v>1</v>
      </c>
      <c r="AP758" s="10">
        <v>0.24026</v>
      </c>
    </row>
    <row r="759" spans="1:42" x14ac:dyDescent="0.3">
      <c r="A759" s="10">
        <f t="shared" si="23"/>
        <v>0.19313303156079312</v>
      </c>
      <c r="B759" s="11">
        <f t="shared" si="22"/>
        <v>0.82672333797719089</v>
      </c>
      <c r="C759" s="11" t="s">
        <v>7136</v>
      </c>
      <c r="D759" s="11" t="s">
        <v>7137</v>
      </c>
      <c r="E759" s="11" t="s">
        <v>7138</v>
      </c>
      <c r="F759" s="11">
        <v>34</v>
      </c>
      <c r="G759" s="11">
        <v>17.2</v>
      </c>
      <c r="H759" s="11">
        <v>3</v>
      </c>
      <c r="I759" s="11" t="s">
        <v>7139</v>
      </c>
      <c r="J759" s="11" t="s">
        <v>4129</v>
      </c>
      <c r="K759" s="11" t="s">
        <v>7140</v>
      </c>
      <c r="L759" s="11" t="s">
        <v>3535</v>
      </c>
      <c r="M759" s="11" t="s">
        <v>3535</v>
      </c>
      <c r="N759" s="11">
        <v>0.91200000000000003</v>
      </c>
      <c r="O759" s="11">
        <v>103.9</v>
      </c>
      <c r="P759" s="11">
        <v>96.1</v>
      </c>
      <c r="Q759" s="11">
        <v>4148981.28125</v>
      </c>
      <c r="R759" s="11">
        <v>3853098.828125</v>
      </c>
      <c r="S759" s="11">
        <v>7449355.9375</v>
      </c>
      <c r="T759" s="11">
        <v>6080856.9375</v>
      </c>
      <c r="U759" s="11">
        <v>7620726.5</v>
      </c>
      <c r="V759" s="11">
        <v>5889428.625</v>
      </c>
      <c r="W759" s="11">
        <v>5428246.015625</v>
      </c>
      <c r="X759" s="11">
        <v>5787894.09375</v>
      </c>
      <c r="Y759" s="11">
        <v>4527523.40625</v>
      </c>
      <c r="Z759" s="11">
        <v>3510054.796875</v>
      </c>
      <c r="AA759" s="11">
        <v>4713734.859375</v>
      </c>
      <c r="AB759" s="11">
        <v>5002956.5</v>
      </c>
      <c r="AC759" s="11" t="s">
        <v>3536</v>
      </c>
      <c r="AD759" s="11" t="s">
        <v>3536</v>
      </c>
      <c r="AE759" s="11" t="s">
        <v>3536</v>
      </c>
      <c r="AF759" s="11" t="s">
        <v>3536</v>
      </c>
      <c r="AG759" s="11" t="s">
        <v>3536</v>
      </c>
      <c r="AH759" s="11" t="s">
        <v>3536</v>
      </c>
      <c r="AI759" s="11" t="s">
        <v>3536</v>
      </c>
      <c r="AJ759" s="11" t="s">
        <v>3536</v>
      </c>
      <c r="AK759" s="11" t="s">
        <v>3536</v>
      </c>
      <c r="AL759" s="11" t="s">
        <v>3536</v>
      </c>
      <c r="AM759" s="11" t="s">
        <v>3536</v>
      </c>
      <c r="AN759" s="11" t="s">
        <v>3536</v>
      </c>
      <c r="AO759" s="11">
        <v>1</v>
      </c>
      <c r="AP759" s="10">
        <v>0.24026</v>
      </c>
    </row>
    <row r="760" spans="1:42" x14ac:dyDescent="0.3">
      <c r="A760" s="10">
        <f t="shared" si="23"/>
        <v>0.18687626196802151</v>
      </c>
      <c r="B760" s="11">
        <f t="shared" si="22"/>
        <v>0.8286717029990992</v>
      </c>
      <c r="C760" s="11" t="s">
        <v>7141</v>
      </c>
      <c r="D760" s="11" t="s">
        <v>7142</v>
      </c>
      <c r="E760" s="11" t="s">
        <v>7143</v>
      </c>
      <c r="F760" s="11">
        <v>62</v>
      </c>
      <c r="G760" s="11">
        <v>22.9</v>
      </c>
      <c r="H760" s="11">
        <v>10</v>
      </c>
      <c r="I760" s="11" t="s">
        <v>3535</v>
      </c>
      <c r="J760" s="11" t="s">
        <v>3535</v>
      </c>
      <c r="K760" s="11" t="s">
        <v>3535</v>
      </c>
      <c r="L760" s="11" t="s">
        <v>3535</v>
      </c>
      <c r="M760" s="11" t="s">
        <v>3535</v>
      </c>
      <c r="N760" s="11">
        <v>0.90900000000000003</v>
      </c>
      <c r="O760" s="11">
        <v>102.7</v>
      </c>
      <c r="P760" s="11">
        <v>97.3</v>
      </c>
      <c r="Q760" s="11">
        <v>41214481.84375</v>
      </c>
      <c r="R760" s="11">
        <v>25638218.21875</v>
      </c>
      <c r="S760" s="11">
        <v>53559807.3125</v>
      </c>
      <c r="T760" s="11">
        <v>45546032.5625</v>
      </c>
      <c r="U760" s="11">
        <v>52256923.125</v>
      </c>
      <c r="V760" s="11">
        <v>37411775.0625</v>
      </c>
      <c r="W760" s="11">
        <v>46664032.46875</v>
      </c>
      <c r="X760" s="11">
        <v>40292065.8125</v>
      </c>
      <c r="Y760" s="11">
        <v>34074210.1875</v>
      </c>
      <c r="Z760" s="11">
        <v>26111904.8125</v>
      </c>
      <c r="AA760" s="11">
        <v>32454237.6875</v>
      </c>
      <c r="AB760" s="11">
        <v>32234607.78125</v>
      </c>
      <c r="AC760" s="11" t="s">
        <v>3536</v>
      </c>
      <c r="AD760" s="11" t="s">
        <v>3536</v>
      </c>
      <c r="AE760" s="11" t="s">
        <v>3536</v>
      </c>
      <c r="AF760" s="11" t="s">
        <v>3536</v>
      </c>
      <c r="AG760" s="11" t="s">
        <v>3536</v>
      </c>
      <c r="AH760" s="11" t="s">
        <v>3536</v>
      </c>
      <c r="AI760" s="11" t="s">
        <v>3536</v>
      </c>
      <c r="AJ760" s="11" t="s">
        <v>3536</v>
      </c>
      <c r="AK760" s="11" t="s">
        <v>3536</v>
      </c>
      <c r="AL760" s="11" t="s">
        <v>3536</v>
      </c>
      <c r="AM760" s="11" t="s">
        <v>3536</v>
      </c>
      <c r="AN760" s="11" t="s">
        <v>3536</v>
      </c>
      <c r="AO760" s="11">
        <v>1</v>
      </c>
      <c r="AP760" s="10">
        <v>0.24026</v>
      </c>
    </row>
    <row r="761" spans="1:42" x14ac:dyDescent="0.3">
      <c r="A761" s="10">
        <f t="shared" si="23"/>
        <v>0.18080398390578475</v>
      </c>
      <c r="B761" s="11">
        <f t="shared" si="22"/>
        <v>0.79784167618554136</v>
      </c>
      <c r="C761" s="11" t="s">
        <v>7144</v>
      </c>
      <c r="D761" s="11" t="s">
        <v>7145</v>
      </c>
      <c r="E761" s="11" t="s">
        <v>7146</v>
      </c>
      <c r="F761" s="11">
        <v>27</v>
      </c>
      <c r="G761" s="11">
        <v>46.2</v>
      </c>
      <c r="H761" s="11">
        <v>8</v>
      </c>
      <c r="I761" s="11" t="s">
        <v>7147</v>
      </c>
      <c r="J761" s="11" t="s">
        <v>6014</v>
      </c>
      <c r="K761" s="11" t="s">
        <v>7148</v>
      </c>
      <c r="L761" s="11" t="s">
        <v>7149</v>
      </c>
      <c r="M761" s="11" t="s">
        <v>3535</v>
      </c>
      <c r="N761" s="11">
        <v>0.90700000000000003</v>
      </c>
      <c r="O761" s="11">
        <v>102.9</v>
      </c>
      <c r="P761" s="11">
        <v>97.1</v>
      </c>
      <c r="Q761" s="11">
        <v>44495324.40625</v>
      </c>
      <c r="R761" s="11">
        <v>27233228.796875</v>
      </c>
      <c r="S761" s="11">
        <v>51551613.96875</v>
      </c>
      <c r="T761" s="11">
        <v>69259923.96875</v>
      </c>
      <c r="U761" s="11">
        <v>55816534.03125</v>
      </c>
      <c r="V761" s="11">
        <v>59331877.09375</v>
      </c>
      <c r="W761" s="11">
        <v>59000253.484375</v>
      </c>
      <c r="X761" s="11">
        <v>45172581.25</v>
      </c>
      <c r="Y761" s="11">
        <v>33731968.5625</v>
      </c>
      <c r="Z761" s="11">
        <v>30930300.25</v>
      </c>
      <c r="AA761" s="11">
        <v>41052667.4375</v>
      </c>
      <c r="AB761" s="11">
        <v>35598939.40625</v>
      </c>
      <c r="AC761" s="11" t="s">
        <v>3536</v>
      </c>
      <c r="AD761" s="11" t="s">
        <v>3536</v>
      </c>
      <c r="AE761" s="11" t="s">
        <v>3536</v>
      </c>
      <c r="AF761" s="11" t="s">
        <v>3536</v>
      </c>
      <c r="AG761" s="11" t="s">
        <v>3536</v>
      </c>
      <c r="AH761" s="11" t="s">
        <v>3536</v>
      </c>
      <c r="AI761" s="11" t="s">
        <v>3536</v>
      </c>
      <c r="AJ761" s="11" t="s">
        <v>3536</v>
      </c>
      <c r="AK761" s="11" t="s">
        <v>3536</v>
      </c>
      <c r="AL761" s="11" t="s">
        <v>3536</v>
      </c>
      <c r="AM761" s="11" t="s">
        <v>3536</v>
      </c>
      <c r="AN761" s="11" t="s">
        <v>3536</v>
      </c>
      <c r="AO761" s="11">
        <v>1</v>
      </c>
      <c r="AP761" s="10">
        <v>0.24026</v>
      </c>
    </row>
    <row r="762" spans="1:42" x14ac:dyDescent="0.3">
      <c r="A762" s="10">
        <f t="shared" si="23"/>
        <v>0.11039140763089221</v>
      </c>
      <c r="B762" s="11">
        <f t="shared" si="22"/>
        <v>0.71628707212352716</v>
      </c>
      <c r="C762" s="11" t="s">
        <v>7150</v>
      </c>
      <c r="D762" s="11" t="s">
        <v>5823</v>
      </c>
      <c r="E762" s="11" t="s">
        <v>7151</v>
      </c>
      <c r="F762" s="11">
        <v>25</v>
      </c>
      <c r="G762" s="11">
        <v>64.3</v>
      </c>
      <c r="H762" s="11">
        <v>9</v>
      </c>
      <c r="I762" s="11" t="s">
        <v>3535</v>
      </c>
      <c r="J762" s="11" t="s">
        <v>3535</v>
      </c>
      <c r="K762" s="11" t="s">
        <v>3535</v>
      </c>
      <c r="L762" s="11" t="s">
        <v>3535</v>
      </c>
      <c r="M762" s="11" t="s">
        <v>3535</v>
      </c>
      <c r="N762" s="11">
        <v>0.9</v>
      </c>
      <c r="O762" s="11">
        <v>107.8</v>
      </c>
      <c r="P762" s="11">
        <v>92.2</v>
      </c>
      <c r="Q762" s="11">
        <v>1140212.09375</v>
      </c>
      <c r="R762" s="11">
        <v>660904.5390625</v>
      </c>
      <c r="S762" s="11">
        <v>1810639.0625</v>
      </c>
      <c r="T762" s="11">
        <v>1218279.421875</v>
      </c>
      <c r="U762" s="11">
        <v>1589096.84375</v>
      </c>
      <c r="V762" s="11">
        <v>909968.625</v>
      </c>
      <c r="W762" s="11">
        <v>1221453.984375</v>
      </c>
      <c r="X762" s="11">
        <v>930521.109375</v>
      </c>
      <c r="Y762" s="11">
        <v>866560.1875</v>
      </c>
      <c r="Z762" s="11">
        <v>515917.203125</v>
      </c>
      <c r="AA762" s="11">
        <v>754015.875</v>
      </c>
      <c r="AB762" s="11">
        <v>961271.640625</v>
      </c>
      <c r="AC762" s="11" t="s">
        <v>3536</v>
      </c>
      <c r="AD762" s="11" t="s">
        <v>3536</v>
      </c>
      <c r="AE762" s="11" t="s">
        <v>3536</v>
      </c>
      <c r="AF762" s="11" t="s">
        <v>3536</v>
      </c>
      <c r="AG762" s="11" t="s">
        <v>3536</v>
      </c>
      <c r="AH762" s="11" t="s">
        <v>3536</v>
      </c>
      <c r="AI762" s="11" t="s">
        <v>3536</v>
      </c>
      <c r="AJ762" s="11" t="s">
        <v>3536</v>
      </c>
      <c r="AK762" s="11" t="s">
        <v>3536</v>
      </c>
      <c r="AL762" s="11" t="s">
        <v>3536</v>
      </c>
      <c r="AM762" s="11" t="s">
        <v>3536</v>
      </c>
      <c r="AN762" s="11" t="s">
        <v>3536</v>
      </c>
      <c r="AO762" s="11">
        <v>1</v>
      </c>
      <c r="AP762" s="10">
        <v>0.24026</v>
      </c>
    </row>
    <row r="763" spans="1:42" x14ac:dyDescent="0.3">
      <c r="A763" s="10">
        <f t="shared" si="23"/>
        <v>0.11100840048036491</v>
      </c>
      <c r="B763" s="11">
        <f t="shared" si="22"/>
        <v>0.80201600163047237</v>
      </c>
      <c r="C763" s="11" t="s">
        <v>7152</v>
      </c>
      <c r="D763" s="11" t="s">
        <v>7153</v>
      </c>
      <c r="E763" s="11" t="s">
        <v>7154</v>
      </c>
      <c r="F763" s="11">
        <v>50</v>
      </c>
      <c r="G763" s="11">
        <v>26.8</v>
      </c>
      <c r="H763" s="11">
        <v>9</v>
      </c>
      <c r="I763" s="11" t="s">
        <v>7155</v>
      </c>
      <c r="J763" s="11" t="s">
        <v>7156</v>
      </c>
      <c r="K763" s="11" t="s">
        <v>3535</v>
      </c>
      <c r="L763" s="11" t="s">
        <v>3535</v>
      </c>
      <c r="M763" s="11" t="s">
        <v>3535</v>
      </c>
      <c r="N763" s="11">
        <v>0.89800000000000002</v>
      </c>
      <c r="O763" s="11">
        <v>104.8</v>
      </c>
      <c r="P763" s="11">
        <v>95.2</v>
      </c>
      <c r="Q763" s="11">
        <v>21838041.59375</v>
      </c>
      <c r="R763" s="11">
        <v>15217097.9375</v>
      </c>
      <c r="S763" s="11">
        <v>30038985.28125</v>
      </c>
      <c r="T763" s="11">
        <v>21275298.875</v>
      </c>
      <c r="U763" s="11">
        <v>27565329.875</v>
      </c>
      <c r="V763" s="11">
        <v>22377929.09375</v>
      </c>
      <c r="W763" s="11">
        <v>23847510</v>
      </c>
      <c r="X763" s="11">
        <v>21899234.78125</v>
      </c>
      <c r="Y763" s="11">
        <v>17791324.375</v>
      </c>
      <c r="Z763" s="11">
        <v>15253411.625</v>
      </c>
      <c r="AA763" s="11">
        <v>14365935.90625</v>
      </c>
      <c r="AB763" s="11">
        <v>17771568.03125</v>
      </c>
      <c r="AC763" s="11" t="s">
        <v>3536</v>
      </c>
      <c r="AD763" s="11" t="s">
        <v>3536</v>
      </c>
      <c r="AE763" s="11" t="s">
        <v>3536</v>
      </c>
      <c r="AF763" s="11" t="s">
        <v>3536</v>
      </c>
      <c r="AG763" s="11" t="s">
        <v>3536</v>
      </c>
      <c r="AH763" s="11" t="s">
        <v>3536</v>
      </c>
      <c r="AI763" s="11" t="s">
        <v>3536</v>
      </c>
      <c r="AJ763" s="11" t="s">
        <v>3536</v>
      </c>
      <c r="AK763" s="11" t="s">
        <v>3536</v>
      </c>
      <c r="AL763" s="11" t="s">
        <v>3536</v>
      </c>
      <c r="AM763" s="11" t="s">
        <v>3536</v>
      </c>
      <c r="AN763" s="11" t="s">
        <v>3536</v>
      </c>
      <c r="AO763" s="11">
        <v>1</v>
      </c>
      <c r="AP763" s="10">
        <v>0.24026</v>
      </c>
    </row>
    <row r="764" spans="1:42" x14ac:dyDescent="0.3">
      <c r="A764" s="10">
        <f t="shared" si="23"/>
        <v>0.18975493867562424</v>
      </c>
      <c r="B764" s="11">
        <f t="shared" si="22"/>
        <v>0.6268389708290415</v>
      </c>
      <c r="C764" s="11" t="s">
        <v>7157</v>
      </c>
      <c r="D764" s="11" t="s">
        <v>3533</v>
      </c>
      <c r="E764" s="11" t="s">
        <v>7158</v>
      </c>
      <c r="F764" s="11">
        <v>16</v>
      </c>
      <c r="G764" s="11">
        <v>17</v>
      </c>
      <c r="H764" s="11">
        <v>2</v>
      </c>
      <c r="I764" s="11" t="s">
        <v>7159</v>
      </c>
      <c r="J764" s="11" t="s">
        <v>3642</v>
      </c>
      <c r="K764" s="11" t="s">
        <v>3535</v>
      </c>
      <c r="L764" s="11" t="s">
        <v>7160</v>
      </c>
      <c r="M764" s="11" t="s">
        <v>3535</v>
      </c>
      <c r="N764" s="11">
        <v>0.89700000000000002</v>
      </c>
      <c r="O764" s="11">
        <v>116.4</v>
      </c>
      <c r="P764" s="11">
        <v>83.6</v>
      </c>
      <c r="Q764" s="11">
        <v>627353.296875</v>
      </c>
      <c r="R764" s="11">
        <v>243533.84375</v>
      </c>
      <c r="S764" s="11">
        <v>705724.5</v>
      </c>
      <c r="T764" s="11">
        <v>892961.96875</v>
      </c>
      <c r="U764" s="11">
        <v>1554785.75</v>
      </c>
      <c r="V764" s="11">
        <v>512045.609375</v>
      </c>
      <c r="W764" s="11">
        <v>858334.078125</v>
      </c>
      <c r="X764" s="11">
        <v>330732.84375</v>
      </c>
      <c r="Y764" s="11">
        <v>394302.015625</v>
      </c>
      <c r="Z764" s="11">
        <v>549242.953125</v>
      </c>
      <c r="AA764" s="11">
        <v>356270.375</v>
      </c>
      <c r="AB764" s="11">
        <v>354713.15625</v>
      </c>
      <c r="AC764" s="11" t="s">
        <v>3537</v>
      </c>
      <c r="AD764" s="11" t="s">
        <v>3537</v>
      </c>
      <c r="AE764" s="11" t="s">
        <v>3536</v>
      </c>
      <c r="AF764" s="11" t="s">
        <v>3537</v>
      </c>
      <c r="AG764" s="11" t="s">
        <v>3536</v>
      </c>
      <c r="AH764" s="11" t="s">
        <v>3537</v>
      </c>
      <c r="AI764" s="11" t="s">
        <v>3537</v>
      </c>
      <c r="AJ764" s="11" t="s">
        <v>3536</v>
      </c>
      <c r="AK764" s="11" t="s">
        <v>3537</v>
      </c>
      <c r="AL764" s="11" t="s">
        <v>3536</v>
      </c>
      <c r="AM764" s="11" t="s">
        <v>3537</v>
      </c>
      <c r="AN764" s="11" t="s">
        <v>3537</v>
      </c>
      <c r="AO764" s="11">
        <v>1</v>
      </c>
      <c r="AP764" s="10">
        <v>0.24026</v>
      </c>
    </row>
    <row r="765" spans="1:42" x14ac:dyDescent="0.3">
      <c r="A765" s="10">
        <f t="shared" si="23"/>
        <v>0.3527402058431508</v>
      </c>
      <c r="B765" s="11">
        <f t="shared" si="22"/>
        <v>0.89675867909792983</v>
      </c>
      <c r="C765" s="11" t="s">
        <v>7161</v>
      </c>
      <c r="D765" s="11" t="s">
        <v>7162</v>
      </c>
      <c r="E765" s="11" t="s">
        <v>7163</v>
      </c>
      <c r="F765" s="11">
        <v>14</v>
      </c>
      <c r="G765" s="11">
        <v>32.1</v>
      </c>
      <c r="H765" s="11">
        <v>3</v>
      </c>
      <c r="I765" s="11" t="s">
        <v>7164</v>
      </c>
      <c r="J765" s="11" t="s">
        <v>7165</v>
      </c>
      <c r="K765" s="11" t="s">
        <v>7166</v>
      </c>
      <c r="L765" s="11" t="s">
        <v>3535</v>
      </c>
      <c r="M765" s="11" t="s">
        <v>7167</v>
      </c>
      <c r="N765" s="11">
        <v>0.8</v>
      </c>
      <c r="O765" s="11">
        <v>94.2</v>
      </c>
      <c r="P765" s="11">
        <v>105.8</v>
      </c>
      <c r="Q765" s="11">
        <v>9482292.6875</v>
      </c>
      <c r="R765" s="11">
        <v>4334820.71875</v>
      </c>
      <c r="S765" s="11">
        <v>6913929.28125</v>
      </c>
      <c r="T765" s="11">
        <v>6500789.6875</v>
      </c>
      <c r="U765" s="11">
        <v>7462651.21875</v>
      </c>
      <c r="V765" s="11">
        <v>7521982.53125</v>
      </c>
      <c r="W765" s="11">
        <v>5918072.53125</v>
      </c>
      <c r="X765" s="11">
        <v>6404626.671875</v>
      </c>
      <c r="Y765" s="11">
        <v>5444079.125</v>
      </c>
      <c r="Z765" s="11">
        <v>5878217.203125</v>
      </c>
      <c r="AA765" s="11">
        <v>7492504.46875</v>
      </c>
      <c r="AB765" s="11">
        <v>6720482.3984375</v>
      </c>
      <c r="AC765" s="11" t="s">
        <v>3537</v>
      </c>
      <c r="AD765" s="11" t="s">
        <v>3537</v>
      </c>
      <c r="AE765" s="11" t="s">
        <v>3537</v>
      </c>
      <c r="AF765" s="11" t="s">
        <v>3536</v>
      </c>
      <c r="AG765" s="11" t="s">
        <v>3536</v>
      </c>
      <c r="AH765" s="11" t="s">
        <v>3536</v>
      </c>
      <c r="AI765" s="11" t="s">
        <v>3537</v>
      </c>
      <c r="AJ765" s="11" t="s">
        <v>3536</v>
      </c>
      <c r="AK765" s="11" t="s">
        <v>3537</v>
      </c>
      <c r="AL765" s="11" t="s">
        <v>3537</v>
      </c>
      <c r="AM765" s="11" t="s">
        <v>3536</v>
      </c>
      <c r="AN765" s="11" t="s">
        <v>3537</v>
      </c>
      <c r="AO765" s="11">
        <v>1</v>
      </c>
      <c r="AP765" s="10">
        <v>0.24026</v>
      </c>
    </row>
    <row r="766" spans="1:42" x14ac:dyDescent="0.3">
      <c r="A766" s="10">
        <f t="shared" si="23"/>
        <v>0.34419943666901365</v>
      </c>
      <c r="B766" s="11">
        <f t="shared" si="22"/>
        <v>0.91325177175955174</v>
      </c>
      <c r="C766" s="11" t="s">
        <v>7168</v>
      </c>
      <c r="D766" s="11" t="s">
        <v>7169</v>
      </c>
      <c r="E766" s="11" t="s">
        <v>7170</v>
      </c>
      <c r="F766" s="11">
        <v>48</v>
      </c>
      <c r="G766" s="11">
        <v>48.2</v>
      </c>
      <c r="H766" s="11">
        <v>15</v>
      </c>
      <c r="I766" s="11" t="s">
        <v>7171</v>
      </c>
      <c r="J766" s="11" t="s">
        <v>7172</v>
      </c>
      <c r="K766" s="11" t="s">
        <v>7173</v>
      </c>
      <c r="L766" s="11" t="s">
        <v>7174</v>
      </c>
      <c r="M766" s="11" t="s">
        <v>7175</v>
      </c>
      <c r="N766" s="11">
        <v>0.78600000000000003</v>
      </c>
      <c r="O766" s="11">
        <v>95.6</v>
      </c>
      <c r="P766" s="11">
        <v>104.4</v>
      </c>
      <c r="Q766" s="11">
        <v>91369601.5</v>
      </c>
      <c r="R766" s="11">
        <v>49894276.015625</v>
      </c>
      <c r="S766" s="11">
        <v>88586366.5625</v>
      </c>
      <c r="T766" s="11">
        <v>90616300.71875</v>
      </c>
      <c r="U766" s="11">
        <v>81299255.625</v>
      </c>
      <c r="V766" s="11">
        <v>74619981.03125</v>
      </c>
      <c r="W766" s="11">
        <v>69741709.625</v>
      </c>
      <c r="X766" s="11">
        <v>75944007.046875</v>
      </c>
      <c r="Y766" s="11">
        <v>77232495.25</v>
      </c>
      <c r="Z766" s="11">
        <v>60995559.40625</v>
      </c>
      <c r="AA766" s="11">
        <v>75828591.59375</v>
      </c>
      <c r="AB766" s="11">
        <v>75317796.03125</v>
      </c>
      <c r="AC766" s="11" t="s">
        <v>3536</v>
      </c>
      <c r="AD766" s="11" t="s">
        <v>3536</v>
      </c>
      <c r="AE766" s="11" t="s">
        <v>3536</v>
      </c>
      <c r="AF766" s="11" t="s">
        <v>3536</v>
      </c>
      <c r="AG766" s="11" t="s">
        <v>3536</v>
      </c>
      <c r="AH766" s="11" t="s">
        <v>3536</v>
      </c>
      <c r="AI766" s="11" t="s">
        <v>3536</v>
      </c>
      <c r="AJ766" s="11" t="s">
        <v>3536</v>
      </c>
      <c r="AK766" s="11" t="s">
        <v>3536</v>
      </c>
      <c r="AL766" s="11" t="s">
        <v>3536</v>
      </c>
      <c r="AM766" s="11" t="s">
        <v>3536</v>
      </c>
      <c r="AN766" s="11" t="s">
        <v>3536</v>
      </c>
      <c r="AO766" s="11">
        <v>1</v>
      </c>
      <c r="AP766" s="10">
        <v>0.24026</v>
      </c>
    </row>
    <row r="767" spans="1:42" x14ac:dyDescent="0.3">
      <c r="A767" s="10">
        <f t="shared" si="23"/>
        <v>0.13677162380803715</v>
      </c>
      <c r="B767" s="11">
        <f t="shared" si="22"/>
        <v>0.65741478919276419</v>
      </c>
      <c r="C767" s="11" t="s">
        <v>7176</v>
      </c>
      <c r="D767" s="11" t="s">
        <v>3533</v>
      </c>
      <c r="E767" s="11" t="s">
        <v>7177</v>
      </c>
      <c r="F767" s="11">
        <v>4</v>
      </c>
      <c r="G767" s="11">
        <v>21.9</v>
      </c>
      <c r="H767" s="11">
        <v>1</v>
      </c>
      <c r="I767" s="11" t="s">
        <v>6180</v>
      </c>
      <c r="J767" s="11" t="s">
        <v>3616</v>
      </c>
      <c r="K767" s="11" t="s">
        <v>7178</v>
      </c>
      <c r="L767" s="11" t="s">
        <v>7179</v>
      </c>
      <c r="M767" s="11" t="s">
        <v>3535</v>
      </c>
      <c r="N767" s="11">
        <v>0.77500000000000002</v>
      </c>
      <c r="O767" s="11">
        <v>116</v>
      </c>
      <c r="P767" s="11">
        <v>84</v>
      </c>
      <c r="Q767" s="11">
        <v>604518.4375</v>
      </c>
      <c r="R767" s="11">
        <v>366374.5625</v>
      </c>
      <c r="S767" s="11">
        <v>314783.6875</v>
      </c>
      <c r="T767" s="11">
        <v>487259.53125</v>
      </c>
      <c r="U767" s="11">
        <v>1029395.84375</v>
      </c>
      <c r="V767" s="11">
        <v>471884</v>
      </c>
      <c r="W767" s="11">
        <v>175259.53125</v>
      </c>
      <c r="X767" s="11">
        <v>372175.03125</v>
      </c>
      <c r="Y767" s="11">
        <v>513816.03125</v>
      </c>
      <c r="Z767" s="11">
        <v>448796.96875</v>
      </c>
      <c r="AA767" s="11">
        <v>318461.09375</v>
      </c>
      <c r="AB767" s="11">
        <v>324009.40625</v>
      </c>
      <c r="AC767" s="11" t="s">
        <v>3536</v>
      </c>
      <c r="AD767" s="11" t="s">
        <v>3536</v>
      </c>
      <c r="AE767" s="11" t="s">
        <v>3536</v>
      </c>
      <c r="AF767" s="11" t="s">
        <v>3537</v>
      </c>
      <c r="AG767" s="11" t="s">
        <v>3536</v>
      </c>
      <c r="AH767" s="11" t="s">
        <v>3536</v>
      </c>
      <c r="AI767" s="11" t="s">
        <v>3536</v>
      </c>
      <c r="AJ767" s="11" t="s">
        <v>3536</v>
      </c>
      <c r="AK767" s="11" t="s">
        <v>3536</v>
      </c>
      <c r="AL767" s="11" t="s">
        <v>3536</v>
      </c>
      <c r="AM767" s="11" t="s">
        <v>3537</v>
      </c>
      <c r="AN767" s="11" t="s">
        <v>3536</v>
      </c>
      <c r="AO767" s="11">
        <v>1</v>
      </c>
      <c r="AP767" s="10">
        <v>0.24026</v>
      </c>
    </row>
    <row r="768" spans="1:42" x14ac:dyDescent="0.3">
      <c r="A768" s="10">
        <f t="shared" si="23"/>
        <v>0.29905600151179423</v>
      </c>
      <c r="B768" s="11">
        <f t="shared" si="22"/>
        <v>0.74351801606883872</v>
      </c>
      <c r="C768" s="11" t="s">
        <v>7180</v>
      </c>
      <c r="D768" s="11" t="s">
        <v>7181</v>
      </c>
      <c r="E768" s="11" t="s">
        <v>7182</v>
      </c>
      <c r="F768" s="11">
        <v>6</v>
      </c>
      <c r="G768" s="11">
        <v>50.3</v>
      </c>
      <c r="H768" s="11">
        <v>3</v>
      </c>
      <c r="I768" s="11" t="s">
        <v>6923</v>
      </c>
      <c r="J768" s="11" t="s">
        <v>7183</v>
      </c>
      <c r="K768" s="11" t="s">
        <v>7184</v>
      </c>
      <c r="L768" s="11" t="s">
        <v>3535</v>
      </c>
      <c r="M768" s="11" t="s">
        <v>3535</v>
      </c>
      <c r="N768" s="11">
        <v>0.77400000000000002</v>
      </c>
      <c r="O768" s="11">
        <v>118.3</v>
      </c>
      <c r="P768" s="11">
        <v>81.7</v>
      </c>
      <c r="Q768" s="11">
        <v>511559.6484375</v>
      </c>
      <c r="R768" s="11">
        <v>206314.90625</v>
      </c>
      <c r="S768" s="11">
        <v>691318.484375</v>
      </c>
      <c r="T768" s="11">
        <v>567823.25</v>
      </c>
      <c r="U768" s="11">
        <v>724869.796875</v>
      </c>
      <c r="V768" s="11">
        <v>431561.21875</v>
      </c>
      <c r="W768" s="11">
        <v>239536.359375</v>
      </c>
      <c r="X768" s="11">
        <v>831017.78125</v>
      </c>
      <c r="Y768" s="11">
        <v>374871.109375</v>
      </c>
      <c r="Z768" s="11">
        <v>204376.453125</v>
      </c>
      <c r="AA768" s="11">
        <v>417327.9453125</v>
      </c>
      <c r="AB768" s="11">
        <v>262644.875</v>
      </c>
      <c r="AC768" s="11" t="s">
        <v>3537</v>
      </c>
      <c r="AD768" s="11" t="s">
        <v>3536</v>
      </c>
      <c r="AE768" s="11" t="s">
        <v>3537</v>
      </c>
      <c r="AF768" s="11" t="s">
        <v>3536</v>
      </c>
      <c r="AG768" s="11" t="s">
        <v>3536</v>
      </c>
      <c r="AH768" s="11" t="s">
        <v>3536</v>
      </c>
      <c r="AI768" s="11" t="s">
        <v>3537</v>
      </c>
      <c r="AJ768" s="11" t="s">
        <v>3536</v>
      </c>
      <c r="AK768" s="11" t="s">
        <v>3536</v>
      </c>
      <c r="AL768" s="11" t="s">
        <v>3536</v>
      </c>
      <c r="AM768" s="11" t="s">
        <v>3536</v>
      </c>
      <c r="AN768" s="11" t="s">
        <v>3537</v>
      </c>
      <c r="AO768" s="11">
        <v>1</v>
      </c>
      <c r="AP768" s="10">
        <v>0.24026</v>
      </c>
    </row>
    <row r="769" spans="1:42" x14ac:dyDescent="0.3">
      <c r="A769" s="10">
        <f t="shared" si="23"/>
        <v>0.20133231490099543</v>
      </c>
      <c r="B769" s="11">
        <f t="shared" si="22"/>
        <v>0.67162048416950293</v>
      </c>
      <c r="C769" s="11" t="s">
        <v>7185</v>
      </c>
      <c r="D769" s="11" t="s">
        <v>7186</v>
      </c>
      <c r="E769" s="11" t="s">
        <v>7187</v>
      </c>
      <c r="F769" s="11">
        <v>18</v>
      </c>
      <c r="G769" s="11">
        <v>12.3</v>
      </c>
      <c r="H769" s="11">
        <v>1</v>
      </c>
      <c r="I769" s="11" t="s">
        <v>3535</v>
      </c>
      <c r="J769" s="11" t="s">
        <v>3535</v>
      </c>
      <c r="K769" s="11" t="s">
        <v>3535</v>
      </c>
      <c r="L769" s="11" t="s">
        <v>3535</v>
      </c>
      <c r="M769" s="11" t="s">
        <v>3535</v>
      </c>
      <c r="N769" s="11">
        <v>0.76600000000000001</v>
      </c>
      <c r="O769" s="11">
        <v>109.1</v>
      </c>
      <c r="P769" s="11">
        <v>90.9</v>
      </c>
      <c r="Q769" s="11">
        <v>469687.28125</v>
      </c>
      <c r="R769" s="11">
        <v>323973.65625</v>
      </c>
      <c r="S769" s="11">
        <v>1386642.625</v>
      </c>
      <c r="T769" s="11">
        <v>806694.75</v>
      </c>
      <c r="U769" s="11">
        <v>1094865.5</v>
      </c>
      <c r="V769" s="11">
        <v>805778.8125</v>
      </c>
      <c r="W769" s="11">
        <v>938437.1875</v>
      </c>
      <c r="X769" s="11">
        <v>726279.125</v>
      </c>
      <c r="Y769" s="11">
        <v>470333.90625</v>
      </c>
      <c r="Z769" s="11">
        <v>226778.34375</v>
      </c>
      <c r="AA769" s="11">
        <v>651569.9375</v>
      </c>
      <c r="AB769" s="11">
        <v>269242.40625</v>
      </c>
      <c r="AC769" s="11" t="s">
        <v>3536</v>
      </c>
      <c r="AD769" s="11" t="s">
        <v>3536</v>
      </c>
      <c r="AE769" s="11" t="s">
        <v>3536</v>
      </c>
      <c r="AF769" s="11" t="s">
        <v>3536</v>
      </c>
      <c r="AG769" s="11" t="s">
        <v>3536</v>
      </c>
      <c r="AH769" s="11" t="s">
        <v>3536</v>
      </c>
      <c r="AI769" s="11" t="s">
        <v>3536</v>
      </c>
      <c r="AJ769" s="11" t="s">
        <v>3536</v>
      </c>
      <c r="AK769" s="11" t="s">
        <v>3536</v>
      </c>
      <c r="AL769" s="11" t="s">
        <v>3537</v>
      </c>
      <c r="AM769" s="11" t="s">
        <v>3536</v>
      </c>
      <c r="AN769" s="11" t="s">
        <v>3536</v>
      </c>
      <c r="AO769" s="11">
        <v>1</v>
      </c>
      <c r="AP769" s="10">
        <v>0.24026</v>
      </c>
    </row>
    <row r="770" spans="1:42" x14ac:dyDescent="0.3">
      <c r="A770" s="10">
        <f t="shared" si="23"/>
        <v>0.91588359688943255</v>
      </c>
      <c r="B770" s="11">
        <f t="shared" ref="B770:B833" si="24">AVERAGE(W770:AB770)/AVERAGE(Q770:V770)</f>
        <v>1.0292894890674729</v>
      </c>
      <c r="C770" s="11" t="s">
        <v>7188</v>
      </c>
      <c r="D770" s="11" t="s">
        <v>7189</v>
      </c>
      <c r="E770" s="11" t="s">
        <v>7190</v>
      </c>
      <c r="F770" s="11">
        <v>4</v>
      </c>
      <c r="G770" s="11">
        <v>76.7</v>
      </c>
      <c r="H770" s="11">
        <v>3</v>
      </c>
      <c r="I770" s="11" t="s">
        <v>7191</v>
      </c>
      <c r="J770" s="11" t="s">
        <v>7192</v>
      </c>
      <c r="K770" s="11" t="s">
        <v>7193</v>
      </c>
      <c r="L770" s="11" t="s">
        <v>3535</v>
      </c>
      <c r="M770" s="11" t="s">
        <v>3535</v>
      </c>
      <c r="N770" s="11">
        <v>1.022</v>
      </c>
      <c r="O770" s="11">
        <v>71.400000000000006</v>
      </c>
      <c r="P770" s="11">
        <v>128.6</v>
      </c>
      <c r="Q770" s="11">
        <v>451081.9375</v>
      </c>
      <c r="R770" s="11">
        <v>171509.25</v>
      </c>
      <c r="S770" s="11">
        <v>431246.15625</v>
      </c>
      <c r="T770" s="11">
        <v>292549.09375</v>
      </c>
      <c r="U770" s="11">
        <v>361368.96875</v>
      </c>
      <c r="V770" s="11">
        <v>210741.859375</v>
      </c>
      <c r="W770" s="11">
        <v>1000</v>
      </c>
      <c r="X770" s="11">
        <v>364806.34375</v>
      </c>
      <c r="Y770" s="11">
        <v>414930.1171875</v>
      </c>
      <c r="Z770" s="11">
        <v>468775.015625</v>
      </c>
      <c r="AA770" s="11">
        <v>463087.453125</v>
      </c>
      <c r="AB770" s="11">
        <v>262090.140625</v>
      </c>
      <c r="AC770" s="11" t="s">
        <v>3537</v>
      </c>
      <c r="AD770" s="11" t="s">
        <v>3536</v>
      </c>
      <c r="AE770" s="11" t="s">
        <v>3536</v>
      </c>
      <c r="AF770" s="11" t="s">
        <v>3536</v>
      </c>
      <c r="AG770" s="11" t="s">
        <v>3536</v>
      </c>
      <c r="AH770" s="11" t="s">
        <v>3536</v>
      </c>
      <c r="AI770" s="11" t="s">
        <v>3966</v>
      </c>
      <c r="AJ770" s="11" t="s">
        <v>3536</v>
      </c>
      <c r="AK770" s="11" t="s">
        <v>3536</v>
      </c>
      <c r="AL770" s="11" t="s">
        <v>3537</v>
      </c>
      <c r="AM770" s="11" t="s">
        <v>3536</v>
      </c>
      <c r="AN770" s="11" t="s">
        <v>3536</v>
      </c>
      <c r="AO770" s="11">
        <v>1</v>
      </c>
      <c r="AP770" s="10">
        <v>0.246753</v>
      </c>
    </row>
    <row r="771" spans="1:42" x14ac:dyDescent="0.3">
      <c r="A771" s="10">
        <f t="shared" ref="A771:A834" si="25">TTEST(Q771:V771,W771:AB771,2,2)</f>
        <v>0.15478049188293647</v>
      </c>
      <c r="B771" s="11">
        <f t="shared" si="24"/>
        <v>3.0108395681246884</v>
      </c>
      <c r="C771" s="11" t="s">
        <v>7194</v>
      </c>
      <c r="D771" s="11" t="s">
        <v>7195</v>
      </c>
      <c r="E771" s="11" t="s">
        <v>7196</v>
      </c>
      <c r="F771" s="11">
        <v>8</v>
      </c>
      <c r="G771" s="11">
        <v>43.2</v>
      </c>
      <c r="H771" s="11">
        <v>3</v>
      </c>
      <c r="I771" s="11" t="s">
        <v>3535</v>
      </c>
      <c r="J771" s="11" t="s">
        <v>3535</v>
      </c>
      <c r="K771" s="11" t="s">
        <v>3535</v>
      </c>
      <c r="L771" s="11" t="s">
        <v>3535</v>
      </c>
      <c r="M771" s="11" t="s">
        <v>3535</v>
      </c>
      <c r="N771" s="11">
        <v>0.79100000000000004</v>
      </c>
      <c r="O771" s="11">
        <v>70.3</v>
      </c>
      <c r="P771" s="11">
        <v>129.69999999999999</v>
      </c>
      <c r="Q771" s="11">
        <v>301266.40625</v>
      </c>
      <c r="R771" s="11">
        <v>1000</v>
      </c>
      <c r="S771" s="11">
        <v>379888.3125</v>
      </c>
      <c r="T771" s="11">
        <v>133747.984375</v>
      </c>
      <c r="U771" s="11">
        <v>620907.90625</v>
      </c>
      <c r="V771" s="11">
        <v>376238.734375</v>
      </c>
      <c r="W771" s="11">
        <v>672969.203125</v>
      </c>
      <c r="X771" s="11">
        <v>873221.734375</v>
      </c>
      <c r="Y771" s="11">
        <v>465612.5</v>
      </c>
      <c r="Z771" s="11">
        <v>292197.1875</v>
      </c>
      <c r="AA771" s="11">
        <v>370005.78125</v>
      </c>
      <c r="AB771" s="11">
        <v>2784794.296875</v>
      </c>
      <c r="AC771" s="11" t="s">
        <v>3536</v>
      </c>
      <c r="AD771" s="11" t="s">
        <v>3966</v>
      </c>
      <c r="AE771" s="11" t="s">
        <v>3536</v>
      </c>
      <c r="AF771" s="11" t="s">
        <v>3536</v>
      </c>
      <c r="AG771" s="11" t="s">
        <v>3536</v>
      </c>
      <c r="AH771" s="11" t="s">
        <v>3537</v>
      </c>
      <c r="AI771" s="11" t="s">
        <v>3537</v>
      </c>
      <c r="AJ771" s="11" t="s">
        <v>3537</v>
      </c>
      <c r="AK771" s="11" t="s">
        <v>3536</v>
      </c>
      <c r="AL771" s="11" t="s">
        <v>3537</v>
      </c>
      <c r="AM771" s="11" t="s">
        <v>3537</v>
      </c>
      <c r="AN771" s="11" t="s">
        <v>3536</v>
      </c>
      <c r="AO771" s="11">
        <v>1</v>
      </c>
      <c r="AP771" s="10">
        <v>0.246753</v>
      </c>
    </row>
    <row r="772" spans="1:42" x14ac:dyDescent="0.3">
      <c r="A772" s="10">
        <f t="shared" si="25"/>
        <v>0.19904660238555133</v>
      </c>
      <c r="B772" s="11">
        <f t="shared" si="24"/>
        <v>0.60434920763507716</v>
      </c>
      <c r="C772" s="11" t="s">
        <v>7197</v>
      </c>
      <c r="D772" s="11" t="s">
        <v>3533</v>
      </c>
      <c r="E772" s="11" t="s">
        <v>7198</v>
      </c>
      <c r="F772" s="11">
        <v>25</v>
      </c>
      <c r="G772" s="11">
        <v>12.3</v>
      </c>
      <c r="H772" s="11">
        <v>2</v>
      </c>
      <c r="I772" s="11" t="s">
        <v>7199</v>
      </c>
      <c r="J772" s="11" t="s">
        <v>3535</v>
      </c>
      <c r="K772" s="11" t="s">
        <v>7200</v>
      </c>
      <c r="L772" s="11" t="s">
        <v>7201</v>
      </c>
      <c r="M772" s="11" t="s">
        <v>3535</v>
      </c>
      <c r="N772" s="11">
        <v>1.446</v>
      </c>
      <c r="O772" s="11">
        <v>84.2</v>
      </c>
      <c r="P772" s="11">
        <v>115.8</v>
      </c>
      <c r="Q772" s="11">
        <v>383866.875</v>
      </c>
      <c r="R772" s="11">
        <v>378905.78125</v>
      </c>
      <c r="S772" s="11">
        <v>538480.8046875</v>
      </c>
      <c r="T772" s="11">
        <v>410567.0625</v>
      </c>
      <c r="U772" s="11">
        <v>422381.28125</v>
      </c>
      <c r="V772" s="11">
        <v>358743.3125</v>
      </c>
      <c r="W772" s="11">
        <v>452956.125</v>
      </c>
      <c r="X772" s="11">
        <v>1000</v>
      </c>
      <c r="Y772" s="11">
        <v>1000</v>
      </c>
      <c r="Z772" s="11">
        <v>404840.6875</v>
      </c>
      <c r="AA772" s="11">
        <v>645812.59375</v>
      </c>
      <c r="AB772" s="11">
        <v>1000</v>
      </c>
      <c r="AC772" s="11" t="s">
        <v>3536</v>
      </c>
      <c r="AD772" s="11" t="s">
        <v>3537</v>
      </c>
      <c r="AE772" s="11" t="s">
        <v>3536</v>
      </c>
      <c r="AF772" s="11" t="s">
        <v>3536</v>
      </c>
      <c r="AG772" s="11" t="s">
        <v>3536</v>
      </c>
      <c r="AH772" s="11" t="s">
        <v>3536</v>
      </c>
      <c r="AI772" s="11" t="s">
        <v>3536</v>
      </c>
      <c r="AJ772" s="11" t="s">
        <v>3966</v>
      </c>
      <c r="AK772" s="11" t="s">
        <v>3966</v>
      </c>
      <c r="AL772" s="11" t="s">
        <v>3537</v>
      </c>
      <c r="AM772" s="11" t="s">
        <v>3536</v>
      </c>
      <c r="AN772" s="11" t="s">
        <v>3966</v>
      </c>
      <c r="AO772" s="11">
        <v>1</v>
      </c>
      <c r="AP772" s="10">
        <v>0.261905</v>
      </c>
    </row>
    <row r="773" spans="1:42" x14ac:dyDescent="0.3">
      <c r="A773" s="10">
        <f t="shared" si="25"/>
        <v>0.18181946755767342</v>
      </c>
      <c r="B773" s="11">
        <f t="shared" si="24"/>
        <v>2.5974223862893226</v>
      </c>
      <c r="C773" s="11" t="s">
        <v>7202</v>
      </c>
      <c r="D773" s="11" t="s">
        <v>7203</v>
      </c>
      <c r="E773" s="11" t="s">
        <v>7204</v>
      </c>
      <c r="F773" s="11">
        <v>20</v>
      </c>
      <c r="G773" s="11">
        <v>21.9</v>
      </c>
      <c r="H773" s="11">
        <v>2</v>
      </c>
      <c r="I773" s="11" t="s">
        <v>7205</v>
      </c>
      <c r="J773" s="11" t="s">
        <v>3535</v>
      </c>
      <c r="K773" s="11" t="s">
        <v>7206</v>
      </c>
      <c r="L773" s="11" t="s">
        <v>7207</v>
      </c>
      <c r="M773" s="11" t="s">
        <v>3535</v>
      </c>
      <c r="N773" s="11">
        <v>1.5880000000000001</v>
      </c>
      <c r="O773" s="11">
        <v>78.400000000000006</v>
      </c>
      <c r="P773" s="11">
        <v>121.6</v>
      </c>
      <c r="Q773" s="11">
        <v>1000</v>
      </c>
      <c r="R773" s="11">
        <v>1000</v>
      </c>
      <c r="S773" s="11">
        <v>1000</v>
      </c>
      <c r="T773" s="11">
        <v>447676.0625</v>
      </c>
      <c r="U773" s="11">
        <v>406797.21875</v>
      </c>
      <c r="V773" s="11">
        <v>1000</v>
      </c>
      <c r="W773" s="11">
        <v>1000</v>
      </c>
      <c r="X773" s="11">
        <v>836433.25</v>
      </c>
      <c r="Y773" s="11">
        <v>496893.25</v>
      </c>
      <c r="Z773" s="11">
        <v>1000</v>
      </c>
      <c r="AA773" s="11">
        <v>453745.96875</v>
      </c>
      <c r="AB773" s="11">
        <v>440745.25</v>
      </c>
      <c r="AC773" s="11" t="s">
        <v>3966</v>
      </c>
      <c r="AD773" s="11" t="s">
        <v>3966</v>
      </c>
      <c r="AE773" s="11" t="s">
        <v>3966</v>
      </c>
      <c r="AF773" s="11" t="s">
        <v>3537</v>
      </c>
      <c r="AG773" s="11" t="s">
        <v>3537</v>
      </c>
      <c r="AH773" s="11" t="s">
        <v>3966</v>
      </c>
      <c r="AI773" s="11" t="s">
        <v>3536</v>
      </c>
      <c r="AJ773" s="11" t="s">
        <v>3536</v>
      </c>
      <c r="AK773" s="11" t="s">
        <v>3536</v>
      </c>
      <c r="AL773" s="11" t="s">
        <v>3966</v>
      </c>
      <c r="AM773" s="11" t="s">
        <v>3536</v>
      </c>
      <c r="AN773" s="11" t="s">
        <v>3536</v>
      </c>
      <c r="AO773" s="11">
        <v>1</v>
      </c>
      <c r="AP773" s="10">
        <v>0.26666699999999999</v>
      </c>
    </row>
    <row r="774" spans="1:42" x14ac:dyDescent="0.3">
      <c r="A774" s="10">
        <f t="shared" si="25"/>
        <v>0.22644220621947647</v>
      </c>
      <c r="B774" s="11">
        <f t="shared" si="24"/>
        <v>1.26138911330353</v>
      </c>
      <c r="C774" s="11" t="s">
        <v>7208</v>
      </c>
      <c r="D774" s="11" t="s">
        <v>7209</v>
      </c>
      <c r="E774" s="11" t="s">
        <v>7210</v>
      </c>
      <c r="F774" s="11">
        <v>20</v>
      </c>
      <c r="G774" s="11">
        <v>35.9</v>
      </c>
      <c r="H774" s="11">
        <v>5</v>
      </c>
      <c r="I774" s="11" t="s">
        <v>6438</v>
      </c>
      <c r="J774" s="11" t="s">
        <v>4733</v>
      </c>
      <c r="K774" s="11" t="s">
        <v>7211</v>
      </c>
      <c r="L774" s="11" t="s">
        <v>7212</v>
      </c>
      <c r="M774" s="11" t="s">
        <v>7213</v>
      </c>
      <c r="N774" s="11">
        <v>1.5649999999999999</v>
      </c>
      <c r="O774" s="11">
        <v>87.2</v>
      </c>
      <c r="P774" s="11">
        <v>112.8</v>
      </c>
      <c r="Q774" s="11">
        <v>2059359.109375</v>
      </c>
      <c r="R774" s="11">
        <v>1110144.84375</v>
      </c>
      <c r="S774" s="11">
        <v>2309277.75</v>
      </c>
      <c r="T774" s="11">
        <v>976167.15625</v>
      </c>
      <c r="U774" s="11">
        <v>2630118.375</v>
      </c>
      <c r="V774" s="11">
        <v>1535715.75</v>
      </c>
      <c r="W774" s="11">
        <v>2077676.6875</v>
      </c>
      <c r="X774" s="11">
        <v>2394783.8125</v>
      </c>
      <c r="Y774" s="11">
        <v>1823769.5</v>
      </c>
      <c r="Z774" s="11">
        <v>1733954.09375</v>
      </c>
      <c r="AA774" s="11">
        <v>3299248.625</v>
      </c>
      <c r="AB774" s="11">
        <v>2067507.3125</v>
      </c>
      <c r="AC774" s="11" t="s">
        <v>3536</v>
      </c>
      <c r="AD774" s="11" t="s">
        <v>3536</v>
      </c>
      <c r="AE774" s="11" t="s">
        <v>3536</v>
      </c>
      <c r="AF774" s="11" t="s">
        <v>3536</v>
      </c>
      <c r="AG774" s="11" t="s">
        <v>3536</v>
      </c>
      <c r="AH774" s="11" t="s">
        <v>3536</v>
      </c>
      <c r="AI774" s="11" t="s">
        <v>3536</v>
      </c>
      <c r="AJ774" s="11" t="s">
        <v>3536</v>
      </c>
      <c r="AK774" s="11" t="s">
        <v>3536</v>
      </c>
      <c r="AL774" s="11" t="s">
        <v>3536</v>
      </c>
      <c r="AM774" s="11" t="s">
        <v>3536</v>
      </c>
      <c r="AN774" s="11" t="s">
        <v>3536</v>
      </c>
      <c r="AO774" s="11">
        <v>1</v>
      </c>
      <c r="AP774" s="10">
        <v>0.30952400000000002</v>
      </c>
    </row>
    <row r="775" spans="1:42" x14ac:dyDescent="0.3">
      <c r="A775" s="10">
        <f t="shared" si="25"/>
        <v>0.27423528239671918</v>
      </c>
      <c r="B775" s="11">
        <f t="shared" si="24"/>
        <v>1.1502624208075227</v>
      </c>
      <c r="C775" s="11" t="s">
        <v>7214</v>
      </c>
      <c r="D775" s="11" t="s">
        <v>7215</v>
      </c>
      <c r="E775" s="11" t="s">
        <v>7216</v>
      </c>
      <c r="F775" s="11">
        <v>26</v>
      </c>
      <c r="G775" s="11">
        <v>37.1</v>
      </c>
      <c r="H775" s="11">
        <v>8</v>
      </c>
      <c r="I775" s="11" t="s">
        <v>7217</v>
      </c>
      <c r="J775" s="11" t="s">
        <v>3890</v>
      </c>
      <c r="K775" s="11" t="s">
        <v>3535</v>
      </c>
      <c r="L775" s="11" t="s">
        <v>7218</v>
      </c>
      <c r="M775" s="11" t="s">
        <v>3535</v>
      </c>
      <c r="N775" s="11">
        <v>1.4830000000000001</v>
      </c>
      <c r="O775" s="11">
        <v>87.2</v>
      </c>
      <c r="P775" s="11">
        <v>112.8</v>
      </c>
      <c r="Q775" s="11">
        <v>7674629.34375</v>
      </c>
      <c r="R775" s="11">
        <v>4152477.875</v>
      </c>
      <c r="S775" s="11">
        <v>7356083.5</v>
      </c>
      <c r="T775" s="11">
        <v>9211238.78125</v>
      </c>
      <c r="U775" s="11">
        <v>10802643.53125</v>
      </c>
      <c r="V775" s="11">
        <v>7647422.375</v>
      </c>
      <c r="W775" s="11">
        <v>7799201.71875</v>
      </c>
      <c r="X775" s="11">
        <v>9982693.875</v>
      </c>
      <c r="Y775" s="11">
        <v>10250509.75</v>
      </c>
      <c r="Z775" s="11">
        <v>7493538.34375</v>
      </c>
      <c r="AA775" s="11">
        <v>9134910.625</v>
      </c>
      <c r="AB775" s="11">
        <v>9222608.375</v>
      </c>
      <c r="AC775" s="11" t="s">
        <v>3536</v>
      </c>
      <c r="AD775" s="11" t="s">
        <v>3536</v>
      </c>
      <c r="AE775" s="11" t="s">
        <v>3536</v>
      </c>
      <c r="AF775" s="11" t="s">
        <v>3536</v>
      </c>
      <c r="AG775" s="11" t="s">
        <v>3536</v>
      </c>
      <c r="AH775" s="11" t="s">
        <v>3536</v>
      </c>
      <c r="AI775" s="11" t="s">
        <v>3536</v>
      </c>
      <c r="AJ775" s="11" t="s">
        <v>3536</v>
      </c>
      <c r="AK775" s="11" t="s">
        <v>3536</v>
      </c>
      <c r="AL775" s="11" t="s">
        <v>3536</v>
      </c>
      <c r="AM775" s="11" t="s">
        <v>3536</v>
      </c>
      <c r="AN775" s="11" t="s">
        <v>3536</v>
      </c>
      <c r="AO775" s="11">
        <v>1</v>
      </c>
      <c r="AP775" s="10">
        <v>0.30952400000000002</v>
      </c>
    </row>
    <row r="776" spans="1:42" x14ac:dyDescent="0.3">
      <c r="A776" s="10">
        <f t="shared" si="25"/>
        <v>0.2829150846082143</v>
      </c>
      <c r="B776" s="11">
        <f t="shared" si="24"/>
        <v>1.1408176184687178</v>
      </c>
      <c r="C776" s="11" t="s">
        <v>7219</v>
      </c>
      <c r="D776" s="11" t="s">
        <v>7220</v>
      </c>
      <c r="E776" s="11" t="s">
        <v>7221</v>
      </c>
      <c r="F776" s="11">
        <v>34</v>
      </c>
      <c r="G776" s="11">
        <v>100.9</v>
      </c>
      <c r="H776" s="11">
        <v>25</v>
      </c>
      <c r="I776" s="11" t="s">
        <v>3535</v>
      </c>
      <c r="J776" s="11" t="s">
        <v>3535</v>
      </c>
      <c r="K776" s="11" t="s">
        <v>3535</v>
      </c>
      <c r="L776" s="11" t="s">
        <v>3535</v>
      </c>
      <c r="M776" s="11" t="s">
        <v>3535</v>
      </c>
      <c r="N776" s="11">
        <v>1.4650000000000001</v>
      </c>
      <c r="O776" s="11">
        <v>84.5</v>
      </c>
      <c r="P776" s="11">
        <v>115.5</v>
      </c>
      <c r="Q776" s="11">
        <v>19599175.84375</v>
      </c>
      <c r="R776" s="11">
        <v>10314334.75</v>
      </c>
      <c r="S776" s="11">
        <v>20579000.734375</v>
      </c>
      <c r="T776" s="11">
        <v>21463383.9375</v>
      </c>
      <c r="U776" s="11">
        <v>25173531.15625</v>
      </c>
      <c r="V776" s="11">
        <v>16223201.265625</v>
      </c>
      <c r="W776" s="11">
        <v>20035309.3125</v>
      </c>
      <c r="X776" s="11">
        <v>25437628.109375</v>
      </c>
      <c r="Y776" s="11">
        <v>23063275.46875</v>
      </c>
      <c r="Z776" s="11">
        <v>17714974.46875</v>
      </c>
      <c r="AA776" s="11">
        <v>21947840.71875</v>
      </c>
      <c r="AB776" s="11">
        <v>21115646.6875</v>
      </c>
      <c r="AC776" s="11" t="s">
        <v>3536</v>
      </c>
      <c r="AD776" s="11" t="s">
        <v>3536</v>
      </c>
      <c r="AE776" s="11" t="s">
        <v>3536</v>
      </c>
      <c r="AF776" s="11" t="s">
        <v>3536</v>
      </c>
      <c r="AG776" s="11" t="s">
        <v>3536</v>
      </c>
      <c r="AH776" s="11" t="s">
        <v>3536</v>
      </c>
      <c r="AI776" s="11" t="s">
        <v>3536</v>
      </c>
      <c r="AJ776" s="11" t="s">
        <v>3536</v>
      </c>
      <c r="AK776" s="11" t="s">
        <v>3536</v>
      </c>
      <c r="AL776" s="11" t="s">
        <v>3536</v>
      </c>
      <c r="AM776" s="11" t="s">
        <v>3536</v>
      </c>
      <c r="AN776" s="11" t="s">
        <v>3536</v>
      </c>
      <c r="AO776" s="11">
        <v>1</v>
      </c>
      <c r="AP776" s="10">
        <v>0.30952400000000002</v>
      </c>
    </row>
    <row r="777" spans="1:42" x14ac:dyDescent="0.3">
      <c r="A777" s="10">
        <f t="shared" si="25"/>
        <v>0.40591329300497603</v>
      </c>
      <c r="B777" s="11">
        <f t="shared" si="24"/>
        <v>1.1190844496142902</v>
      </c>
      <c r="C777" s="11" t="s">
        <v>7222</v>
      </c>
      <c r="D777" s="11" t="s">
        <v>7223</v>
      </c>
      <c r="E777" s="11" t="s">
        <v>7224</v>
      </c>
      <c r="F777" s="11">
        <v>17</v>
      </c>
      <c r="G777" s="11">
        <v>26.1</v>
      </c>
      <c r="H777" s="11">
        <v>4</v>
      </c>
      <c r="I777" s="11" t="s">
        <v>7225</v>
      </c>
      <c r="J777" s="11" t="s">
        <v>7226</v>
      </c>
      <c r="K777" s="11" t="s">
        <v>7227</v>
      </c>
      <c r="L777" s="11" t="s">
        <v>7228</v>
      </c>
      <c r="M777" s="11" t="s">
        <v>7229</v>
      </c>
      <c r="N777" s="11">
        <v>1.452</v>
      </c>
      <c r="O777" s="11">
        <v>88.5</v>
      </c>
      <c r="P777" s="11">
        <v>111.5</v>
      </c>
      <c r="Q777" s="11">
        <v>2371827.90625</v>
      </c>
      <c r="R777" s="11">
        <v>1912485.328125</v>
      </c>
      <c r="S777" s="11">
        <v>3865789.5234375</v>
      </c>
      <c r="T777" s="11">
        <v>2657452.578125</v>
      </c>
      <c r="U777" s="11">
        <v>2719796.578125</v>
      </c>
      <c r="V777" s="11">
        <v>2513248.75</v>
      </c>
      <c r="W777" s="11">
        <v>4119887.390625</v>
      </c>
      <c r="X777" s="11">
        <v>3061480.21875</v>
      </c>
      <c r="Y777" s="11">
        <v>2726240.34375</v>
      </c>
      <c r="Z777" s="11">
        <v>3078704.609375</v>
      </c>
      <c r="AA777" s="11">
        <v>2630971.265625</v>
      </c>
      <c r="AB777" s="11">
        <v>2333502.9375</v>
      </c>
      <c r="AC777" s="11" t="s">
        <v>3536</v>
      </c>
      <c r="AD777" s="11" t="s">
        <v>3536</v>
      </c>
      <c r="AE777" s="11" t="s">
        <v>3536</v>
      </c>
      <c r="AF777" s="11" t="s">
        <v>3536</v>
      </c>
      <c r="AG777" s="11" t="s">
        <v>3536</v>
      </c>
      <c r="AH777" s="11" t="s">
        <v>3536</v>
      </c>
      <c r="AI777" s="11" t="s">
        <v>3536</v>
      </c>
      <c r="AJ777" s="11" t="s">
        <v>3536</v>
      </c>
      <c r="AK777" s="11" t="s">
        <v>3536</v>
      </c>
      <c r="AL777" s="11" t="s">
        <v>3536</v>
      </c>
      <c r="AM777" s="11" t="s">
        <v>3536</v>
      </c>
      <c r="AN777" s="11" t="s">
        <v>3536</v>
      </c>
      <c r="AO777" s="11">
        <v>1</v>
      </c>
      <c r="AP777" s="10">
        <v>0.30952400000000002</v>
      </c>
    </row>
    <row r="778" spans="1:42" x14ac:dyDescent="0.3">
      <c r="A778" s="10">
        <f t="shared" si="25"/>
        <v>0.25401841846578804</v>
      </c>
      <c r="B778" s="11">
        <f t="shared" si="24"/>
        <v>1.573367765268018</v>
      </c>
      <c r="C778" s="11" t="s">
        <v>7230</v>
      </c>
      <c r="D778" s="11" t="s">
        <v>7231</v>
      </c>
      <c r="E778" s="11" t="s">
        <v>7232</v>
      </c>
      <c r="F778" s="11">
        <v>8</v>
      </c>
      <c r="G778" s="11">
        <v>14.1</v>
      </c>
      <c r="H778" s="11">
        <v>1</v>
      </c>
      <c r="I778" s="11" t="s">
        <v>3535</v>
      </c>
      <c r="J778" s="11" t="s">
        <v>3535</v>
      </c>
      <c r="K778" s="11" t="s">
        <v>3535</v>
      </c>
      <c r="L778" s="11" t="s">
        <v>3535</v>
      </c>
      <c r="M778" s="11" t="s">
        <v>3535</v>
      </c>
      <c r="N778" s="11">
        <v>1.4179999999999999</v>
      </c>
      <c r="O778" s="11">
        <v>83.3</v>
      </c>
      <c r="P778" s="11">
        <v>116.7</v>
      </c>
      <c r="Q778" s="11">
        <v>1485443</v>
      </c>
      <c r="R778" s="11">
        <v>854376.4375</v>
      </c>
      <c r="S778" s="11">
        <v>1830712.125</v>
      </c>
      <c r="T778" s="11">
        <v>1712229.125</v>
      </c>
      <c r="U778" s="11">
        <v>2630704</v>
      </c>
      <c r="V778" s="11">
        <v>1342356.75</v>
      </c>
      <c r="W778" s="11">
        <v>2440012</v>
      </c>
      <c r="X778" s="11">
        <v>2333662.25</v>
      </c>
      <c r="Y778" s="11">
        <v>1532207.875</v>
      </c>
      <c r="Z778" s="11">
        <v>1536523</v>
      </c>
      <c r="AA778" s="11">
        <v>6178846</v>
      </c>
      <c r="AB778" s="11">
        <v>1485580.625</v>
      </c>
      <c r="AC778" s="11" t="s">
        <v>3536</v>
      </c>
      <c r="AD778" s="11" t="s">
        <v>3536</v>
      </c>
      <c r="AE778" s="11" t="s">
        <v>3536</v>
      </c>
      <c r="AF778" s="11" t="s">
        <v>3536</v>
      </c>
      <c r="AG778" s="11" t="s">
        <v>3536</v>
      </c>
      <c r="AH778" s="11" t="s">
        <v>3536</v>
      </c>
      <c r="AI778" s="11" t="s">
        <v>3536</v>
      </c>
      <c r="AJ778" s="11" t="s">
        <v>3536</v>
      </c>
      <c r="AK778" s="11" t="s">
        <v>3536</v>
      </c>
      <c r="AL778" s="11" t="s">
        <v>3536</v>
      </c>
      <c r="AM778" s="11" t="s">
        <v>3536</v>
      </c>
      <c r="AN778" s="11" t="s">
        <v>3536</v>
      </c>
      <c r="AO778" s="11">
        <v>1</v>
      </c>
      <c r="AP778" s="10">
        <v>0.30952400000000002</v>
      </c>
    </row>
    <row r="779" spans="1:42" x14ac:dyDescent="0.3">
      <c r="A779" s="10">
        <f t="shared" si="25"/>
        <v>0.22562033293675396</v>
      </c>
      <c r="B779" s="11">
        <f t="shared" si="24"/>
        <v>0.72147893371261884</v>
      </c>
      <c r="C779" s="11" t="s">
        <v>7233</v>
      </c>
      <c r="D779" s="11" t="s">
        <v>7234</v>
      </c>
      <c r="E779" s="11" t="s">
        <v>7235</v>
      </c>
      <c r="F779" s="11">
        <v>20</v>
      </c>
      <c r="G779" s="11">
        <v>34.200000000000003</v>
      </c>
      <c r="H779" s="11">
        <v>4</v>
      </c>
      <c r="I779" s="11" t="s">
        <v>7236</v>
      </c>
      <c r="J779" s="11" t="s">
        <v>7237</v>
      </c>
      <c r="K779" s="11" t="s">
        <v>3535</v>
      </c>
      <c r="L779" s="11" t="s">
        <v>3535</v>
      </c>
      <c r="M779" s="11" t="s">
        <v>7238</v>
      </c>
      <c r="N779" s="11">
        <v>1.4119999999999999</v>
      </c>
      <c r="O779" s="11">
        <v>110.5</v>
      </c>
      <c r="P779" s="11">
        <v>89.5</v>
      </c>
      <c r="Q779" s="11">
        <v>1118493.71875</v>
      </c>
      <c r="R779" s="11">
        <v>581546.046875</v>
      </c>
      <c r="S779" s="11">
        <v>1373114.71875</v>
      </c>
      <c r="T779" s="11">
        <v>872812.640625</v>
      </c>
      <c r="U779" s="11">
        <v>1070832.125</v>
      </c>
      <c r="V779" s="11">
        <v>852043.0625</v>
      </c>
      <c r="W779" s="11">
        <v>318080.15625</v>
      </c>
      <c r="X779" s="11">
        <v>1264386.53125</v>
      </c>
      <c r="Y779" s="11">
        <v>1053174.375</v>
      </c>
      <c r="Z779" s="11">
        <v>345249.75</v>
      </c>
      <c r="AA779" s="11">
        <v>279524.65625</v>
      </c>
      <c r="AB779" s="11">
        <v>973830.625</v>
      </c>
      <c r="AC779" s="11" t="s">
        <v>3536</v>
      </c>
      <c r="AD779" s="11" t="s">
        <v>3536</v>
      </c>
      <c r="AE779" s="11" t="s">
        <v>3536</v>
      </c>
      <c r="AF779" s="11" t="s">
        <v>3536</v>
      </c>
      <c r="AG779" s="11" t="s">
        <v>3536</v>
      </c>
      <c r="AH779" s="11" t="s">
        <v>3536</v>
      </c>
      <c r="AI779" s="11" t="s">
        <v>3536</v>
      </c>
      <c r="AJ779" s="11" t="s">
        <v>3536</v>
      </c>
      <c r="AK779" s="11" t="s">
        <v>3536</v>
      </c>
      <c r="AL779" s="11" t="s">
        <v>3536</v>
      </c>
      <c r="AM779" s="11" t="s">
        <v>3536</v>
      </c>
      <c r="AN779" s="11" t="s">
        <v>3536</v>
      </c>
      <c r="AO779" s="11">
        <v>1</v>
      </c>
      <c r="AP779" s="10">
        <v>0.30952400000000002</v>
      </c>
    </row>
    <row r="780" spans="1:42" x14ac:dyDescent="0.3">
      <c r="A780" s="10">
        <f t="shared" si="25"/>
        <v>0.13889082743362222</v>
      </c>
      <c r="B780" s="11">
        <f t="shared" si="24"/>
        <v>1.4843280309062925</v>
      </c>
      <c r="C780" s="11" t="s">
        <v>7239</v>
      </c>
      <c r="D780" s="11" t="s">
        <v>7240</v>
      </c>
      <c r="E780" s="11" t="s">
        <v>7241</v>
      </c>
      <c r="F780" s="11">
        <v>31</v>
      </c>
      <c r="G780" s="11">
        <v>102.2</v>
      </c>
      <c r="H780" s="11">
        <v>21</v>
      </c>
      <c r="I780" s="11" t="s">
        <v>3535</v>
      </c>
      <c r="J780" s="11" t="s">
        <v>3535</v>
      </c>
      <c r="K780" s="11" t="s">
        <v>3535</v>
      </c>
      <c r="L780" s="11" t="s">
        <v>3535</v>
      </c>
      <c r="M780" s="11" t="s">
        <v>3535</v>
      </c>
      <c r="N780" s="11">
        <v>1.405</v>
      </c>
      <c r="O780" s="11">
        <v>73.5</v>
      </c>
      <c r="P780" s="11">
        <v>126.5</v>
      </c>
      <c r="Q780" s="11">
        <v>37141629.7890625</v>
      </c>
      <c r="R780" s="11">
        <v>18684439.0234375</v>
      </c>
      <c r="S780" s="11">
        <v>35636921.28125</v>
      </c>
      <c r="T780" s="11">
        <v>38549452.375</v>
      </c>
      <c r="U780" s="11">
        <v>47750903.40625</v>
      </c>
      <c r="V780" s="11">
        <v>30159414.234375</v>
      </c>
      <c r="W780" s="11">
        <v>26202379.2890625</v>
      </c>
      <c r="X780" s="11">
        <v>30521351.71875</v>
      </c>
      <c r="Y780" s="11">
        <v>37175014.7109375</v>
      </c>
      <c r="Z780" s="11">
        <v>66319685.578125</v>
      </c>
      <c r="AA780" s="11">
        <v>85672107.03125</v>
      </c>
      <c r="AB780" s="11">
        <v>62735042.765625</v>
      </c>
      <c r="AC780" s="11" t="s">
        <v>3536</v>
      </c>
      <c r="AD780" s="11" t="s">
        <v>3536</v>
      </c>
      <c r="AE780" s="11" t="s">
        <v>3536</v>
      </c>
      <c r="AF780" s="11" t="s">
        <v>3536</v>
      </c>
      <c r="AG780" s="11" t="s">
        <v>3536</v>
      </c>
      <c r="AH780" s="11" t="s">
        <v>3536</v>
      </c>
      <c r="AI780" s="11" t="s">
        <v>3536</v>
      </c>
      <c r="AJ780" s="11" t="s">
        <v>3536</v>
      </c>
      <c r="AK780" s="11" t="s">
        <v>3536</v>
      </c>
      <c r="AL780" s="11" t="s">
        <v>3536</v>
      </c>
      <c r="AM780" s="11" t="s">
        <v>3536</v>
      </c>
      <c r="AN780" s="11" t="s">
        <v>3536</v>
      </c>
      <c r="AO780" s="11">
        <v>1</v>
      </c>
      <c r="AP780" s="10">
        <v>0.30952400000000002</v>
      </c>
    </row>
    <row r="781" spans="1:42" x14ac:dyDescent="0.3">
      <c r="A781" s="10">
        <f t="shared" si="25"/>
        <v>0.19578466303773925</v>
      </c>
      <c r="B781" s="11">
        <f t="shared" si="24"/>
        <v>1.2364690050999458</v>
      </c>
      <c r="C781" s="11" t="s">
        <v>7242</v>
      </c>
      <c r="D781" s="11" t="s">
        <v>7243</v>
      </c>
      <c r="E781" s="11" t="s">
        <v>7244</v>
      </c>
      <c r="F781" s="11">
        <v>40</v>
      </c>
      <c r="G781" s="11">
        <v>54.3</v>
      </c>
      <c r="H781" s="11">
        <v>15</v>
      </c>
      <c r="I781" s="11" t="s">
        <v>7245</v>
      </c>
      <c r="J781" s="11" t="s">
        <v>7246</v>
      </c>
      <c r="K781" s="11" t="s">
        <v>3535</v>
      </c>
      <c r="L781" s="11" t="s">
        <v>3535</v>
      </c>
      <c r="M781" s="11" t="s">
        <v>7247</v>
      </c>
      <c r="N781" s="11">
        <v>1.401</v>
      </c>
      <c r="O781" s="11">
        <v>88.6</v>
      </c>
      <c r="P781" s="11">
        <v>111.4</v>
      </c>
      <c r="Q781" s="11">
        <v>10010204.90625</v>
      </c>
      <c r="R781" s="11">
        <v>5943886.8359375</v>
      </c>
      <c r="S781" s="11">
        <v>12088388.09375</v>
      </c>
      <c r="T781" s="11">
        <v>11331221.9375</v>
      </c>
      <c r="U781" s="11">
        <v>13833701.65625</v>
      </c>
      <c r="V781" s="11">
        <v>7828941.984375</v>
      </c>
      <c r="W781" s="11">
        <v>15250738.5</v>
      </c>
      <c r="X781" s="11">
        <v>12207884.46875</v>
      </c>
      <c r="Y781" s="11">
        <v>9873667.203125</v>
      </c>
      <c r="Z781" s="11">
        <v>9293442.8046875</v>
      </c>
      <c r="AA781" s="11">
        <v>17279351.25</v>
      </c>
      <c r="AB781" s="11">
        <v>11564465.0625</v>
      </c>
      <c r="AC781" s="11" t="s">
        <v>3536</v>
      </c>
      <c r="AD781" s="11" t="s">
        <v>3536</v>
      </c>
      <c r="AE781" s="11" t="s">
        <v>3536</v>
      </c>
      <c r="AF781" s="11" t="s">
        <v>3536</v>
      </c>
      <c r="AG781" s="11" t="s">
        <v>3536</v>
      </c>
      <c r="AH781" s="11" t="s">
        <v>3536</v>
      </c>
      <c r="AI781" s="11" t="s">
        <v>3536</v>
      </c>
      <c r="AJ781" s="11" t="s">
        <v>3536</v>
      </c>
      <c r="AK781" s="11" t="s">
        <v>3536</v>
      </c>
      <c r="AL781" s="11" t="s">
        <v>3536</v>
      </c>
      <c r="AM781" s="11" t="s">
        <v>3536</v>
      </c>
      <c r="AN781" s="11" t="s">
        <v>3536</v>
      </c>
      <c r="AO781" s="11">
        <v>1</v>
      </c>
      <c r="AP781" s="10">
        <v>0.30952400000000002</v>
      </c>
    </row>
    <row r="782" spans="1:42" x14ac:dyDescent="0.3">
      <c r="A782" s="10">
        <f t="shared" si="25"/>
        <v>0.15115571214137341</v>
      </c>
      <c r="B782" s="11">
        <f t="shared" si="24"/>
        <v>1.2142145633362897</v>
      </c>
      <c r="C782" s="11" t="s">
        <v>7248</v>
      </c>
      <c r="D782" s="11" t="s">
        <v>7249</v>
      </c>
      <c r="E782" s="11" t="s">
        <v>7250</v>
      </c>
      <c r="F782" s="11">
        <v>60</v>
      </c>
      <c r="G782" s="11">
        <v>47.5</v>
      </c>
      <c r="H782" s="11">
        <v>25</v>
      </c>
      <c r="I782" s="11" t="s">
        <v>7251</v>
      </c>
      <c r="J782" s="11" t="s">
        <v>7252</v>
      </c>
      <c r="K782" s="11" t="s">
        <v>3535</v>
      </c>
      <c r="L782" s="11" t="s">
        <v>3535</v>
      </c>
      <c r="M782" s="11" t="s">
        <v>7253</v>
      </c>
      <c r="N782" s="11">
        <v>1.393</v>
      </c>
      <c r="O782" s="11">
        <v>83</v>
      </c>
      <c r="P782" s="11">
        <v>117</v>
      </c>
      <c r="Q782" s="11">
        <v>54453068.140625</v>
      </c>
      <c r="R782" s="11">
        <v>27817362.2890625</v>
      </c>
      <c r="S782" s="11">
        <v>59395649.84375</v>
      </c>
      <c r="T782" s="11">
        <v>53051396.453125</v>
      </c>
      <c r="U782" s="11">
        <v>58381650.8125</v>
      </c>
      <c r="V782" s="11">
        <v>47831603.921875</v>
      </c>
      <c r="W782" s="11">
        <v>81432661.609375</v>
      </c>
      <c r="X782" s="11">
        <v>66792339.2890625</v>
      </c>
      <c r="Y782" s="11">
        <v>57253379.421875</v>
      </c>
      <c r="Z782" s="11">
        <v>50634229.984375</v>
      </c>
      <c r="AA782" s="11">
        <v>47722473</v>
      </c>
      <c r="AB782" s="11">
        <v>61559393.390625</v>
      </c>
      <c r="AC782" s="11" t="s">
        <v>3536</v>
      </c>
      <c r="AD782" s="11" t="s">
        <v>3536</v>
      </c>
      <c r="AE782" s="11" t="s">
        <v>3536</v>
      </c>
      <c r="AF782" s="11" t="s">
        <v>3536</v>
      </c>
      <c r="AG782" s="11" t="s">
        <v>3536</v>
      </c>
      <c r="AH782" s="11" t="s">
        <v>3536</v>
      </c>
      <c r="AI782" s="11" t="s">
        <v>3536</v>
      </c>
      <c r="AJ782" s="11" t="s">
        <v>3536</v>
      </c>
      <c r="AK782" s="11" t="s">
        <v>3536</v>
      </c>
      <c r="AL782" s="11" t="s">
        <v>3536</v>
      </c>
      <c r="AM782" s="11" t="s">
        <v>3536</v>
      </c>
      <c r="AN782" s="11" t="s">
        <v>3536</v>
      </c>
      <c r="AO782" s="11">
        <v>1</v>
      </c>
      <c r="AP782" s="10">
        <v>0.30952400000000002</v>
      </c>
    </row>
    <row r="783" spans="1:42" x14ac:dyDescent="0.3">
      <c r="A783" s="10">
        <f t="shared" si="25"/>
        <v>0.54308497921096444</v>
      </c>
      <c r="B783" s="11">
        <f t="shared" si="24"/>
        <v>0.92110990294557449</v>
      </c>
      <c r="C783" s="11" t="s">
        <v>7254</v>
      </c>
      <c r="D783" s="11" t="s">
        <v>7255</v>
      </c>
      <c r="E783" s="11" t="s">
        <v>7256</v>
      </c>
      <c r="F783" s="11">
        <v>11</v>
      </c>
      <c r="G783" s="11">
        <v>44.1</v>
      </c>
      <c r="H783" s="11">
        <v>4</v>
      </c>
      <c r="I783" s="11" t="s">
        <v>3535</v>
      </c>
      <c r="J783" s="11" t="s">
        <v>3535</v>
      </c>
      <c r="K783" s="11" t="s">
        <v>3535</v>
      </c>
      <c r="L783" s="11" t="s">
        <v>3535</v>
      </c>
      <c r="M783" s="11" t="s">
        <v>3535</v>
      </c>
      <c r="N783" s="11">
        <v>1.3720000000000001</v>
      </c>
      <c r="O783" s="11">
        <v>94.5</v>
      </c>
      <c r="P783" s="11">
        <v>105.5</v>
      </c>
      <c r="Q783" s="11">
        <v>4724818.265625</v>
      </c>
      <c r="R783" s="11">
        <v>1867559.86328125</v>
      </c>
      <c r="S783" s="11">
        <v>4017689.34375</v>
      </c>
      <c r="T783" s="11">
        <v>4909025.96875</v>
      </c>
      <c r="U783" s="11">
        <v>3560262.5</v>
      </c>
      <c r="V783" s="11">
        <v>4298132.5</v>
      </c>
      <c r="W783" s="11">
        <v>3334892.9375</v>
      </c>
      <c r="X783" s="11">
        <v>4205437.375</v>
      </c>
      <c r="Y783" s="11">
        <v>3572741.515625</v>
      </c>
      <c r="Z783" s="11">
        <v>2873741.65625</v>
      </c>
      <c r="AA783" s="11">
        <v>3842469.65625</v>
      </c>
      <c r="AB783" s="11">
        <v>3703952.96875</v>
      </c>
      <c r="AC783" s="11" t="s">
        <v>3536</v>
      </c>
      <c r="AD783" s="11" t="s">
        <v>3537</v>
      </c>
      <c r="AE783" s="11" t="s">
        <v>3537</v>
      </c>
      <c r="AF783" s="11" t="s">
        <v>3537</v>
      </c>
      <c r="AG783" s="11" t="s">
        <v>3537</v>
      </c>
      <c r="AH783" s="11" t="s">
        <v>3537</v>
      </c>
      <c r="AI783" s="11" t="s">
        <v>3536</v>
      </c>
      <c r="AJ783" s="11" t="s">
        <v>3536</v>
      </c>
      <c r="AK783" s="11" t="s">
        <v>3536</v>
      </c>
      <c r="AL783" s="11" t="s">
        <v>3536</v>
      </c>
      <c r="AM783" s="11" t="s">
        <v>3536</v>
      </c>
      <c r="AN783" s="11" t="s">
        <v>3536</v>
      </c>
      <c r="AO783" s="11">
        <v>1</v>
      </c>
      <c r="AP783" s="10">
        <v>0.30952400000000002</v>
      </c>
    </row>
    <row r="784" spans="1:42" x14ac:dyDescent="0.3">
      <c r="A784" s="10">
        <f t="shared" si="25"/>
        <v>0.20653009132109609</v>
      </c>
      <c r="B784" s="11">
        <f t="shared" si="24"/>
        <v>1.1584970547610354</v>
      </c>
      <c r="C784" s="11" t="s">
        <v>7257</v>
      </c>
      <c r="D784" s="11" t="s">
        <v>4389</v>
      </c>
      <c r="E784" s="11" t="s">
        <v>7258</v>
      </c>
      <c r="F784" s="11">
        <v>89</v>
      </c>
      <c r="G784" s="11">
        <v>7.3</v>
      </c>
      <c r="H784" s="11">
        <v>7</v>
      </c>
      <c r="I784" s="11" t="s">
        <v>4027</v>
      </c>
      <c r="J784" s="11" t="s">
        <v>4391</v>
      </c>
      <c r="K784" s="11" t="s">
        <v>7259</v>
      </c>
      <c r="L784" s="11" t="s">
        <v>7260</v>
      </c>
      <c r="M784" s="11" t="s">
        <v>3535</v>
      </c>
      <c r="N784" s="11">
        <v>1.32</v>
      </c>
      <c r="O784" s="11">
        <v>88.2</v>
      </c>
      <c r="P784" s="11">
        <v>111.8</v>
      </c>
      <c r="Q784" s="11">
        <v>249118628.078125</v>
      </c>
      <c r="R784" s="11">
        <v>228145854.359375</v>
      </c>
      <c r="S784" s="11">
        <v>291682269.05859399</v>
      </c>
      <c r="T784" s="11">
        <v>310015219.96875</v>
      </c>
      <c r="U784" s="11">
        <v>377522870.671875</v>
      </c>
      <c r="V784" s="11">
        <v>318670712.05468798</v>
      </c>
      <c r="W784" s="11">
        <v>414622758.9375</v>
      </c>
      <c r="X784" s="11">
        <v>399775365.078125</v>
      </c>
      <c r="Y784" s="11">
        <v>280163953.10156298</v>
      </c>
      <c r="Z784" s="11">
        <v>269291017.75781298</v>
      </c>
      <c r="AA784" s="11">
        <v>392264567.765625</v>
      </c>
      <c r="AB784" s="11">
        <v>300394818.63281298</v>
      </c>
      <c r="AC784" s="11" t="s">
        <v>3536</v>
      </c>
      <c r="AD784" s="11" t="s">
        <v>3536</v>
      </c>
      <c r="AE784" s="11" t="s">
        <v>3536</v>
      </c>
      <c r="AF784" s="11" t="s">
        <v>3536</v>
      </c>
      <c r="AG784" s="11" t="s">
        <v>3536</v>
      </c>
      <c r="AH784" s="11" t="s">
        <v>3536</v>
      </c>
      <c r="AI784" s="11" t="s">
        <v>3536</v>
      </c>
      <c r="AJ784" s="11" t="s">
        <v>3536</v>
      </c>
      <c r="AK784" s="11" t="s">
        <v>3536</v>
      </c>
      <c r="AL784" s="11" t="s">
        <v>3536</v>
      </c>
      <c r="AM784" s="11" t="s">
        <v>3536</v>
      </c>
      <c r="AN784" s="11" t="s">
        <v>3536</v>
      </c>
      <c r="AO784" s="11">
        <v>1</v>
      </c>
      <c r="AP784" s="10">
        <v>0.30952400000000002</v>
      </c>
    </row>
    <row r="785" spans="1:42" x14ac:dyDescent="0.3">
      <c r="A785" s="10">
        <f t="shared" si="25"/>
        <v>0.20642667355300268</v>
      </c>
      <c r="B785" s="11">
        <f t="shared" si="24"/>
        <v>1.1971457463366137</v>
      </c>
      <c r="C785" s="11" t="s">
        <v>7261</v>
      </c>
      <c r="D785" s="11" t="s">
        <v>7262</v>
      </c>
      <c r="E785" s="11" t="s">
        <v>7263</v>
      </c>
      <c r="F785" s="11">
        <v>16</v>
      </c>
      <c r="G785" s="11">
        <v>42.2</v>
      </c>
      <c r="H785" s="11">
        <v>5</v>
      </c>
      <c r="I785" s="11" t="s">
        <v>7264</v>
      </c>
      <c r="J785" s="11" t="s">
        <v>7265</v>
      </c>
      <c r="K785" s="11" t="s">
        <v>3535</v>
      </c>
      <c r="L785" s="11" t="s">
        <v>3535</v>
      </c>
      <c r="M785" s="11" t="s">
        <v>7266</v>
      </c>
      <c r="N785" s="11">
        <v>1.3140000000000001</v>
      </c>
      <c r="O785" s="11">
        <v>81.3</v>
      </c>
      <c r="P785" s="11">
        <v>118.7</v>
      </c>
      <c r="Q785" s="11">
        <v>2562855.09375</v>
      </c>
      <c r="R785" s="11">
        <v>1793152.46875</v>
      </c>
      <c r="S785" s="11">
        <v>4340715.625</v>
      </c>
      <c r="T785" s="11">
        <v>3748271.8125</v>
      </c>
      <c r="U785" s="11">
        <v>3763696.125</v>
      </c>
      <c r="V785" s="11">
        <v>2894018.21875</v>
      </c>
      <c r="W785" s="11">
        <v>4679431</v>
      </c>
      <c r="X785" s="11">
        <v>4291299.953125</v>
      </c>
      <c r="Y785" s="11">
        <v>3689732.46875</v>
      </c>
      <c r="Z785" s="11">
        <v>2917335.5625</v>
      </c>
      <c r="AA785" s="11">
        <v>3310535.109375</v>
      </c>
      <c r="AB785" s="11">
        <v>3980393.140625</v>
      </c>
      <c r="AC785" s="11" t="s">
        <v>3536</v>
      </c>
      <c r="AD785" s="11" t="s">
        <v>3536</v>
      </c>
      <c r="AE785" s="11" t="s">
        <v>3536</v>
      </c>
      <c r="AF785" s="11" t="s">
        <v>3536</v>
      </c>
      <c r="AG785" s="11" t="s">
        <v>3536</v>
      </c>
      <c r="AH785" s="11" t="s">
        <v>3536</v>
      </c>
      <c r="AI785" s="11" t="s">
        <v>3536</v>
      </c>
      <c r="AJ785" s="11" t="s">
        <v>3536</v>
      </c>
      <c r="AK785" s="11" t="s">
        <v>3536</v>
      </c>
      <c r="AL785" s="11" t="s">
        <v>3536</v>
      </c>
      <c r="AM785" s="11" t="s">
        <v>3536</v>
      </c>
      <c r="AN785" s="11" t="s">
        <v>3536</v>
      </c>
      <c r="AO785" s="11">
        <v>1</v>
      </c>
      <c r="AP785" s="10">
        <v>0.30952400000000002</v>
      </c>
    </row>
    <row r="786" spans="1:42" x14ac:dyDescent="0.3">
      <c r="A786" s="10">
        <f t="shared" si="25"/>
        <v>0.2348384821663303</v>
      </c>
      <c r="B786" s="11">
        <f t="shared" si="24"/>
        <v>1.1941533488446592</v>
      </c>
      <c r="C786" s="11" t="s">
        <v>7267</v>
      </c>
      <c r="D786" s="11" t="s">
        <v>7268</v>
      </c>
      <c r="E786" s="11" t="s">
        <v>7269</v>
      </c>
      <c r="F786" s="11">
        <v>16</v>
      </c>
      <c r="G786" s="11">
        <v>47.4</v>
      </c>
      <c r="H786" s="11">
        <v>5</v>
      </c>
      <c r="I786" s="11" t="s">
        <v>3535</v>
      </c>
      <c r="J786" s="11" t="s">
        <v>3535</v>
      </c>
      <c r="K786" s="11" t="s">
        <v>3535</v>
      </c>
      <c r="L786" s="11" t="s">
        <v>3535</v>
      </c>
      <c r="M786" s="11" t="s">
        <v>3535</v>
      </c>
      <c r="N786" s="11">
        <v>1.304</v>
      </c>
      <c r="O786" s="11">
        <v>80.5</v>
      </c>
      <c r="P786" s="11">
        <v>119.5</v>
      </c>
      <c r="Q786" s="11">
        <v>1650075.3125</v>
      </c>
      <c r="R786" s="11">
        <v>600274.7265625</v>
      </c>
      <c r="S786" s="11">
        <v>1605285.40625</v>
      </c>
      <c r="T786" s="11">
        <v>1249196.734375</v>
      </c>
      <c r="U786" s="11">
        <v>1148588.25</v>
      </c>
      <c r="V786" s="11">
        <v>1061546.953125</v>
      </c>
      <c r="W786" s="11">
        <v>1803283.328125</v>
      </c>
      <c r="X786" s="11">
        <v>1623892.765625</v>
      </c>
      <c r="Y786" s="11">
        <v>1364987.671875</v>
      </c>
      <c r="Z786" s="11">
        <v>1075027</v>
      </c>
      <c r="AA786" s="11">
        <v>1428652.875</v>
      </c>
      <c r="AB786" s="11">
        <v>1439349.15625</v>
      </c>
      <c r="AC786" s="11" t="s">
        <v>3536</v>
      </c>
      <c r="AD786" s="11" t="s">
        <v>3536</v>
      </c>
      <c r="AE786" s="11" t="s">
        <v>3536</v>
      </c>
      <c r="AF786" s="11" t="s">
        <v>3537</v>
      </c>
      <c r="AG786" s="11" t="s">
        <v>3536</v>
      </c>
      <c r="AH786" s="11" t="s">
        <v>3536</v>
      </c>
      <c r="AI786" s="11" t="s">
        <v>3536</v>
      </c>
      <c r="AJ786" s="11" t="s">
        <v>3537</v>
      </c>
      <c r="AK786" s="11" t="s">
        <v>3536</v>
      </c>
      <c r="AL786" s="11" t="s">
        <v>3536</v>
      </c>
      <c r="AM786" s="11" t="s">
        <v>3536</v>
      </c>
      <c r="AN786" s="11" t="s">
        <v>3536</v>
      </c>
      <c r="AO786" s="11">
        <v>1</v>
      </c>
      <c r="AP786" s="10">
        <v>0.30952400000000002</v>
      </c>
    </row>
    <row r="787" spans="1:42" x14ac:dyDescent="0.3">
      <c r="A787" s="10">
        <f t="shared" si="25"/>
        <v>0.23137656544364132</v>
      </c>
      <c r="B787" s="11">
        <f t="shared" si="24"/>
        <v>1.2220202978238544</v>
      </c>
      <c r="C787" s="11" t="s">
        <v>7270</v>
      </c>
      <c r="D787" s="11" t="s">
        <v>7271</v>
      </c>
      <c r="E787" s="11" t="s">
        <v>7272</v>
      </c>
      <c r="F787" s="11">
        <v>33</v>
      </c>
      <c r="G787" s="11">
        <v>34.9</v>
      </c>
      <c r="H787" s="11">
        <v>8</v>
      </c>
      <c r="I787" s="11" t="s">
        <v>7273</v>
      </c>
      <c r="J787" s="11" t="s">
        <v>7274</v>
      </c>
      <c r="K787" s="11" t="s">
        <v>3535</v>
      </c>
      <c r="L787" s="11" t="s">
        <v>3535</v>
      </c>
      <c r="M787" s="11" t="s">
        <v>7275</v>
      </c>
      <c r="N787" s="11">
        <v>1.302</v>
      </c>
      <c r="O787" s="11">
        <v>84</v>
      </c>
      <c r="P787" s="11">
        <v>116</v>
      </c>
      <c r="Q787" s="11">
        <v>16517789.4375</v>
      </c>
      <c r="R787" s="11">
        <v>11114370.21875</v>
      </c>
      <c r="S787" s="11">
        <v>23736721.125</v>
      </c>
      <c r="T787" s="11">
        <v>20976503.75</v>
      </c>
      <c r="U787" s="11">
        <v>19562296.8125</v>
      </c>
      <c r="V787" s="11">
        <v>18030123</v>
      </c>
      <c r="W787" s="11">
        <v>29715785.75</v>
      </c>
      <c r="X787" s="11">
        <v>21481724.625</v>
      </c>
      <c r="Y787" s="11">
        <v>22602043.046875</v>
      </c>
      <c r="Z787" s="11">
        <v>16878440.5625</v>
      </c>
      <c r="AA787" s="11">
        <v>13864796.421875</v>
      </c>
      <c r="AB787" s="11">
        <v>29803438</v>
      </c>
      <c r="AC787" s="11" t="s">
        <v>3536</v>
      </c>
      <c r="AD787" s="11" t="s">
        <v>3536</v>
      </c>
      <c r="AE787" s="11" t="s">
        <v>3536</v>
      </c>
      <c r="AF787" s="11" t="s">
        <v>3536</v>
      </c>
      <c r="AG787" s="11" t="s">
        <v>3536</v>
      </c>
      <c r="AH787" s="11" t="s">
        <v>3536</v>
      </c>
      <c r="AI787" s="11" t="s">
        <v>3536</v>
      </c>
      <c r="AJ787" s="11" t="s">
        <v>3536</v>
      </c>
      <c r="AK787" s="11" t="s">
        <v>3536</v>
      </c>
      <c r="AL787" s="11" t="s">
        <v>3536</v>
      </c>
      <c r="AM787" s="11" t="s">
        <v>3536</v>
      </c>
      <c r="AN787" s="11" t="s">
        <v>3536</v>
      </c>
      <c r="AO787" s="11">
        <v>1</v>
      </c>
      <c r="AP787" s="10">
        <v>0.30952400000000002</v>
      </c>
    </row>
    <row r="788" spans="1:42" x14ac:dyDescent="0.3">
      <c r="A788" s="10">
        <f t="shared" si="25"/>
        <v>0.25125775149175883</v>
      </c>
      <c r="B788" s="11">
        <f t="shared" si="24"/>
        <v>1.1284106610443299</v>
      </c>
      <c r="C788" s="11" t="s">
        <v>7276</v>
      </c>
      <c r="D788" s="11" t="s">
        <v>3533</v>
      </c>
      <c r="E788" s="11" t="s">
        <v>7277</v>
      </c>
      <c r="F788" s="11">
        <v>13</v>
      </c>
      <c r="G788" s="11">
        <v>38.299999999999997</v>
      </c>
      <c r="H788" s="11">
        <v>4</v>
      </c>
      <c r="I788" s="11" t="s">
        <v>7278</v>
      </c>
      <c r="J788" s="11" t="s">
        <v>7279</v>
      </c>
      <c r="K788" s="11" t="s">
        <v>3535</v>
      </c>
      <c r="L788" s="11" t="s">
        <v>3535</v>
      </c>
      <c r="M788" s="11" t="s">
        <v>3535</v>
      </c>
      <c r="N788" s="11">
        <v>1.2909999999999999</v>
      </c>
      <c r="O788" s="11">
        <v>82.9</v>
      </c>
      <c r="P788" s="11">
        <v>117.1</v>
      </c>
      <c r="Q788" s="11">
        <v>1448378.3515625</v>
      </c>
      <c r="R788" s="11">
        <v>710080.1328125</v>
      </c>
      <c r="S788" s="11">
        <v>1225486.40625</v>
      </c>
      <c r="T788" s="11">
        <v>1259514.9375</v>
      </c>
      <c r="U788" s="11">
        <v>1606612.0625</v>
      </c>
      <c r="V788" s="11">
        <v>1096087.53125</v>
      </c>
      <c r="W788" s="11">
        <v>1296164.71875</v>
      </c>
      <c r="X788" s="11">
        <v>1416271.625</v>
      </c>
      <c r="Y788" s="11">
        <v>1330435.5</v>
      </c>
      <c r="Z788" s="11">
        <v>1416960.359375</v>
      </c>
      <c r="AA788" s="11">
        <v>1355761.21875</v>
      </c>
      <c r="AB788" s="11">
        <v>1473891.1875</v>
      </c>
      <c r="AC788" s="11" t="s">
        <v>3537</v>
      </c>
      <c r="AD788" s="11" t="s">
        <v>3536</v>
      </c>
      <c r="AE788" s="11" t="s">
        <v>3536</v>
      </c>
      <c r="AF788" s="11" t="s">
        <v>3537</v>
      </c>
      <c r="AG788" s="11" t="s">
        <v>3536</v>
      </c>
      <c r="AH788" s="11" t="s">
        <v>3536</v>
      </c>
      <c r="AI788" s="11" t="s">
        <v>3536</v>
      </c>
      <c r="AJ788" s="11" t="s">
        <v>3536</v>
      </c>
      <c r="AK788" s="11" t="s">
        <v>3536</v>
      </c>
      <c r="AL788" s="11" t="s">
        <v>3536</v>
      </c>
      <c r="AM788" s="11" t="s">
        <v>3536</v>
      </c>
      <c r="AN788" s="11" t="s">
        <v>3536</v>
      </c>
      <c r="AO788" s="11">
        <v>1</v>
      </c>
      <c r="AP788" s="10">
        <v>0.30952400000000002</v>
      </c>
    </row>
    <row r="789" spans="1:42" x14ac:dyDescent="0.3">
      <c r="A789" s="10">
        <f t="shared" si="25"/>
        <v>0.36313498412444101</v>
      </c>
      <c r="B789" s="11">
        <f t="shared" si="24"/>
        <v>1.1469013097107896</v>
      </c>
      <c r="C789" s="11" t="s">
        <v>7280</v>
      </c>
      <c r="D789" s="11" t="s">
        <v>7281</v>
      </c>
      <c r="E789" s="11" t="s">
        <v>7282</v>
      </c>
      <c r="F789" s="11">
        <v>61</v>
      </c>
      <c r="G789" s="11">
        <v>34.4</v>
      </c>
      <c r="H789" s="11">
        <v>13</v>
      </c>
      <c r="I789" s="11" t="s">
        <v>5746</v>
      </c>
      <c r="J789" s="11" t="s">
        <v>7283</v>
      </c>
      <c r="K789" s="11" t="s">
        <v>3535</v>
      </c>
      <c r="L789" s="11" t="s">
        <v>3535</v>
      </c>
      <c r="M789" s="11" t="s">
        <v>3535</v>
      </c>
      <c r="N789" s="11">
        <v>1.2669999999999999</v>
      </c>
      <c r="O789" s="11">
        <v>82.6</v>
      </c>
      <c r="P789" s="11">
        <v>117.4</v>
      </c>
      <c r="Q789" s="11">
        <v>18993298.28125</v>
      </c>
      <c r="R789" s="11">
        <v>9198941.578125</v>
      </c>
      <c r="S789" s="11">
        <v>19512541.8125</v>
      </c>
      <c r="T789" s="11">
        <v>17488263.875</v>
      </c>
      <c r="U789" s="11">
        <v>19681503.375</v>
      </c>
      <c r="V789" s="11">
        <v>15381433.71875</v>
      </c>
      <c r="W789" s="11">
        <v>24120547.625</v>
      </c>
      <c r="X789" s="11">
        <v>22471431.15625</v>
      </c>
      <c r="Y789" s="11">
        <v>19338933.03125</v>
      </c>
      <c r="Z789" s="11">
        <v>15990158.125</v>
      </c>
      <c r="AA789" s="11">
        <v>11102953.875</v>
      </c>
      <c r="AB789" s="11">
        <v>21959693.984375</v>
      </c>
      <c r="AC789" s="11" t="s">
        <v>3536</v>
      </c>
      <c r="AD789" s="11" t="s">
        <v>3536</v>
      </c>
      <c r="AE789" s="11" t="s">
        <v>3536</v>
      </c>
      <c r="AF789" s="11" t="s">
        <v>3536</v>
      </c>
      <c r="AG789" s="11" t="s">
        <v>3536</v>
      </c>
      <c r="AH789" s="11" t="s">
        <v>3536</v>
      </c>
      <c r="AI789" s="11" t="s">
        <v>3536</v>
      </c>
      <c r="AJ789" s="11" t="s">
        <v>3536</v>
      </c>
      <c r="AK789" s="11" t="s">
        <v>3536</v>
      </c>
      <c r="AL789" s="11" t="s">
        <v>3536</v>
      </c>
      <c r="AM789" s="11" t="s">
        <v>3536</v>
      </c>
      <c r="AN789" s="11" t="s">
        <v>3536</v>
      </c>
      <c r="AO789" s="11">
        <v>1</v>
      </c>
      <c r="AP789" s="10">
        <v>0.30952400000000002</v>
      </c>
    </row>
    <row r="790" spans="1:42" x14ac:dyDescent="0.3">
      <c r="A790" s="10">
        <f t="shared" si="25"/>
        <v>0.50589347105982352</v>
      </c>
      <c r="B790" s="11">
        <f t="shared" si="24"/>
        <v>1.1106145039284934</v>
      </c>
      <c r="C790" s="11" t="s">
        <v>7284</v>
      </c>
      <c r="D790" s="11" t="s">
        <v>7285</v>
      </c>
      <c r="E790" s="11" t="s">
        <v>7286</v>
      </c>
      <c r="F790" s="11">
        <v>54</v>
      </c>
      <c r="G790" s="11">
        <v>11.6</v>
      </c>
      <c r="H790" s="11">
        <v>4</v>
      </c>
      <c r="I790" s="11" t="s">
        <v>7287</v>
      </c>
      <c r="J790" s="11" t="s">
        <v>7288</v>
      </c>
      <c r="K790" s="11" t="s">
        <v>7289</v>
      </c>
      <c r="L790" s="11" t="s">
        <v>7290</v>
      </c>
      <c r="M790" s="11" t="s">
        <v>7291</v>
      </c>
      <c r="N790" s="11">
        <v>1.262</v>
      </c>
      <c r="O790" s="11">
        <v>87.4</v>
      </c>
      <c r="P790" s="11">
        <v>112.6</v>
      </c>
      <c r="Q790" s="11">
        <v>5018005.75</v>
      </c>
      <c r="R790" s="11">
        <v>5001215.75</v>
      </c>
      <c r="S790" s="11">
        <v>10369376.25</v>
      </c>
      <c r="T790" s="11">
        <v>6163374.875</v>
      </c>
      <c r="U790" s="11">
        <v>8987338.75</v>
      </c>
      <c r="V790" s="11">
        <v>5866448.125</v>
      </c>
      <c r="W790" s="11">
        <v>10294047.9375</v>
      </c>
      <c r="X790" s="11">
        <v>8322575.78125</v>
      </c>
      <c r="Y790" s="11">
        <v>7516267.53125</v>
      </c>
      <c r="Z790" s="11">
        <v>6225119.875</v>
      </c>
      <c r="AA790" s="11">
        <v>6231999.046875</v>
      </c>
      <c r="AB790" s="11">
        <v>7395826.875</v>
      </c>
      <c r="AC790" s="11" t="s">
        <v>3536</v>
      </c>
      <c r="AD790" s="11" t="s">
        <v>3536</v>
      </c>
      <c r="AE790" s="11" t="s">
        <v>3536</v>
      </c>
      <c r="AF790" s="11" t="s">
        <v>3536</v>
      </c>
      <c r="AG790" s="11" t="s">
        <v>3536</v>
      </c>
      <c r="AH790" s="11" t="s">
        <v>3536</v>
      </c>
      <c r="AI790" s="11" t="s">
        <v>3536</v>
      </c>
      <c r="AJ790" s="11" t="s">
        <v>3536</v>
      </c>
      <c r="AK790" s="11" t="s">
        <v>3536</v>
      </c>
      <c r="AL790" s="11" t="s">
        <v>3536</v>
      </c>
      <c r="AM790" s="11" t="s">
        <v>3536</v>
      </c>
      <c r="AN790" s="11" t="s">
        <v>3536</v>
      </c>
      <c r="AO790" s="11">
        <v>1</v>
      </c>
      <c r="AP790" s="10">
        <v>0.30952400000000002</v>
      </c>
    </row>
    <row r="791" spans="1:42" x14ac:dyDescent="0.3">
      <c r="A791" s="10">
        <f t="shared" si="25"/>
        <v>0.25393450655465277</v>
      </c>
      <c r="B791" s="11">
        <f t="shared" si="24"/>
        <v>1.1463306648715934</v>
      </c>
      <c r="C791" s="11" t="s">
        <v>7292</v>
      </c>
      <c r="D791" s="11" t="s">
        <v>7293</v>
      </c>
      <c r="E791" s="11" t="s">
        <v>7294</v>
      </c>
      <c r="F791" s="11">
        <v>7</v>
      </c>
      <c r="G791" s="11">
        <v>22.7</v>
      </c>
      <c r="H791" s="11">
        <v>1</v>
      </c>
      <c r="I791" s="11" t="s">
        <v>7295</v>
      </c>
      <c r="J791" s="11" t="s">
        <v>7296</v>
      </c>
      <c r="K791" s="11" t="s">
        <v>7297</v>
      </c>
      <c r="L791" s="11" t="s">
        <v>3535</v>
      </c>
      <c r="M791" s="11" t="s">
        <v>7298</v>
      </c>
      <c r="N791" s="11">
        <v>1.238</v>
      </c>
      <c r="O791" s="11">
        <v>91</v>
      </c>
      <c r="P791" s="11">
        <v>109</v>
      </c>
      <c r="Q791" s="11">
        <v>543388.4375</v>
      </c>
      <c r="R791" s="11">
        <v>444518.1875</v>
      </c>
      <c r="S791" s="11">
        <v>608119</v>
      </c>
      <c r="T791" s="11">
        <v>510701.8125</v>
      </c>
      <c r="U791" s="11">
        <v>745246.1875</v>
      </c>
      <c r="V791" s="11">
        <v>617893.75</v>
      </c>
      <c r="W791" s="11">
        <v>763226.25</v>
      </c>
      <c r="X791" s="11">
        <v>598812.25</v>
      </c>
      <c r="Y791" s="11">
        <v>762013.625</v>
      </c>
      <c r="Z791" s="11">
        <v>441043.25</v>
      </c>
      <c r="AA791" s="11">
        <v>794679.25</v>
      </c>
      <c r="AB791" s="11">
        <v>617840.75</v>
      </c>
      <c r="AC791" s="11" t="s">
        <v>3537</v>
      </c>
      <c r="AD791" s="11" t="s">
        <v>3536</v>
      </c>
      <c r="AE791" s="11" t="s">
        <v>3536</v>
      </c>
      <c r="AF791" s="11" t="s">
        <v>3537</v>
      </c>
      <c r="AG791" s="11" t="s">
        <v>3537</v>
      </c>
      <c r="AH791" s="11" t="s">
        <v>3536</v>
      </c>
      <c r="AI791" s="11" t="s">
        <v>3536</v>
      </c>
      <c r="AJ791" s="11" t="s">
        <v>3537</v>
      </c>
      <c r="AK791" s="11" t="s">
        <v>3537</v>
      </c>
      <c r="AL791" s="11" t="s">
        <v>3537</v>
      </c>
      <c r="AM791" s="11" t="s">
        <v>3537</v>
      </c>
      <c r="AN791" s="11" t="s">
        <v>3536</v>
      </c>
      <c r="AO791" s="11">
        <v>1</v>
      </c>
      <c r="AP791" s="10">
        <v>0.30952400000000002</v>
      </c>
    </row>
    <row r="792" spans="1:42" x14ac:dyDescent="0.3">
      <c r="A792" s="10">
        <f t="shared" si="25"/>
        <v>0.25057258725707632</v>
      </c>
      <c r="B792" s="11">
        <f t="shared" si="24"/>
        <v>1.1312788638146667</v>
      </c>
      <c r="C792" s="11" t="s">
        <v>7299</v>
      </c>
      <c r="D792" s="11" t="s">
        <v>7300</v>
      </c>
      <c r="E792" s="11" t="s">
        <v>7301</v>
      </c>
      <c r="F792" s="11">
        <v>42</v>
      </c>
      <c r="G792" s="11">
        <v>23.2</v>
      </c>
      <c r="H792" s="11">
        <v>6</v>
      </c>
      <c r="I792" s="11" t="s">
        <v>7302</v>
      </c>
      <c r="J792" s="11" t="s">
        <v>7303</v>
      </c>
      <c r="K792" s="11" t="s">
        <v>7304</v>
      </c>
      <c r="L792" s="11" t="s">
        <v>7305</v>
      </c>
      <c r="M792" s="11" t="s">
        <v>7306</v>
      </c>
      <c r="N792" s="11">
        <v>1.2290000000000001</v>
      </c>
      <c r="O792" s="11">
        <v>88.3</v>
      </c>
      <c r="P792" s="11">
        <v>111.7</v>
      </c>
      <c r="Q792" s="11">
        <v>9538859.96875</v>
      </c>
      <c r="R792" s="11">
        <v>5049563.8046875</v>
      </c>
      <c r="S792" s="11">
        <v>6563496.1484375</v>
      </c>
      <c r="T792" s="11">
        <v>8012172.515625</v>
      </c>
      <c r="U792" s="11">
        <v>8545665.75</v>
      </c>
      <c r="V792" s="11">
        <v>7938878.8359375</v>
      </c>
      <c r="W792" s="11">
        <v>9571658.1328125</v>
      </c>
      <c r="X792" s="11">
        <v>7417534.34375</v>
      </c>
      <c r="Y792" s="11">
        <v>10256176.59375</v>
      </c>
      <c r="Z792" s="11">
        <v>7202320.59375</v>
      </c>
      <c r="AA792" s="11">
        <v>8066649</v>
      </c>
      <c r="AB792" s="11">
        <v>9126999.5625</v>
      </c>
      <c r="AC792" s="11" t="s">
        <v>3536</v>
      </c>
      <c r="AD792" s="11" t="s">
        <v>3536</v>
      </c>
      <c r="AE792" s="11" t="s">
        <v>3536</v>
      </c>
      <c r="AF792" s="11" t="s">
        <v>3536</v>
      </c>
      <c r="AG792" s="11" t="s">
        <v>3536</v>
      </c>
      <c r="AH792" s="11" t="s">
        <v>3536</v>
      </c>
      <c r="AI792" s="11" t="s">
        <v>3536</v>
      </c>
      <c r="AJ792" s="11" t="s">
        <v>3536</v>
      </c>
      <c r="AK792" s="11" t="s">
        <v>3536</v>
      </c>
      <c r="AL792" s="11" t="s">
        <v>3536</v>
      </c>
      <c r="AM792" s="11" t="s">
        <v>3536</v>
      </c>
      <c r="AN792" s="11" t="s">
        <v>3536</v>
      </c>
      <c r="AO792" s="11">
        <v>1</v>
      </c>
      <c r="AP792" s="10">
        <v>0.30952400000000002</v>
      </c>
    </row>
    <row r="793" spans="1:42" x14ac:dyDescent="0.3">
      <c r="A793" s="10">
        <f t="shared" si="25"/>
        <v>0.27772706552934545</v>
      </c>
      <c r="B793" s="11">
        <f t="shared" si="24"/>
        <v>1.2184484465354148</v>
      </c>
      <c r="C793" s="11" t="s">
        <v>7307</v>
      </c>
      <c r="D793" s="11" t="s">
        <v>3533</v>
      </c>
      <c r="E793" s="11" t="s">
        <v>7308</v>
      </c>
      <c r="F793" s="11">
        <v>25</v>
      </c>
      <c r="G793" s="11">
        <v>32.799999999999997</v>
      </c>
      <c r="H793" s="11">
        <v>5</v>
      </c>
      <c r="I793" s="11" t="s">
        <v>3535</v>
      </c>
      <c r="J793" s="11" t="s">
        <v>3642</v>
      </c>
      <c r="K793" s="11" t="s">
        <v>7309</v>
      </c>
      <c r="L793" s="11" t="s">
        <v>7310</v>
      </c>
      <c r="M793" s="11" t="s">
        <v>3535</v>
      </c>
      <c r="N793" s="11">
        <v>1.2290000000000001</v>
      </c>
      <c r="O793" s="11">
        <v>80.099999999999994</v>
      </c>
      <c r="P793" s="11">
        <v>119.9</v>
      </c>
      <c r="Q793" s="11">
        <v>1518287.875</v>
      </c>
      <c r="R793" s="11">
        <v>729523.84375</v>
      </c>
      <c r="S793" s="11">
        <v>2272440.75</v>
      </c>
      <c r="T793" s="11">
        <v>1866062.53125</v>
      </c>
      <c r="U793" s="11">
        <v>2990549.6875</v>
      </c>
      <c r="V793" s="11">
        <v>2478908.28125</v>
      </c>
      <c r="W793" s="11">
        <v>2912575.53125</v>
      </c>
      <c r="X793" s="11">
        <v>3001832.71875</v>
      </c>
      <c r="Y793" s="11">
        <v>1952585.4375</v>
      </c>
      <c r="Z793" s="11">
        <v>1884429.421875</v>
      </c>
      <c r="AA793" s="11">
        <v>2360664.5625</v>
      </c>
      <c r="AB793" s="11">
        <v>2333560.484375</v>
      </c>
      <c r="AC793" s="11" t="s">
        <v>3536</v>
      </c>
      <c r="AD793" s="11" t="s">
        <v>3537</v>
      </c>
      <c r="AE793" s="11" t="s">
        <v>3536</v>
      </c>
      <c r="AF793" s="11" t="s">
        <v>3536</v>
      </c>
      <c r="AG793" s="11" t="s">
        <v>3536</v>
      </c>
      <c r="AH793" s="11" t="s">
        <v>3536</v>
      </c>
      <c r="AI793" s="11" t="s">
        <v>3536</v>
      </c>
      <c r="AJ793" s="11" t="s">
        <v>3536</v>
      </c>
      <c r="AK793" s="11" t="s">
        <v>3537</v>
      </c>
      <c r="AL793" s="11" t="s">
        <v>3536</v>
      </c>
      <c r="AM793" s="11" t="s">
        <v>3536</v>
      </c>
      <c r="AN793" s="11" t="s">
        <v>3536</v>
      </c>
      <c r="AO793" s="11">
        <v>1</v>
      </c>
      <c r="AP793" s="10">
        <v>0.30952400000000002</v>
      </c>
    </row>
    <row r="794" spans="1:42" x14ac:dyDescent="0.3">
      <c r="A794" s="10">
        <f t="shared" si="25"/>
        <v>0.30965058176300159</v>
      </c>
      <c r="B794" s="11">
        <f t="shared" si="24"/>
        <v>1.1097073108606423</v>
      </c>
      <c r="C794" s="11" t="s">
        <v>7311</v>
      </c>
      <c r="D794" s="11" t="s">
        <v>7312</v>
      </c>
      <c r="E794" s="11" t="s">
        <v>7313</v>
      </c>
      <c r="F794" s="11">
        <v>51</v>
      </c>
      <c r="G794" s="11">
        <v>30.5</v>
      </c>
      <c r="H794" s="11">
        <v>10</v>
      </c>
      <c r="I794" s="11" t="s">
        <v>7314</v>
      </c>
      <c r="J794" s="11" t="s">
        <v>7315</v>
      </c>
      <c r="K794" s="11" t="s">
        <v>3535</v>
      </c>
      <c r="L794" s="11" t="s">
        <v>7316</v>
      </c>
      <c r="M794" s="11" t="s">
        <v>7317</v>
      </c>
      <c r="N794" s="11">
        <v>1.218</v>
      </c>
      <c r="O794" s="11">
        <v>86.2</v>
      </c>
      <c r="P794" s="11">
        <v>113.8</v>
      </c>
      <c r="Q794" s="11">
        <v>14131280.53125</v>
      </c>
      <c r="R794" s="11">
        <v>8677560.15625</v>
      </c>
      <c r="S794" s="11">
        <v>15297837.8125</v>
      </c>
      <c r="T794" s="11">
        <v>15225918.53125</v>
      </c>
      <c r="U794" s="11">
        <v>15326905.1875</v>
      </c>
      <c r="V794" s="11">
        <v>11568084.9375</v>
      </c>
      <c r="W794" s="11">
        <v>17004019.6875</v>
      </c>
      <c r="X794" s="11">
        <v>16794732.625</v>
      </c>
      <c r="Y794" s="11">
        <v>14204957.0625</v>
      </c>
      <c r="Z794" s="11">
        <v>13118129.25</v>
      </c>
      <c r="AA794" s="11">
        <v>12210326.59375</v>
      </c>
      <c r="AB794" s="11">
        <v>15696974.78125</v>
      </c>
      <c r="AC794" s="11" t="s">
        <v>3536</v>
      </c>
      <c r="AD794" s="11" t="s">
        <v>3536</v>
      </c>
      <c r="AE794" s="11" t="s">
        <v>3536</v>
      </c>
      <c r="AF794" s="11" t="s">
        <v>3536</v>
      </c>
      <c r="AG794" s="11" t="s">
        <v>3536</v>
      </c>
      <c r="AH794" s="11" t="s">
        <v>3536</v>
      </c>
      <c r="AI794" s="11" t="s">
        <v>3536</v>
      </c>
      <c r="AJ794" s="11" t="s">
        <v>3536</v>
      </c>
      <c r="AK794" s="11" t="s">
        <v>3536</v>
      </c>
      <c r="AL794" s="11" t="s">
        <v>3536</v>
      </c>
      <c r="AM794" s="11" t="s">
        <v>3536</v>
      </c>
      <c r="AN794" s="11" t="s">
        <v>3536</v>
      </c>
      <c r="AO794" s="11">
        <v>1</v>
      </c>
      <c r="AP794" s="10">
        <v>0.30952400000000002</v>
      </c>
    </row>
    <row r="795" spans="1:42" x14ac:dyDescent="0.3">
      <c r="A795" s="10">
        <f t="shared" si="25"/>
        <v>0.57178654662675954</v>
      </c>
      <c r="B795" s="11">
        <f t="shared" si="24"/>
        <v>1.0827152125012343</v>
      </c>
      <c r="C795" s="11" t="s">
        <v>7318</v>
      </c>
      <c r="D795" s="11" t="s">
        <v>6584</v>
      </c>
      <c r="E795" s="11" t="s">
        <v>7319</v>
      </c>
      <c r="F795" s="11">
        <v>75</v>
      </c>
      <c r="G795" s="11">
        <v>32.9</v>
      </c>
      <c r="H795" s="11">
        <v>15</v>
      </c>
      <c r="I795" s="11" t="s">
        <v>4275</v>
      </c>
      <c r="J795" s="11" t="s">
        <v>7320</v>
      </c>
      <c r="K795" s="11" t="s">
        <v>7321</v>
      </c>
      <c r="L795" s="11" t="s">
        <v>7322</v>
      </c>
      <c r="M795" s="11" t="s">
        <v>7323</v>
      </c>
      <c r="N795" s="11">
        <v>1.1879999999999999</v>
      </c>
      <c r="O795" s="11">
        <v>86.4</v>
      </c>
      <c r="P795" s="11">
        <v>113.6</v>
      </c>
      <c r="Q795" s="11">
        <v>74907468.15625</v>
      </c>
      <c r="R795" s="11">
        <v>42297594.46875</v>
      </c>
      <c r="S795" s="11">
        <v>90836865.28125</v>
      </c>
      <c r="T795" s="11">
        <v>70265673.09375</v>
      </c>
      <c r="U795" s="11">
        <v>92206449.25</v>
      </c>
      <c r="V795" s="11">
        <v>68165095.75</v>
      </c>
      <c r="W795" s="11">
        <v>93115430.125</v>
      </c>
      <c r="X795" s="11">
        <v>92550255.28125</v>
      </c>
      <c r="Y795" s="11">
        <v>77658197.75</v>
      </c>
      <c r="Z795" s="11">
        <v>77310283.640625</v>
      </c>
      <c r="AA795" s="11">
        <v>46198952.09375</v>
      </c>
      <c r="AB795" s="11">
        <v>88131465.890625</v>
      </c>
      <c r="AC795" s="11" t="s">
        <v>3536</v>
      </c>
      <c r="AD795" s="11" t="s">
        <v>3536</v>
      </c>
      <c r="AE795" s="11" t="s">
        <v>3536</v>
      </c>
      <c r="AF795" s="11" t="s">
        <v>3536</v>
      </c>
      <c r="AG795" s="11" t="s">
        <v>3536</v>
      </c>
      <c r="AH795" s="11" t="s">
        <v>3536</v>
      </c>
      <c r="AI795" s="11" t="s">
        <v>3536</v>
      </c>
      <c r="AJ795" s="11" t="s">
        <v>3536</v>
      </c>
      <c r="AK795" s="11" t="s">
        <v>3536</v>
      </c>
      <c r="AL795" s="11" t="s">
        <v>3536</v>
      </c>
      <c r="AM795" s="11" t="s">
        <v>3536</v>
      </c>
      <c r="AN795" s="11" t="s">
        <v>3536</v>
      </c>
      <c r="AO795" s="11">
        <v>1</v>
      </c>
      <c r="AP795" s="10">
        <v>0.30952400000000002</v>
      </c>
    </row>
    <row r="796" spans="1:42" x14ac:dyDescent="0.3">
      <c r="A796" s="10">
        <f t="shared" si="25"/>
        <v>0.10200451717870752</v>
      </c>
      <c r="B796" s="11">
        <f t="shared" si="24"/>
        <v>1.3389784547220878</v>
      </c>
      <c r="C796" s="11" t="s">
        <v>7324</v>
      </c>
      <c r="D796" s="11" t="s">
        <v>3533</v>
      </c>
      <c r="E796" s="11" t="s">
        <v>7325</v>
      </c>
      <c r="F796" s="11">
        <v>22</v>
      </c>
      <c r="G796" s="11">
        <v>12.5</v>
      </c>
      <c r="H796" s="11">
        <v>2</v>
      </c>
      <c r="I796" s="11" t="s">
        <v>7326</v>
      </c>
      <c r="J796" s="11" t="s">
        <v>3535</v>
      </c>
      <c r="K796" s="11" t="s">
        <v>7327</v>
      </c>
      <c r="L796" s="11" t="s">
        <v>7328</v>
      </c>
      <c r="M796" s="11" t="s">
        <v>3535</v>
      </c>
      <c r="N796" s="11">
        <v>1.1679999999999999</v>
      </c>
      <c r="O796" s="11">
        <v>76.900000000000006</v>
      </c>
      <c r="P796" s="11">
        <v>123.1</v>
      </c>
      <c r="Q796" s="11">
        <v>1447658.625</v>
      </c>
      <c r="R796" s="11">
        <v>830089.5</v>
      </c>
      <c r="S796" s="11">
        <v>1890595.25</v>
      </c>
      <c r="T796" s="11">
        <v>1512191.875</v>
      </c>
      <c r="U796" s="11">
        <v>1621475.5</v>
      </c>
      <c r="V796" s="11">
        <v>1403046.375</v>
      </c>
      <c r="W796" s="11">
        <v>2460772.1875</v>
      </c>
      <c r="X796" s="11">
        <v>2702398.25</v>
      </c>
      <c r="Y796" s="11">
        <v>1840811.59375</v>
      </c>
      <c r="Z796" s="11">
        <v>1392075.0625</v>
      </c>
      <c r="AA796" s="11">
        <v>1262376.4375</v>
      </c>
      <c r="AB796" s="11">
        <v>1997450.40625</v>
      </c>
      <c r="AC796" s="11" t="s">
        <v>3536</v>
      </c>
      <c r="AD796" s="11" t="s">
        <v>3536</v>
      </c>
      <c r="AE796" s="11" t="s">
        <v>3536</v>
      </c>
      <c r="AF796" s="11" t="s">
        <v>3536</v>
      </c>
      <c r="AG796" s="11" t="s">
        <v>3536</v>
      </c>
      <c r="AH796" s="11" t="s">
        <v>3536</v>
      </c>
      <c r="AI796" s="11" t="s">
        <v>3536</v>
      </c>
      <c r="AJ796" s="11" t="s">
        <v>3536</v>
      </c>
      <c r="AK796" s="11" t="s">
        <v>3536</v>
      </c>
      <c r="AL796" s="11" t="s">
        <v>3536</v>
      </c>
      <c r="AM796" s="11" t="s">
        <v>3536</v>
      </c>
      <c r="AN796" s="11" t="s">
        <v>3536</v>
      </c>
      <c r="AO796" s="11">
        <v>1</v>
      </c>
      <c r="AP796" s="10">
        <v>0.30952400000000002</v>
      </c>
    </row>
    <row r="797" spans="1:42" x14ac:dyDescent="0.3">
      <c r="A797" s="10">
        <f t="shared" si="25"/>
        <v>0.68906932885747096</v>
      </c>
      <c r="B797" s="11">
        <f t="shared" si="24"/>
        <v>1.1702107016853247</v>
      </c>
      <c r="C797" s="12" t="s">
        <v>7329</v>
      </c>
      <c r="D797" s="11" t="s">
        <v>7330</v>
      </c>
      <c r="E797" s="11" t="s">
        <v>7331</v>
      </c>
      <c r="F797" s="11">
        <v>39</v>
      </c>
      <c r="G797" s="11">
        <v>30.8</v>
      </c>
      <c r="H797" s="11">
        <v>8</v>
      </c>
      <c r="I797" s="11" t="s">
        <v>3535</v>
      </c>
      <c r="J797" s="11" t="s">
        <v>3535</v>
      </c>
      <c r="K797" s="11" t="s">
        <v>3535</v>
      </c>
      <c r="L797" s="11" t="s">
        <v>3535</v>
      </c>
      <c r="M797" s="11" t="s">
        <v>3535</v>
      </c>
      <c r="N797" s="11">
        <v>1.151</v>
      </c>
      <c r="O797" s="11">
        <v>103.5</v>
      </c>
      <c r="P797" s="11">
        <v>96.5</v>
      </c>
      <c r="Q797" s="11">
        <v>12640920.28125</v>
      </c>
      <c r="R797" s="11">
        <v>9101147.46875</v>
      </c>
      <c r="S797" s="11">
        <v>12480001.75</v>
      </c>
      <c r="T797" s="11">
        <v>16259815.5625</v>
      </c>
      <c r="U797" s="11">
        <v>12305276.28125</v>
      </c>
      <c r="V797" s="11">
        <v>10285772.5</v>
      </c>
      <c r="W797" s="11">
        <v>10648960.1875</v>
      </c>
      <c r="X797" s="11">
        <v>7169248.8125</v>
      </c>
      <c r="Y797" s="11">
        <v>10251719.125</v>
      </c>
      <c r="Z797" s="11">
        <v>11289767</v>
      </c>
      <c r="AA797" s="11">
        <v>38663999.1875</v>
      </c>
      <c r="AB797" s="11">
        <v>7487034.875</v>
      </c>
      <c r="AC797" s="11" t="s">
        <v>3536</v>
      </c>
      <c r="AD797" s="11" t="s">
        <v>3536</v>
      </c>
      <c r="AE797" s="11" t="s">
        <v>3536</v>
      </c>
      <c r="AF797" s="11" t="s">
        <v>3536</v>
      </c>
      <c r="AG797" s="11" t="s">
        <v>3536</v>
      </c>
      <c r="AH797" s="11" t="s">
        <v>3536</v>
      </c>
      <c r="AI797" s="11" t="s">
        <v>3536</v>
      </c>
      <c r="AJ797" s="11" t="s">
        <v>3536</v>
      </c>
      <c r="AK797" s="11" t="s">
        <v>3536</v>
      </c>
      <c r="AL797" s="11" t="s">
        <v>3536</v>
      </c>
      <c r="AM797" s="11" t="s">
        <v>3536</v>
      </c>
      <c r="AN797" s="11" t="s">
        <v>3536</v>
      </c>
      <c r="AO797" s="11">
        <v>1</v>
      </c>
      <c r="AP797" s="10">
        <v>0.30952400000000002</v>
      </c>
    </row>
    <row r="798" spans="1:42" x14ac:dyDescent="0.3">
      <c r="A798" s="10">
        <f t="shared" si="25"/>
        <v>0.38681715251467597</v>
      </c>
      <c r="B798" s="11">
        <f t="shared" si="24"/>
        <v>0.85948082524791503</v>
      </c>
      <c r="C798" s="11" t="s">
        <v>7332</v>
      </c>
      <c r="D798" s="11" t="s">
        <v>7333</v>
      </c>
      <c r="E798" s="11" t="s">
        <v>7334</v>
      </c>
      <c r="F798" s="11">
        <v>15</v>
      </c>
      <c r="G798" s="11">
        <v>36.700000000000003</v>
      </c>
      <c r="H798" s="11">
        <v>4</v>
      </c>
      <c r="I798" s="11" t="s">
        <v>7335</v>
      </c>
      <c r="J798" s="11" t="s">
        <v>7336</v>
      </c>
      <c r="K798" s="11" t="s">
        <v>7337</v>
      </c>
      <c r="L798" s="11" t="s">
        <v>7338</v>
      </c>
      <c r="M798" s="11" t="s">
        <v>7339</v>
      </c>
      <c r="N798" s="11">
        <v>1.149</v>
      </c>
      <c r="O798" s="11">
        <v>96</v>
      </c>
      <c r="P798" s="11">
        <v>104</v>
      </c>
      <c r="Q798" s="11">
        <v>597023.8125</v>
      </c>
      <c r="R798" s="11">
        <v>302018.71875</v>
      </c>
      <c r="S798" s="11">
        <v>642427.609375</v>
      </c>
      <c r="T798" s="11">
        <v>505392.03125</v>
      </c>
      <c r="U798" s="11">
        <v>490061.21875</v>
      </c>
      <c r="V798" s="11">
        <v>489552.75</v>
      </c>
      <c r="W798" s="11">
        <v>594819.921875</v>
      </c>
      <c r="X798" s="11">
        <v>570028.1875</v>
      </c>
      <c r="Y798" s="11">
        <v>440740.53125</v>
      </c>
      <c r="Z798" s="11">
        <v>382312.8046875</v>
      </c>
      <c r="AA798" s="11">
        <v>173344.25</v>
      </c>
      <c r="AB798" s="11">
        <v>439952.515625</v>
      </c>
      <c r="AC798" s="11" t="s">
        <v>3536</v>
      </c>
      <c r="AD798" s="11" t="s">
        <v>3536</v>
      </c>
      <c r="AE798" s="11" t="s">
        <v>3536</v>
      </c>
      <c r="AF798" s="11" t="s">
        <v>3536</v>
      </c>
      <c r="AG798" s="11" t="s">
        <v>3536</v>
      </c>
      <c r="AH798" s="11" t="s">
        <v>3536</v>
      </c>
      <c r="AI798" s="11" t="s">
        <v>3536</v>
      </c>
      <c r="AJ798" s="11" t="s">
        <v>3536</v>
      </c>
      <c r="AK798" s="11" t="s">
        <v>3536</v>
      </c>
      <c r="AL798" s="11" t="s">
        <v>3536</v>
      </c>
      <c r="AM798" s="11" t="s">
        <v>3536</v>
      </c>
      <c r="AN798" s="11" t="s">
        <v>3536</v>
      </c>
      <c r="AO798" s="11">
        <v>1</v>
      </c>
      <c r="AP798" s="10">
        <v>0.30952400000000002</v>
      </c>
    </row>
    <row r="799" spans="1:42" x14ac:dyDescent="0.3">
      <c r="A799" s="10">
        <f t="shared" si="25"/>
        <v>0.74088170352121829</v>
      </c>
      <c r="B799" s="11">
        <f t="shared" si="24"/>
        <v>0.9604828626200822</v>
      </c>
      <c r="C799" s="11" t="s">
        <v>7340</v>
      </c>
      <c r="D799" s="11" t="s">
        <v>3533</v>
      </c>
      <c r="E799" s="11" t="s">
        <v>7341</v>
      </c>
      <c r="F799" s="11">
        <v>4</v>
      </c>
      <c r="G799" s="11">
        <v>32.6</v>
      </c>
      <c r="H799" s="11">
        <v>1</v>
      </c>
      <c r="I799" s="11" t="s">
        <v>6570</v>
      </c>
      <c r="J799" s="11" t="s">
        <v>4129</v>
      </c>
      <c r="K799" s="11" t="s">
        <v>7342</v>
      </c>
      <c r="L799" s="11" t="s">
        <v>7343</v>
      </c>
      <c r="M799" s="11" t="s">
        <v>3535</v>
      </c>
      <c r="N799" s="11">
        <v>1.135</v>
      </c>
      <c r="O799" s="11">
        <v>93.7</v>
      </c>
      <c r="P799" s="11">
        <v>106.3</v>
      </c>
      <c r="Q799" s="11">
        <v>5824019</v>
      </c>
      <c r="R799" s="11">
        <v>2600574.375</v>
      </c>
      <c r="S799" s="11">
        <v>6362198.125</v>
      </c>
      <c r="T799" s="11">
        <v>5474190.5</v>
      </c>
      <c r="U799" s="11">
        <v>6865269.5</v>
      </c>
      <c r="V799" s="11">
        <v>5400712.375</v>
      </c>
      <c r="W799" s="11">
        <v>4727450.625</v>
      </c>
      <c r="X799" s="11">
        <v>5628843</v>
      </c>
      <c r="Y799" s="11">
        <v>5439649.25</v>
      </c>
      <c r="Z799" s="11">
        <v>4842623.25</v>
      </c>
      <c r="AA799" s="11">
        <v>5621262</v>
      </c>
      <c r="AB799" s="11">
        <v>4981763.25</v>
      </c>
      <c r="AC799" s="11" t="s">
        <v>3536</v>
      </c>
      <c r="AD799" s="11" t="s">
        <v>3536</v>
      </c>
      <c r="AE799" s="11" t="s">
        <v>3536</v>
      </c>
      <c r="AF799" s="11" t="s">
        <v>3536</v>
      </c>
      <c r="AG799" s="11" t="s">
        <v>3536</v>
      </c>
      <c r="AH799" s="11" t="s">
        <v>3537</v>
      </c>
      <c r="AI799" s="11" t="s">
        <v>3536</v>
      </c>
      <c r="AJ799" s="11" t="s">
        <v>3536</v>
      </c>
      <c r="AK799" s="11" t="s">
        <v>3536</v>
      </c>
      <c r="AL799" s="11" t="s">
        <v>3536</v>
      </c>
      <c r="AM799" s="11" t="s">
        <v>3536</v>
      </c>
      <c r="AN799" s="11" t="s">
        <v>3536</v>
      </c>
      <c r="AO799" s="11">
        <v>1</v>
      </c>
      <c r="AP799" s="10">
        <v>0.30952400000000002</v>
      </c>
    </row>
    <row r="800" spans="1:42" x14ac:dyDescent="0.3">
      <c r="A800" s="10">
        <f t="shared" si="25"/>
        <v>0.28813796326554386</v>
      </c>
      <c r="B800" s="11">
        <f t="shared" si="24"/>
        <v>0.75411593414989686</v>
      </c>
      <c r="C800" s="11" t="s">
        <v>7344</v>
      </c>
      <c r="D800" s="11" t="s">
        <v>7345</v>
      </c>
      <c r="E800" s="11" t="s">
        <v>7346</v>
      </c>
      <c r="F800" s="11">
        <v>14</v>
      </c>
      <c r="G800" s="11">
        <v>31</v>
      </c>
      <c r="H800" s="11">
        <v>3</v>
      </c>
      <c r="I800" s="11" t="s">
        <v>3535</v>
      </c>
      <c r="J800" s="11" t="s">
        <v>3535</v>
      </c>
      <c r="K800" s="11" t="s">
        <v>3535</v>
      </c>
      <c r="L800" s="11" t="s">
        <v>3535</v>
      </c>
      <c r="M800" s="11" t="s">
        <v>3535</v>
      </c>
      <c r="N800" s="11">
        <v>1.1220000000000001</v>
      </c>
      <c r="O800" s="11">
        <v>127.3</v>
      </c>
      <c r="P800" s="11">
        <v>72.7</v>
      </c>
      <c r="Q800" s="11">
        <v>622319.25</v>
      </c>
      <c r="R800" s="11">
        <v>820272.9375</v>
      </c>
      <c r="S800" s="11">
        <v>962235.03125</v>
      </c>
      <c r="T800" s="11">
        <v>511004.15625</v>
      </c>
      <c r="U800" s="11">
        <v>1376105.15625</v>
      </c>
      <c r="V800" s="11">
        <v>973100.78125</v>
      </c>
      <c r="W800" s="11">
        <v>526914.4375</v>
      </c>
      <c r="X800" s="11">
        <v>419240.1875</v>
      </c>
      <c r="Y800" s="11">
        <v>433035.40625</v>
      </c>
      <c r="Z800" s="11">
        <v>1017956.46875</v>
      </c>
      <c r="AA800" s="11">
        <v>365533.75</v>
      </c>
      <c r="AB800" s="11">
        <v>1207768.28125</v>
      </c>
      <c r="AC800" s="11" t="s">
        <v>3537</v>
      </c>
      <c r="AD800" s="11" t="s">
        <v>3536</v>
      </c>
      <c r="AE800" s="11" t="s">
        <v>3537</v>
      </c>
      <c r="AF800" s="11" t="s">
        <v>3537</v>
      </c>
      <c r="AG800" s="11" t="s">
        <v>3536</v>
      </c>
      <c r="AH800" s="11" t="s">
        <v>3536</v>
      </c>
      <c r="AI800" s="11" t="s">
        <v>3537</v>
      </c>
      <c r="AJ800" s="11" t="s">
        <v>3537</v>
      </c>
      <c r="AK800" s="11" t="s">
        <v>3537</v>
      </c>
      <c r="AL800" s="11" t="s">
        <v>3536</v>
      </c>
      <c r="AM800" s="11" t="s">
        <v>3537</v>
      </c>
      <c r="AN800" s="11" t="s">
        <v>3537</v>
      </c>
      <c r="AO800" s="11">
        <v>1</v>
      </c>
      <c r="AP800" s="10">
        <v>0.30952400000000002</v>
      </c>
    </row>
    <row r="801" spans="1:42" x14ac:dyDescent="0.3">
      <c r="A801" s="10">
        <f t="shared" si="25"/>
        <v>0.29185954681856319</v>
      </c>
      <c r="B801" s="11">
        <f t="shared" si="24"/>
        <v>1.2010516423621094</v>
      </c>
      <c r="C801" s="11" t="s">
        <v>7347</v>
      </c>
      <c r="D801" s="11" t="s">
        <v>3533</v>
      </c>
      <c r="E801" s="11" t="s">
        <v>7348</v>
      </c>
      <c r="F801" s="11">
        <v>75</v>
      </c>
      <c r="G801" s="11">
        <v>7.3</v>
      </c>
      <c r="H801" s="11">
        <v>3</v>
      </c>
      <c r="I801" s="11" t="s">
        <v>7349</v>
      </c>
      <c r="J801" s="11" t="s">
        <v>4683</v>
      </c>
      <c r="K801" s="11" t="s">
        <v>7350</v>
      </c>
      <c r="L801" s="11" t="s">
        <v>7351</v>
      </c>
      <c r="M801" s="11" t="s">
        <v>7352</v>
      </c>
      <c r="N801" s="11">
        <v>1.119</v>
      </c>
      <c r="O801" s="11">
        <v>77.400000000000006</v>
      </c>
      <c r="P801" s="11">
        <v>122.6</v>
      </c>
      <c r="Q801" s="11">
        <v>1522853.078125</v>
      </c>
      <c r="R801" s="11">
        <v>696779.609375</v>
      </c>
      <c r="S801" s="11">
        <v>1150200.21875</v>
      </c>
      <c r="T801" s="11">
        <v>995895.0625</v>
      </c>
      <c r="U801" s="11">
        <v>1907026.234375</v>
      </c>
      <c r="V801" s="11">
        <v>858867.625</v>
      </c>
      <c r="W801" s="11">
        <v>1944402.21875</v>
      </c>
      <c r="X801" s="11">
        <v>1352726.125</v>
      </c>
      <c r="Y801" s="11">
        <v>1325442.359375</v>
      </c>
      <c r="Z801" s="11">
        <v>1141200.515625</v>
      </c>
      <c r="AA801" s="11">
        <v>1403313.328125</v>
      </c>
      <c r="AB801" s="11">
        <v>1398361.5625</v>
      </c>
      <c r="AC801" s="11" t="s">
        <v>3536</v>
      </c>
      <c r="AD801" s="11" t="s">
        <v>3536</v>
      </c>
      <c r="AE801" s="11" t="s">
        <v>3536</v>
      </c>
      <c r="AF801" s="11" t="s">
        <v>3536</v>
      </c>
      <c r="AG801" s="11" t="s">
        <v>3536</v>
      </c>
      <c r="AH801" s="11" t="s">
        <v>3536</v>
      </c>
      <c r="AI801" s="11" t="s">
        <v>3536</v>
      </c>
      <c r="AJ801" s="11" t="s">
        <v>3536</v>
      </c>
      <c r="AK801" s="11" t="s">
        <v>3536</v>
      </c>
      <c r="AL801" s="11" t="s">
        <v>3536</v>
      </c>
      <c r="AM801" s="11" t="s">
        <v>3536</v>
      </c>
      <c r="AN801" s="11" t="s">
        <v>3536</v>
      </c>
      <c r="AO801" s="11">
        <v>1</v>
      </c>
      <c r="AP801" s="10">
        <v>0.30952400000000002</v>
      </c>
    </row>
    <row r="802" spans="1:42" x14ac:dyDescent="0.3">
      <c r="A802" s="10">
        <f t="shared" si="25"/>
        <v>0.78127326099226546</v>
      </c>
      <c r="B802" s="11">
        <f t="shared" si="24"/>
        <v>0.96964788170132454</v>
      </c>
      <c r="C802" s="11" t="s">
        <v>7353</v>
      </c>
      <c r="D802" s="11" t="s">
        <v>7354</v>
      </c>
      <c r="E802" s="11" t="s">
        <v>7355</v>
      </c>
      <c r="F802" s="11">
        <v>32</v>
      </c>
      <c r="G802" s="11">
        <v>85.5</v>
      </c>
      <c r="H802" s="11">
        <v>21</v>
      </c>
      <c r="I802" s="11" t="s">
        <v>3535</v>
      </c>
      <c r="J802" s="11" t="s">
        <v>3535</v>
      </c>
      <c r="K802" s="11" t="s">
        <v>3535</v>
      </c>
      <c r="L802" s="11" t="s">
        <v>3535</v>
      </c>
      <c r="M802" s="11" t="s">
        <v>3535</v>
      </c>
      <c r="N802" s="11">
        <v>1.1160000000000001</v>
      </c>
      <c r="O802" s="11">
        <v>94.8</v>
      </c>
      <c r="P802" s="11">
        <v>105.2</v>
      </c>
      <c r="Q802" s="11">
        <v>15693516.96875</v>
      </c>
      <c r="R802" s="11">
        <v>7914625.875</v>
      </c>
      <c r="S802" s="11">
        <v>15403295.1875</v>
      </c>
      <c r="T802" s="11">
        <v>15453551.5</v>
      </c>
      <c r="U802" s="11">
        <v>17964384.84375</v>
      </c>
      <c r="V802" s="11">
        <v>14124084.15625</v>
      </c>
      <c r="W802" s="11">
        <v>15198554.28125</v>
      </c>
      <c r="X802" s="11">
        <v>16400338.03125</v>
      </c>
      <c r="Y802" s="11">
        <v>12909287.96875</v>
      </c>
      <c r="Z802" s="11">
        <v>12466124.03125</v>
      </c>
      <c r="AA802" s="11">
        <v>12856678.59375</v>
      </c>
      <c r="AB802" s="11">
        <v>14095394.8125</v>
      </c>
      <c r="AC802" s="11" t="s">
        <v>3536</v>
      </c>
      <c r="AD802" s="11" t="s">
        <v>3536</v>
      </c>
      <c r="AE802" s="11" t="s">
        <v>3536</v>
      </c>
      <c r="AF802" s="11" t="s">
        <v>3536</v>
      </c>
      <c r="AG802" s="11" t="s">
        <v>3536</v>
      </c>
      <c r="AH802" s="11" t="s">
        <v>3536</v>
      </c>
      <c r="AI802" s="11" t="s">
        <v>3536</v>
      </c>
      <c r="AJ802" s="11" t="s">
        <v>3536</v>
      </c>
      <c r="AK802" s="11" t="s">
        <v>3536</v>
      </c>
      <c r="AL802" s="11" t="s">
        <v>3536</v>
      </c>
      <c r="AM802" s="11" t="s">
        <v>3536</v>
      </c>
      <c r="AN802" s="11" t="s">
        <v>3536</v>
      </c>
      <c r="AO802" s="11">
        <v>1</v>
      </c>
      <c r="AP802" s="10">
        <v>0.30952400000000002</v>
      </c>
    </row>
    <row r="803" spans="1:42" x14ac:dyDescent="0.3">
      <c r="A803" s="10">
        <f t="shared" si="25"/>
        <v>0.89712659884014534</v>
      </c>
      <c r="B803" s="11">
        <f t="shared" si="24"/>
        <v>1.0215834359157205</v>
      </c>
      <c r="C803" s="11" t="s">
        <v>7356</v>
      </c>
      <c r="D803" s="11" t="s">
        <v>7357</v>
      </c>
      <c r="E803" s="11" t="s">
        <v>7358</v>
      </c>
      <c r="F803" s="11">
        <v>15</v>
      </c>
      <c r="G803" s="11">
        <v>34.4</v>
      </c>
      <c r="H803" s="11">
        <v>4</v>
      </c>
      <c r="I803" s="11" t="s">
        <v>7063</v>
      </c>
      <c r="J803" s="11" t="s">
        <v>7064</v>
      </c>
      <c r="K803" s="11" t="s">
        <v>3535</v>
      </c>
      <c r="L803" s="11" t="s">
        <v>3535</v>
      </c>
      <c r="M803" s="11" t="s">
        <v>7067</v>
      </c>
      <c r="N803" s="11">
        <v>1.1120000000000001</v>
      </c>
      <c r="O803" s="11">
        <v>87.6</v>
      </c>
      <c r="P803" s="11">
        <v>112.4</v>
      </c>
      <c r="Q803" s="11">
        <v>1966181.59375</v>
      </c>
      <c r="R803" s="11">
        <v>1524276.171875</v>
      </c>
      <c r="S803" s="11">
        <v>2540861.375</v>
      </c>
      <c r="T803" s="11">
        <v>2113721.375</v>
      </c>
      <c r="U803" s="11">
        <v>4023853.25</v>
      </c>
      <c r="V803" s="11">
        <v>1817387.25</v>
      </c>
      <c r="W803" s="11">
        <v>2592403.78125</v>
      </c>
      <c r="X803" s="11">
        <v>2772968.109375</v>
      </c>
      <c r="Y803" s="11">
        <v>2280180.546875</v>
      </c>
      <c r="Z803" s="11">
        <v>2242345.078125</v>
      </c>
      <c r="AA803" s="11">
        <v>2100212.234375</v>
      </c>
      <c r="AB803" s="11">
        <v>2300043.265625</v>
      </c>
      <c r="AC803" s="11" t="s">
        <v>3536</v>
      </c>
      <c r="AD803" s="11" t="s">
        <v>3536</v>
      </c>
      <c r="AE803" s="11" t="s">
        <v>3536</v>
      </c>
      <c r="AF803" s="11" t="s">
        <v>3536</v>
      </c>
      <c r="AG803" s="11" t="s">
        <v>3536</v>
      </c>
      <c r="AH803" s="11" t="s">
        <v>3536</v>
      </c>
      <c r="AI803" s="11" t="s">
        <v>3536</v>
      </c>
      <c r="AJ803" s="11" t="s">
        <v>3536</v>
      </c>
      <c r="AK803" s="11" t="s">
        <v>3536</v>
      </c>
      <c r="AL803" s="11" t="s">
        <v>3536</v>
      </c>
      <c r="AM803" s="11" t="s">
        <v>3536</v>
      </c>
      <c r="AN803" s="11" t="s">
        <v>3536</v>
      </c>
      <c r="AO803" s="11">
        <v>1</v>
      </c>
      <c r="AP803" s="10">
        <v>0.30952400000000002</v>
      </c>
    </row>
    <row r="804" spans="1:42" x14ac:dyDescent="0.3">
      <c r="A804" s="10">
        <f t="shared" si="25"/>
        <v>0.32253762034105282</v>
      </c>
      <c r="B804" s="11">
        <f t="shared" si="24"/>
        <v>0.87864164131186462</v>
      </c>
      <c r="C804" s="11" t="s">
        <v>7359</v>
      </c>
      <c r="D804" s="11" t="s">
        <v>7360</v>
      </c>
      <c r="E804" s="11" t="s">
        <v>7361</v>
      </c>
      <c r="F804" s="11">
        <v>5</v>
      </c>
      <c r="G804" s="11">
        <v>68.5</v>
      </c>
      <c r="H804" s="11">
        <v>3</v>
      </c>
      <c r="I804" s="11" t="s">
        <v>3535</v>
      </c>
      <c r="J804" s="11" t="s">
        <v>3535</v>
      </c>
      <c r="K804" s="11" t="s">
        <v>3535</v>
      </c>
      <c r="L804" s="11" t="s">
        <v>3535</v>
      </c>
      <c r="M804" s="11" t="s">
        <v>3535</v>
      </c>
      <c r="N804" s="11">
        <v>1.105</v>
      </c>
      <c r="O804" s="11">
        <v>96.5</v>
      </c>
      <c r="P804" s="11">
        <v>103.5</v>
      </c>
      <c r="Q804" s="11">
        <v>1650438.15625</v>
      </c>
      <c r="R804" s="11">
        <v>1048194.84375</v>
      </c>
      <c r="S804" s="11">
        <v>1890585.9375</v>
      </c>
      <c r="T804" s="11">
        <v>2216373.03125</v>
      </c>
      <c r="U804" s="11">
        <v>1493053.28125</v>
      </c>
      <c r="V804" s="11">
        <v>2142044.21875</v>
      </c>
      <c r="W804" s="11">
        <v>1328689.375</v>
      </c>
      <c r="X804" s="11">
        <v>1799219.234375</v>
      </c>
      <c r="Y804" s="11">
        <v>1300394.25</v>
      </c>
      <c r="Z804" s="11">
        <v>1344304.15625</v>
      </c>
      <c r="AA804" s="11">
        <v>1795826.6875</v>
      </c>
      <c r="AB804" s="11">
        <v>1605190.828125</v>
      </c>
      <c r="AC804" s="11" t="s">
        <v>3536</v>
      </c>
      <c r="AD804" s="11" t="s">
        <v>3536</v>
      </c>
      <c r="AE804" s="11" t="s">
        <v>3536</v>
      </c>
      <c r="AF804" s="11" t="s">
        <v>3536</v>
      </c>
      <c r="AG804" s="11" t="s">
        <v>3536</v>
      </c>
      <c r="AH804" s="11" t="s">
        <v>3536</v>
      </c>
      <c r="AI804" s="11" t="s">
        <v>3536</v>
      </c>
      <c r="AJ804" s="11" t="s">
        <v>3536</v>
      </c>
      <c r="AK804" s="11" t="s">
        <v>3536</v>
      </c>
      <c r="AL804" s="11" t="s">
        <v>3536</v>
      </c>
      <c r="AM804" s="11" t="s">
        <v>3536</v>
      </c>
      <c r="AN804" s="11" t="s">
        <v>3536</v>
      </c>
      <c r="AO804" s="11">
        <v>1</v>
      </c>
      <c r="AP804" s="10">
        <v>0.30952400000000002</v>
      </c>
    </row>
    <row r="805" spans="1:42" x14ac:dyDescent="0.3">
      <c r="A805" s="10">
        <f t="shared" si="25"/>
        <v>0.5035119161591175</v>
      </c>
      <c r="B805" s="11">
        <f t="shared" si="24"/>
        <v>0.84939387619659534</v>
      </c>
      <c r="C805" s="11" t="s">
        <v>7362</v>
      </c>
      <c r="D805" s="11" t="s">
        <v>7363</v>
      </c>
      <c r="E805" s="11" t="s">
        <v>7364</v>
      </c>
      <c r="F805" s="11">
        <v>5</v>
      </c>
      <c r="G805" s="11">
        <v>69</v>
      </c>
      <c r="H805" s="11">
        <v>2</v>
      </c>
      <c r="I805" s="11" t="s">
        <v>3535</v>
      </c>
      <c r="J805" s="11" t="s">
        <v>3535</v>
      </c>
      <c r="K805" s="11" t="s">
        <v>3535</v>
      </c>
      <c r="L805" s="11" t="s">
        <v>3535</v>
      </c>
      <c r="M805" s="11" t="s">
        <v>3535</v>
      </c>
      <c r="N805" s="11">
        <v>1.099</v>
      </c>
      <c r="O805" s="11">
        <v>101.6</v>
      </c>
      <c r="P805" s="11">
        <v>98.4</v>
      </c>
      <c r="Q805" s="11">
        <v>2108326.15625</v>
      </c>
      <c r="R805" s="11">
        <v>1600896.84375</v>
      </c>
      <c r="S805" s="11">
        <v>4629819.71875</v>
      </c>
      <c r="T805" s="11">
        <v>2901451.125</v>
      </c>
      <c r="U805" s="11">
        <v>2855333.8125</v>
      </c>
      <c r="V805" s="11">
        <v>2452114.375</v>
      </c>
      <c r="W805" s="11">
        <v>4255568</v>
      </c>
      <c r="X805" s="11">
        <v>2660821</v>
      </c>
      <c r="Y805" s="11">
        <v>1559348.625</v>
      </c>
      <c r="Z805" s="11">
        <v>1429461</v>
      </c>
      <c r="AA805" s="11">
        <v>2141632.5</v>
      </c>
      <c r="AB805" s="11">
        <v>2008889.5</v>
      </c>
      <c r="AC805" s="11" t="s">
        <v>3536</v>
      </c>
      <c r="AD805" s="11" t="s">
        <v>3536</v>
      </c>
      <c r="AE805" s="11" t="s">
        <v>3536</v>
      </c>
      <c r="AF805" s="11" t="s">
        <v>3537</v>
      </c>
      <c r="AG805" s="11" t="s">
        <v>3536</v>
      </c>
      <c r="AH805" s="11" t="s">
        <v>3536</v>
      </c>
      <c r="AI805" s="11" t="s">
        <v>3537</v>
      </c>
      <c r="AJ805" s="11" t="s">
        <v>3537</v>
      </c>
      <c r="AK805" s="11" t="s">
        <v>3537</v>
      </c>
      <c r="AL805" s="11" t="s">
        <v>3537</v>
      </c>
      <c r="AM805" s="11" t="s">
        <v>3537</v>
      </c>
      <c r="AN805" s="11" t="s">
        <v>3537</v>
      </c>
      <c r="AO805" s="11">
        <v>1</v>
      </c>
      <c r="AP805" s="10">
        <v>0.30952400000000002</v>
      </c>
    </row>
    <row r="806" spans="1:42" x14ac:dyDescent="0.3">
      <c r="A806" s="10">
        <f t="shared" si="25"/>
        <v>0.56038770512344516</v>
      </c>
      <c r="B806" s="11">
        <f t="shared" si="24"/>
        <v>0.92715630907592994</v>
      </c>
      <c r="C806" s="11" t="s">
        <v>7365</v>
      </c>
      <c r="D806" s="11" t="s">
        <v>7366</v>
      </c>
      <c r="E806" s="11" t="s">
        <v>7367</v>
      </c>
      <c r="F806" s="11">
        <v>7</v>
      </c>
      <c r="G806" s="11">
        <v>18.7</v>
      </c>
      <c r="H806" s="11">
        <v>1</v>
      </c>
      <c r="I806" s="11" t="s">
        <v>7368</v>
      </c>
      <c r="J806" s="11" t="s">
        <v>7369</v>
      </c>
      <c r="K806" s="11" t="s">
        <v>7370</v>
      </c>
      <c r="L806" s="11" t="s">
        <v>3535</v>
      </c>
      <c r="M806" s="11" t="s">
        <v>7371</v>
      </c>
      <c r="N806" s="11">
        <v>1.097</v>
      </c>
      <c r="O806" s="11">
        <v>93.7</v>
      </c>
      <c r="P806" s="11">
        <v>106.3</v>
      </c>
      <c r="Q806" s="11">
        <v>515038.125</v>
      </c>
      <c r="R806" s="11">
        <v>278074.8125</v>
      </c>
      <c r="S806" s="11">
        <v>501127.3125</v>
      </c>
      <c r="T806" s="11">
        <v>484435.8125</v>
      </c>
      <c r="U806" s="11">
        <v>626945.6875</v>
      </c>
      <c r="V806" s="11">
        <v>422934.8125</v>
      </c>
      <c r="W806" s="11">
        <v>397307.96875</v>
      </c>
      <c r="X806" s="11">
        <v>591263.5</v>
      </c>
      <c r="Y806" s="11">
        <v>385254.46875</v>
      </c>
      <c r="Z806" s="11">
        <v>392185.5625</v>
      </c>
      <c r="AA806" s="11">
        <v>413454.90625</v>
      </c>
      <c r="AB806" s="11">
        <v>443047.65625</v>
      </c>
      <c r="AC806" s="11" t="s">
        <v>3536</v>
      </c>
      <c r="AD806" s="11" t="s">
        <v>3536</v>
      </c>
      <c r="AE806" s="11" t="s">
        <v>3536</v>
      </c>
      <c r="AF806" s="11" t="s">
        <v>3536</v>
      </c>
      <c r="AG806" s="11" t="s">
        <v>3536</v>
      </c>
      <c r="AH806" s="11" t="s">
        <v>3537</v>
      </c>
      <c r="AI806" s="11" t="s">
        <v>3536</v>
      </c>
      <c r="AJ806" s="11" t="s">
        <v>3536</v>
      </c>
      <c r="AK806" s="11" t="s">
        <v>3536</v>
      </c>
      <c r="AL806" s="11" t="s">
        <v>3536</v>
      </c>
      <c r="AM806" s="11" t="s">
        <v>3536</v>
      </c>
      <c r="AN806" s="11" t="s">
        <v>3537</v>
      </c>
      <c r="AO806" s="11">
        <v>1</v>
      </c>
      <c r="AP806" s="10">
        <v>0.30952400000000002</v>
      </c>
    </row>
    <row r="807" spans="1:42" x14ac:dyDescent="0.3">
      <c r="A807" s="10">
        <f t="shared" si="25"/>
        <v>0.50805431274094093</v>
      </c>
      <c r="B807" s="11">
        <f t="shared" si="24"/>
        <v>0.87538097050134933</v>
      </c>
      <c r="C807" s="11" t="s">
        <v>7372</v>
      </c>
      <c r="D807" s="11" t="s">
        <v>7373</v>
      </c>
      <c r="E807" s="11" t="s">
        <v>7374</v>
      </c>
      <c r="F807" s="11">
        <v>40</v>
      </c>
      <c r="G807" s="11">
        <v>36.5</v>
      </c>
      <c r="H807" s="11">
        <v>11</v>
      </c>
      <c r="I807" s="11" t="s">
        <v>3535</v>
      </c>
      <c r="J807" s="11" t="s">
        <v>3535</v>
      </c>
      <c r="K807" s="11" t="s">
        <v>3535</v>
      </c>
      <c r="L807" s="11" t="s">
        <v>3535</v>
      </c>
      <c r="M807" s="11" t="s">
        <v>3535</v>
      </c>
      <c r="N807" s="11">
        <v>1.095</v>
      </c>
      <c r="O807" s="11">
        <v>96.7</v>
      </c>
      <c r="P807" s="11">
        <v>103.3</v>
      </c>
      <c r="Q807" s="11">
        <v>15704863.84375</v>
      </c>
      <c r="R807" s="11">
        <v>7057116.671875</v>
      </c>
      <c r="S807" s="11">
        <v>18772061.703125</v>
      </c>
      <c r="T807" s="11">
        <v>19636316.5</v>
      </c>
      <c r="U807" s="11">
        <v>19508031.15625</v>
      </c>
      <c r="V807" s="11">
        <v>13231009.4375</v>
      </c>
      <c r="W807" s="11">
        <v>18536589.4375</v>
      </c>
      <c r="X807" s="11">
        <v>18186458.34375</v>
      </c>
      <c r="Y807" s="11">
        <v>12693747.5</v>
      </c>
      <c r="Z807" s="11">
        <v>13774787.53125</v>
      </c>
      <c r="AA807" s="11">
        <v>4907246.109375</v>
      </c>
      <c r="AB807" s="11">
        <v>14107672.1875</v>
      </c>
      <c r="AC807" s="11" t="s">
        <v>3536</v>
      </c>
      <c r="AD807" s="11" t="s">
        <v>3536</v>
      </c>
      <c r="AE807" s="11" t="s">
        <v>3536</v>
      </c>
      <c r="AF807" s="11" t="s">
        <v>3536</v>
      </c>
      <c r="AG807" s="11" t="s">
        <v>3536</v>
      </c>
      <c r="AH807" s="11" t="s">
        <v>3536</v>
      </c>
      <c r="AI807" s="11" t="s">
        <v>3536</v>
      </c>
      <c r="AJ807" s="11" t="s">
        <v>3536</v>
      </c>
      <c r="AK807" s="11" t="s">
        <v>3536</v>
      </c>
      <c r="AL807" s="11" t="s">
        <v>3536</v>
      </c>
      <c r="AM807" s="11" t="s">
        <v>3536</v>
      </c>
      <c r="AN807" s="11" t="s">
        <v>3536</v>
      </c>
      <c r="AO807" s="11">
        <v>1</v>
      </c>
      <c r="AP807" s="10">
        <v>0.30952400000000002</v>
      </c>
    </row>
    <row r="808" spans="1:42" x14ac:dyDescent="0.3">
      <c r="A808" s="10">
        <f t="shared" si="25"/>
        <v>0.25310510302902467</v>
      </c>
      <c r="B808" s="11">
        <f t="shared" si="24"/>
        <v>0.8591923643300482</v>
      </c>
      <c r="C808" s="11" t="s">
        <v>7375</v>
      </c>
      <c r="D808" s="11" t="s">
        <v>3533</v>
      </c>
      <c r="E808" s="11" t="s">
        <v>7376</v>
      </c>
      <c r="F808" s="11">
        <v>2</v>
      </c>
      <c r="G808" s="11">
        <v>56.8</v>
      </c>
      <c r="H808" s="11">
        <v>1</v>
      </c>
      <c r="I808" s="11" t="s">
        <v>3535</v>
      </c>
      <c r="J808" s="11" t="s">
        <v>3535</v>
      </c>
      <c r="K808" s="11" t="s">
        <v>3535</v>
      </c>
      <c r="L808" s="11" t="s">
        <v>3535</v>
      </c>
      <c r="M808" s="11" t="s">
        <v>3535</v>
      </c>
      <c r="N808" s="11">
        <v>1.0900000000000001</v>
      </c>
      <c r="O808" s="11">
        <v>94.3</v>
      </c>
      <c r="P808" s="11">
        <v>105.7</v>
      </c>
      <c r="Q808" s="11">
        <v>2421286.25</v>
      </c>
      <c r="R808" s="11">
        <v>1125402.375</v>
      </c>
      <c r="S808" s="11">
        <v>1565424.875</v>
      </c>
      <c r="T808" s="11">
        <v>1870268.125</v>
      </c>
      <c r="U808" s="11">
        <v>1873037.375</v>
      </c>
      <c r="V808" s="11">
        <v>1534160.5</v>
      </c>
      <c r="W808" s="11">
        <v>1133416.375</v>
      </c>
      <c r="X808" s="11">
        <v>1360454.625</v>
      </c>
      <c r="Y808" s="11">
        <v>1769121.75</v>
      </c>
      <c r="Z808" s="11">
        <v>1439227</v>
      </c>
      <c r="AA808" s="11">
        <v>1680879</v>
      </c>
      <c r="AB808" s="11">
        <v>1543548.625</v>
      </c>
      <c r="AC808" s="11" t="s">
        <v>3536</v>
      </c>
      <c r="AD808" s="11" t="s">
        <v>3536</v>
      </c>
      <c r="AE808" s="11" t="s">
        <v>3536</v>
      </c>
      <c r="AF808" s="11" t="s">
        <v>3537</v>
      </c>
      <c r="AG808" s="11" t="s">
        <v>3536</v>
      </c>
      <c r="AH808" s="11" t="s">
        <v>3537</v>
      </c>
      <c r="AI808" s="11" t="s">
        <v>3536</v>
      </c>
      <c r="AJ808" s="11" t="s">
        <v>3536</v>
      </c>
      <c r="AK808" s="11" t="s">
        <v>3536</v>
      </c>
      <c r="AL808" s="11" t="s">
        <v>3537</v>
      </c>
      <c r="AM808" s="11" t="s">
        <v>3536</v>
      </c>
      <c r="AN808" s="11" t="s">
        <v>3536</v>
      </c>
      <c r="AO808" s="11">
        <v>1</v>
      </c>
      <c r="AP808" s="10">
        <v>0.30952400000000002</v>
      </c>
    </row>
    <row r="809" spans="1:42" x14ac:dyDescent="0.3">
      <c r="A809" s="10">
        <f t="shared" si="25"/>
        <v>0.67245981514258957</v>
      </c>
      <c r="B809" s="11">
        <f t="shared" si="24"/>
        <v>0.94924658690101682</v>
      </c>
      <c r="C809" s="11" t="s">
        <v>7377</v>
      </c>
      <c r="D809" s="11" t="s">
        <v>7378</v>
      </c>
      <c r="E809" s="11" t="s">
        <v>7379</v>
      </c>
      <c r="F809" s="11">
        <v>72</v>
      </c>
      <c r="G809" s="11">
        <v>11.7</v>
      </c>
      <c r="H809" s="11">
        <v>10</v>
      </c>
      <c r="I809" s="11" t="s">
        <v>7380</v>
      </c>
      <c r="J809" s="11" t="s">
        <v>7381</v>
      </c>
      <c r="K809" s="11" t="s">
        <v>7382</v>
      </c>
      <c r="L809" s="11" t="s">
        <v>7383</v>
      </c>
      <c r="M809" s="11" t="s">
        <v>7384</v>
      </c>
      <c r="N809" s="11">
        <v>1.0860000000000001</v>
      </c>
      <c r="O809" s="11">
        <v>95.2</v>
      </c>
      <c r="P809" s="11">
        <v>104.8</v>
      </c>
      <c r="Q809" s="11">
        <v>186047924.72656301</v>
      </c>
      <c r="R809" s="11">
        <v>112408810.515625</v>
      </c>
      <c r="S809" s="11">
        <v>253641131.046875</v>
      </c>
      <c r="T809" s="11">
        <v>212660846.625</v>
      </c>
      <c r="U809" s="11">
        <v>232176555.703125</v>
      </c>
      <c r="V809" s="11">
        <v>186303727.609375</v>
      </c>
      <c r="W809" s="11">
        <v>228301109.21875</v>
      </c>
      <c r="X809" s="11">
        <v>211168293.625</v>
      </c>
      <c r="Y809" s="11">
        <v>181502226.109375</v>
      </c>
      <c r="Z809" s="11">
        <v>158893943.984375</v>
      </c>
      <c r="AA809" s="11">
        <v>162018735.796875</v>
      </c>
      <c r="AB809" s="11">
        <v>181301269.921875</v>
      </c>
      <c r="AC809" s="11" t="s">
        <v>3536</v>
      </c>
      <c r="AD809" s="11" t="s">
        <v>3536</v>
      </c>
      <c r="AE809" s="11" t="s">
        <v>3536</v>
      </c>
      <c r="AF809" s="11" t="s">
        <v>3536</v>
      </c>
      <c r="AG809" s="11" t="s">
        <v>3536</v>
      </c>
      <c r="AH809" s="11" t="s">
        <v>3536</v>
      </c>
      <c r="AI809" s="11" t="s">
        <v>3536</v>
      </c>
      <c r="AJ809" s="11" t="s">
        <v>3536</v>
      </c>
      <c r="AK809" s="11" t="s">
        <v>3536</v>
      </c>
      <c r="AL809" s="11" t="s">
        <v>3536</v>
      </c>
      <c r="AM809" s="11" t="s">
        <v>3536</v>
      </c>
      <c r="AN809" s="11" t="s">
        <v>3536</v>
      </c>
      <c r="AO809" s="11">
        <v>1</v>
      </c>
      <c r="AP809" s="10">
        <v>0.30952400000000002</v>
      </c>
    </row>
    <row r="810" spans="1:42" x14ac:dyDescent="0.3">
      <c r="A810" s="10">
        <f t="shared" si="25"/>
        <v>0.68283067215661664</v>
      </c>
      <c r="B810" s="11">
        <f t="shared" si="24"/>
        <v>0.94955660331918257</v>
      </c>
      <c r="C810" s="11" t="s">
        <v>7385</v>
      </c>
      <c r="D810" s="11" t="s">
        <v>4014</v>
      </c>
      <c r="E810" s="11" t="s">
        <v>7386</v>
      </c>
      <c r="F810" s="11">
        <v>19</v>
      </c>
      <c r="G810" s="11">
        <v>36</v>
      </c>
      <c r="H810" s="11">
        <v>5</v>
      </c>
      <c r="I810" s="11" t="s">
        <v>3535</v>
      </c>
      <c r="J810" s="11" t="s">
        <v>3535</v>
      </c>
      <c r="K810" s="11" t="s">
        <v>3535</v>
      </c>
      <c r="L810" s="11" t="s">
        <v>3535</v>
      </c>
      <c r="M810" s="11" t="s">
        <v>3535</v>
      </c>
      <c r="N810" s="11">
        <v>1.0820000000000001</v>
      </c>
      <c r="O810" s="11">
        <v>95.4</v>
      </c>
      <c r="P810" s="11">
        <v>104.6</v>
      </c>
      <c r="Q810" s="11">
        <v>3294544.46875</v>
      </c>
      <c r="R810" s="11">
        <v>1788596.5</v>
      </c>
      <c r="S810" s="11">
        <v>4155182.96875</v>
      </c>
      <c r="T810" s="11">
        <v>3199811.59375</v>
      </c>
      <c r="U810" s="11">
        <v>3780806.375</v>
      </c>
      <c r="V810" s="11">
        <v>3290792.6875</v>
      </c>
      <c r="W810" s="11">
        <v>3978502.125</v>
      </c>
      <c r="X810" s="11">
        <v>3062186.9375</v>
      </c>
      <c r="Y810" s="11">
        <v>2526758.75</v>
      </c>
      <c r="Z810" s="11">
        <v>2687057.40625</v>
      </c>
      <c r="AA810" s="11">
        <v>3280547.15625</v>
      </c>
      <c r="AB810" s="11">
        <v>2990544.9375</v>
      </c>
      <c r="AC810" s="11" t="s">
        <v>3536</v>
      </c>
      <c r="AD810" s="11" t="s">
        <v>3536</v>
      </c>
      <c r="AE810" s="11" t="s">
        <v>3536</v>
      </c>
      <c r="AF810" s="11" t="s">
        <v>3536</v>
      </c>
      <c r="AG810" s="11" t="s">
        <v>3536</v>
      </c>
      <c r="AH810" s="11" t="s">
        <v>3536</v>
      </c>
      <c r="AI810" s="11" t="s">
        <v>3536</v>
      </c>
      <c r="AJ810" s="11" t="s">
        <v>3536</v>
      </c>
      <c r="AK810" s="11" t="s">
        <v>3536</v>
      </c>
      <c r="AL810" s="11" t="s">
        <v>3536</v>
      </c>
      <c r="AM810" s="11" t="s">
        <v>3536</v>
      </c>
      <c r="AN810" s="11" t="s">
        <v>3536</v>
      </c>
      <c r="AO810" s="11">
        <v>1</v>
      </c>
      <c r="AP810" s="10">
        <v>0.30952400000000002</v>
      </c>
    </row>
    <row r="811" spans="1:42" x14ac:dyDescent="0.3">
      <c r="A811" s="10">
        <f t="shared" si="25"/>
        <v>0.44374809711304719</v>
      </c>
      <c r="B811" s="11">
        <f t="shared" si="24"/>
        <v>0.92855785073781583</v>
      </c>
      <c r="C811" s="11" t="s">
        <v>7387</v>
      </c>
      <c r="D811" s="11" t="s">
        <v>3572</v>
      </c>
      <c r="E811" s="11" t="s">
        <v>7388</v>
      </c>
      <c r="F811" s="11">
        <v>69</v>
      </c>
      <c r="G811" s="11">
        <v>60.2</v>
      </c>
      <c r="H811" s="11">
        <v>31</v>
      </c>
      <c r="I811" s="11" t="s">
        <v>7389</v>
      </c>
      <c r="J811" s="11" t="s">
        <v>7390</v>
      </c>
      <c r="K811" s="11" t="s">
        <v>7391</v>
      </c>
      <c r="L811" s="11" t="s">
        <v>7392</v>
      </c>
      <c r="M811" s="11" t="s">
        <v>3535</v>
      </c>
      <c r="N811" s="11">
        <v>1.0720000000000001</v>
      </c>
      <c r="O811" s="11">
        <v>97.5</v>
      </c>
      <c r="P811" s="11">
        <v>102.5</v>
      </c>
      <c r="Q811" s="11">
        <v>105394282.390625</v>
      </c>
      <c r="R811" s="11">
        <v>88955506.078125</v>
      </c>
      <c r="S811" s="11">
        <v>147021114.796875</v>
      </c>
      <c r="T811" s="11">
        <v>141283490.296875</v>
      </c>
      <c r="U811" s="11">
        <v>142781734.453125</v>
      </c>
      <c r="V811" s="11">
        <v>125900150.15625</v>
      </c>
      <c r="W811" s="11">
        <v>139959356.203125</v>
      </c>
      <c r="X811" s="11">
        <v>124740411.078125</v>
      </c>
      <c r="Y811" s="11">
        <v>111633227.90625</v>
      </c>
      <c r="Z811" s="11">
        <v>103769872.52343801</v>
      </c>
      <c r="AA811" s="11">
        <v>101604577.21875</v>
      </c>
      <c r="AB811" s="11">
        <v>115951754.71093801</v>
      </c>
      <c r="AC811" s="11" t="s">
        <v>3536</v>
      </c>
      <c r="AD811" s="11" t="s">
        <v>3536</v>
      </c>
      <c r="AE811" s="11" t="s">
        <v>3536</v>
      </c>
      <c r="AF811" s="11" t="s">
        <v>3536</v>
      </c>
      <c r="AG811" s="11" t="s">
        <v>3536</v>
      </c>
      <c r="AH811" s="11" t="s">
        <v>3536</v>
      </c>
      <c r="AI811" s="11" t="s">
        <v>3536</v>
      </c>
      <c r="AJ811" s="11" t="s">
        <v>3536</v>
      </c>
      <c r="AK811" s="11" t="s">
        <v>3536</v>
      </c>
      <c r="AL811" s="11" t="s">
        <v>3536</v>
      </c>
      <c r="AM811" s="11" t="s">
        <v>3536</v>
      </c>
      <c r="AN811" s="11" t="s">
        <v>3536</v>
      </c>
      <c r="AO811" s="11">
        <v>1</v>
      </c>
      <c r="AP811" s="10">
        <v>0.30952400000000002</v>
      </c>
    </row>
    <row r="812" spans="1:42" x14ac:dyDescent="0.3">
      <c r="A812" s="10">
        <f t="shared" si="25"/>
        <v>0.34485358762792184</v>
      </c>
      <c r="B812" s="11">
        <f t="shared" si="24"/>
        <v>0.91239685801773995</v>
      </c>
      <c r="C812" s="11" t="s">
        <v>7393</v>
      </c>
      <c r="D812" s="11" t="s">
        <v>7394</v>
      </c>
      <c r="E812" s="11" t="s">
        <v>7395</v>
      </c>
      <c r="F812" s="11">
        <v>75</v>
      </c>
      <c r="G812" s="11">
        <v>37.5</v>
      </c>
      <c r="H812" s="11">
        <v>18</v>
      </c>
      <c r="I812" s="11" t="s">
        <v>7396</v>
      </c>
      <c r="J812" s="11" t="s">
        <v>4129</v>
      </c>
      <c r="K812" s="11" t="s">
        <v>7397</v>
      </c>
      <c r="L812" s="11" t="s">
        <v>7398</v>
      </c>
      <c r="M812" s="11" t="s">
        <v>3535</v>
      </c>
      <c r="N812" s="11">
        <v>1.0580000000000001</v>
      </c>
      <c r="O812" s="11">
        <v>97.9</v>
      </c>
      <c r="P812" s="11">
        <v>102.1</v>
      </c>
      <c r="Q812" s="11">
        <v>51832762.34375</v>
      </c>
      <c r="R812" s="11">
        <v>37513532.71875</v>
      </c>
      <c r="S812" s="11">
        <v>64808440.5</v>
      </c>
      <c r="T812" s="11">
        <v>58140767.78125</v>
      </c>
      <c r="U812" s="11">
        <v>66034859.34375</v>
      </c>
      <c r="V812" s="11">
        <v>57283168.90625</v>
      </c>
      <c r="W812" s="11">
        <v>57418842.0625</v>
      </c>
      <c r="X812" s="11">
        <v>52403279.453125</v>
      </c>
      <c r="Y812" s="11">
        <v>49691893</v>
      </c>
      <c r="Z812" s="11">
        <v>39556377.78125</v>
      </c>
      <c r="AA812" s="11">
        <v>53863840.109375</v>
      </c>
      <c r="AB812" s="11">
        <v>53278499.328125</v>
      </c>
      <c r="AC812" s="11" t="s">
        <v>3536</v>
      </c>
      <c r="AD812" s="11" t="s">
        <v>3536</v>
      </c>
      <c r="AE812" s="11" t="s">
        <v>3536</v>
      </c>
      <c r="AF812" s="11" t="s">
        <v>3536</v>
      </c>
      <c r="AG812" s="11" t="s">
        <v>3536</v>
      </c>
      <c r="AH812" s="11" t="s">
        <v>3536</v>
      </c>
      <c r="AI812" s="11" t="s">
        <v>3536</v>
      </c>
      <c r="AJ812" s="11" t="s">
        <v>3536</v>
      </c>
      <c r="AK812" s="11" t="s">
        <v>3536</v>
      </c>
      <c r="AL812" s="11" t="s">
        <v>3536</v>
      </c>
      <c r="AM812" s="11" t="s">
        <v>3536</v>
      </c>
      <c r="AN812" s="11" t="s">
        <v>3536</v>
      </c>
      <c r="AO812" s="11">
        <v>1</v>
      </c>
      <c r="AP812" s="10">
        <v>0.30952400000000002</v>
      </c>
    </row>
    <row r="813" spans="1:42" x14ac:dyDescent="0.3">
      <c r="A813" s="10">
        <f t="shared" si="25"/>
        <v>0.3370561264073374</v>
      </c>
      <c r="B813" s="11">
        <f t="shared" si="24"/>
        <v>0.87745621380011896</v>
      </c>
      <c r="C813" s="11" t="s">
        <v>7399</v>
      </c>
      <c r="D813" s="11" t="s">
        <v>7400</v>
      </c>
      <c r="E813" s="11" t="s">
        <v>7401</v>
      </c>
      <c r="F813" s="11">
        <v>35</v>
      </c>
      <c r="G813" s="11">
        <v>81.2</v>
      </c>
      <c r="H813" s="11">
        <v>19</v>
      </c>
      <c r="I813" s="11" t="s">
        <v>3535</v>
      </c>
      <c r="J813" s="11" t="s">
        <v>3535</v>
      </c>
      <c r="K813" s="11" t="s">
        <v>3535</v>
      </c>
      <c r="L813" s="11" t="s">
        <v>3535</v>
      </c>
      <c r="M813" s="11" t="s">
        <v>3535</v>
      </c>
      <c r="N813" s="11">
        <v>1.0549999999999999</v>
      </c>
      <c r="O813" s="11">
        <v>98.8</v>
      </c>
      <c r="P813" s="11">
        <v>101.2</v>
      </c>
      <c r="Q813" s="11">
        <v>14361249.171875</v>
      </c>
      <c r="R813" s="11">
        <v>8911728.2890625</v>
      </c>
      <c r="S813" s="11">
        <v>17585093.34375</v>
      </c>
      <c r="T813" s="11">
        <v>18200379.625</v>
      </c>
      <c r="U813" s="11">
        <v>19234207.46875</v>
      </c>
      <c r="V813" s="11">
        <v>13696059.0625</v>
      </c>
      <c r="W813" s="11">
        <v>16382292.375</v>
      </c>
      <c r="X813" s="11">
        <v>16196172.890625</v>
      </c>
      <c r="Y813" s="11">
        <v>11226237.125</v>
      </c>
      <c r="Z813" s="11">
        <v>11466276.875</v>
      </c>
      <c r="AA813" s="11">
        <v>11190174.640625</v>
      </c>
      <c r="AB813" s="11">
        <v>14254917.390625</v>
      </c>
      <c r="AC813" s="11" t="s">
        <v>3536</v>
      </c>
      <c r="AD813" s="11" t="s">
        <v>3536</v>
      </c>
      <c r="AE813" s="11" t="s">
        <v>3536</v>
      </c>
      <c r="AF813" s="11" t="s">
        <v>3536</v>
      </c>
      <c r="AG813" s="11" t="s">
        <v>3536</v>
      </c>
      <c r="AH813" s="11" t="s">
        <v>3536</v>
      </c>
      <c r="AI813" s="11" t="s">
        <v>3536</v>
      </c>
      <c r="AJ813" s="11" t="s">
        <v>3536</v>
      </c>
      <c r="AK813" s="11" t="s">
        <v>3536</v>
      </c>
      <c r="AL813" s="11" t="s">
        <v>3536</v>
      </c>
      <c r="AM813" s="11" t="s">
        <v>3536</v>
      </c>
      <c r="AN813" s="11" t="s">
        <v>3536</v>
      </c>
      <c r="AO813" s="11">
        <v>1</v>
      </c>
      <c r="AP813" s="10">
        <v>0.30952400000000002</v>
      </c>
    </row>
    <row r="814" spans="1:42" x14ac:dyDescent="0.3">
      <c r="A814" s="10">
        <f t="shared" si="25"/>
        <v>0.42124006955643467</v>
      </c>
      <c r="B814" s="11">
        <f t="shared" si="24"/>
        <v>0.91977440695956547</v>
      </c>
      <c r="C814" s="11" t="s">
        <v>7402</v>
      </c>
      <c r="D814" s="11" t="s">
        <v>7403</v>
      </c>
      <c r="E814" s="11" t="s">
        <v>7404</v>
      </c>
      <c r="F814" s="11">
        <v>34</v>
      </c>
      <c r="G814" s="11">
        <v>41</v>
      </c>
      <c r="H814" s="11">
        <v>10</v>
      </c>
      <c r="I814" s="11" t="s">
        <v>3535</v>
      </c>
      <c r="J814" s="11" t="s">
        <v>3535</v>
      </c>
      <c r="K814" s="11" t="s">
        <v>3535</v>
      </c>
      <c r="L814" s="11" t="s">
        <v>3535</v>
      </c>
      <c r="M814" s="11" t="s">
        <v>3535</v>
      </c>
      <c r="N814" s="11">
        <v>1.0549999999999999</v>
      </c>
      <c r="O814" s="11">
        <v>96.1</v>
      </c>
      <c r="P814" s="11">
        <v>103.9</v>
      </c>
      <c r="Q814" s="11">
        <v>6298690.5</v>
      </c>
      <c r="R814" s="11">
        <v>4172731.9453125</v>
      </c>
      <c r="S814" s="11">
        <v>7157909.96875</v>
      </c>
      <c r="T814" s="11">
        <v>6600960.09375</v>
      </c>
      <c r="U814" s="11">
        <v>7755069.15625</v>
      </c>
      <c r="V814" s="11">
        <v>5624850.828125</v>
      </c>
      <c r="W814" s="11">
        <v>6294957.71875</v>
      </c>
      <c r="X814" s="11">
        <v>6850324.984375</v>
      </c>
      <c r="Y814" s="11">
        <v>5903234</v>
      </c>
      <c r="Z814" s="11">
        <v>5298898</v>
      </c>
      <c r="AA814" s="11">
        <v>4706298.40625</v>
      </c>
      <c r="AB814" s="11">
        <v>5539197.78125</v>
      </c>
      <c r="AC814" s="11" t="s">
        <v>3536</v>
      </c>
      <c r="AD814" s="11" t="s">
        <v>3536</v>
      </c>
      <c r="AE814" s="11" t="s">
        <v>3536</v>
      </c>
      <c r="AF814" s="11" t="s">
        <v>3536</v>
      </c>
      <c r="AG814" s="11" t="s">
        <v>3536</v>
      </c>
      <c r="AH814" s="11" t="s">
        <v>3536</v>
      </c>
      <c r="AI814" s="11" t="s">
        <v>3536</v>
      </c>
      <c r="AJ814" s="11" t="s">
        <v>3536</v>
      </c>
      <c r="AK814" s="11" t="s">
        <v>3536</v>
      </c>
      <c r="AL814" s="11" t="s">
        <v>3536</v>
      </c>
      <c r="AM814" s="11" t="s">
        <v>3536</v>
      </c>
      <c r="AN814" s="11" t="s">
        <v>3536</v>
      </c>
      <c r="AO814" s="11">
        <v>1</v>
      </c>
      <c r="AP814" s="10">
        <v>0.30952400000000002</v>
      </c>
    </row>
    <row r="815" spans="1:42" x14ac:dyDescent="0.3">
      <c r="A815" s="10">
        <f t="shared" si="25"/>
        <v>0.31143271673152112</v>
      </c>
      <c r="B815" s="11">
        <f t="shared" si="24"/>
        <v>0.88844878284133311</v>
      </c>
      <c r="C815" s="11" t="s">
        <v>7405</v>
      </c>
      <c r="D815" s="11" t="s">
        <v>3572</v>
      </c>
      <c r="E815" s="11" t="s">
        <v>7406</v>
      </c>
      <c r="F815" s="11">
        <v>50</v>
      </c>
      <c r="G815" s="11">
        <v>15.8</v>
      </c>
      <c r="H815" s="11">
        <v>5</v>
      </c>
      <c r="I815" s="11" t="s">
        <v>3588</v>
      </c>
      <c r="J815" s="11" t="s">
        <v>3535</v>
      </c>
      <c r="K815" s="11" t="s">
        <v>7407</v>
      </c>
      <c r="L815" s="11" t="s">
        <v>7408</v>
      </c>
      <c r="M815" s="11" t="s">
        <v>3535</v>
      </c>
      <c r="N815" s="11">
        <v>1.052</v>
      </c>
      <c r="O815" s="11">
        <v>98.6</v>
      </c>
      <c r="P815" s="11">
        <v>101.4</v>
      </c>
      <c r="Q815" s="11">
        <v>24440603.34375</v>
      </c>
      <c r="R815" s="11">
        <v>16102011.5625</v>
      </c>
      <c r="S815" s="11">
        <v>28049723.625</v>
      </c>
      <c r="T815" s="11">
        <v>25864195.625</v>
      </c>
      <c r="U815" s="11">
        <v>33482624.875</v>
      </c>
      <c r="V815" s="11">
        <v>23502126.6875</v>
      </c>
      <c r="W815" s="11">
        <v>23894750.84375</v>
      </c>
      <c r="X815" s="11">
        <v>25360826.5</v>
      </c>
      <c r="Y815" s="11">
        <v>25267786.375</v>
      </c>
      <c r="Z815" s="11">
        <v>18392405.375</v>
      </c>
      <c r="AA815" s="11">
        <v>19149802.5</v>
      </c>
      <c r="AB815" s="11">
        <v>22482254.375</v>
      </c>
      <c r="AC815" s="11" t="s">
        <v>3536</v>
      </c>
      <c r="AD815" s="11" t="s">
        <v>3536</v>
      </c>
      <c r="AE815" s="11" t="s">
        <v>3536</v>
      </c>
      <c r="AF815" s="11" t="s">
        <v>3536</v>
      </c>
      <c r="AG815" s="11" t="s">
        <v>3536</v>
      </c>
      <c r="AH815" s="11" t="s">
        <v>3536</v>
      </c>
      <c r="AI815" s="11" t="s">
        <v>3536</v>
      </c>
      <c r="AJ815" s="11" t="s">
        <v>3536</v>
      </c>
      <c r="AK815" s="11" t="s">
        <v>3536</v>
      </c>
      <c r="AL815" s="11" t="s">
        <v>3536</v>
      </c>
      <c r="AM815" s="11" t="s">
        <v>3536</v>
      </c>
      <c r="AN815" s="11" t="s">
        <v>3536</v>
      </c>
      <c r="AO815" s="11">
        <v>1</v>
      </c>
      <c r="AP815" s="10">
        <v>0.30952400000000002</v>
      </c>
    </row>
    <row r="816" spans="1:42" x14ac:dyDescent="0.3">
      <c r="A816" s="10">
        <f t="shared" si="25"/>
        <v>0.49082842376589708</v>
      </c>
      <c r="B816" s="11">
        <f t="shared" si="24"/>
        <v>0.92329155001054786</v>
      </c>
      <c r="C816" s="11" t="s">
        <v>7409</v>
      </c>
      <c r="D816" s="11" t="s">
        <v>7410</v>
      </c>
      <c r="E816" s="11" t="s">
        <v>7411</v>
      </c>
      <c r="F816" s="11">
        <v>62</v>
      </c>
      <c r="G816" s="11">
        <v>47.9</v>
      </c>
      <c r="H816" s="11">
        <v>22</v>
      </c>
      <c r="I816" s="11" t="s">
        <v>7412</v>
      </c>
      <c r="J816" s="11" t="s">
        <v>7413</v>
      </c>
      <c r="K816" s="11" t="s">
        <v>7414</v>
      </c>
      <c r="L816" s="11" t="s">
        <v>7415</v>
      </c>
      <c r="M816" s="11" t="s">
        <v>7416</v>
      </c>
      <c r="N816" s="11">
        <v>1.0409999999999999</v>
      </c>
      <c r="O816" s="11">
        <v>97.1</v>
      </c>
      <c r="P816" s="11">
        <v>102.9</v>
      </c>
      <c r="Q816" s="11">
        <v>16884556.84375</v>
      </c>
      <c r="R816" s="11">
        <v>11001904.75</v>
      </c>
      <c r="S816" s="11">
        <v>22654083.1484375</v>
      </c>
      <c r="T816" s="11">
        <v>19609988.640625</v>
      </c>
      <c r="U816" s="11">
        <v>21983342.5625</v>
      </c>
      <c r="V816" s="11">
        <v>17525254.375</v>
      </c>
      <c r="W816" s="11">
        <v>20317169.546875</v>
      </c>
      <c r="X816" s="11">
        <v>18659194.84375</v>
      </c>
      <c r="Y816" s="11">
        <v>15147495.65625</v>
      </c>
      <c r="Z816" s="11">
        <v>14324820.859375</v>
      </c>
      <c r="AA816" s="11">
        <v>16090439.53125</v>
      </c>
      <c r="AB816" s="11">
        <v>16708227.96875</v>
      </c>
      <c r="AC816" s="11" t="s">
        <v>3536</v>
      </c>
      <c r="AD816" s="11" t="s">
        <v>3536</v>
      </c>
      <c r="AE816" s="11" t="s">
        <v>3536</v>
      </c>
      <c r="AF816" s="11" t="s">
        <v>3536</v>
      </c>
      <c r="AG816" s="11" t="s">
        <v>3536</v>
      </c>
      <c r="AH816" s="11" t="s">
        <v>3536</v>
      </c>
      <c r="AI816" s="11" t="s">
        <v>3536</v>
      </c>
      <c r="AJ816" s="11" t="s">
        <v>3536</v>
      </c>
      <c r="AK816" s="11" t="s">
        <v>3536</v>
      </c>
      <c r="AL816" s="11" t="s">
        <v>3536</v>
      </c>
      <c r="AM816" s="11" t="s">
        <v>3536</v>
      </c>
      <c r="AN816" s="11" t="s">
        <v>3536</v>
      </c>
      <c r="AO816" s="11">
        <v>1</v>
      </c>
      <c r="AP816" s="10">
        <v>0.30952400000000002</v>
      </c>
    </row>
    <row r="817" spans="1:42" x14ac:dyDescent="0.3">
      <c r="A817" s="10">
        <f t="shared" si="25"/>
        <v>0.47794659625042235</v>
      </c>
      <c r="B817" s="11">
        <f t="shared" si="24"/>
        <v>0.90571061585048673</v>
      </c>
      <c r="C817" s="11" t="s">
        <v>7417</v>
      </c>
      <c r="D817" s="11" t="s">
        <v>7418</v>
      </c>
      <c r="E817" s="11" t="s">
        <v>7419</v>
      </c>
      <c r="F817" s="11">
        <v>36</v>
      </c>
      <c r="G817" s="11">
        <v>13.3</v>
      </c>
      <c r="H817" s="11">
        <v>4</v>
      </c>
      <c r="I817" s="11" t="s">
        <v>7420</v>
      </c>
      <c r="J817" s="11" t="s">
        <v>4935</v>
      </c>
      <c r="K817" s="11" t="s">
        <v>7421</v>
      </c>
      <c r="L817" s="11" t="s">
        <v>7422</v>
      </c>
      <c r="M817" s="11" t="s">
        <v>3535</v>
      </c>
      <c r="N817" s="11">
        <v>1.0369999999999999</v>
      </c>
      <c r="O817" s="11">
        <v>97.8</v>
      </c>
      <c r="P817" s="11">
        <v>102.2</v>
      </c>
      <c r="Q817" s="11">
        <v>2985472.46875</v>
      </c>
      <c r="R817" s="11">
        <v>1723450.25</v>
      </c>
      <c r="S817" s="11">
        <v>3511776.25</v>
      </c>
      <c r="T817" s="11">
        <v>3499765.46875</v>
      </c>
      <c r="U817" s="11">
        <v>4441561.125</v>
      </c>
      <c r="V817" s="11">
        <v>2906607.375</v>
      </c>
      <c r="W817" s="11">
        <v>3442689.1875</v>
      </c>
      <c r="X817" s="11">
        <v>3165267.78125</v>
      </c>
      <c r="Y817" s="11">
        <v>2765699.09375</v>
      </c>
      <c r="Z817" s="11">
        <v>2183537.75</v>
      </c>
      <c r="AA817" s="11">
        <v>2961401.59375</v>
      </c>
      <c r="AB817" s="11">
        <v>2752067.875</v>
      </c>
      <c r="AC817" s="11" t="s">
        <v>3536</v>
      </c>
      <c r="AD817" s="11" t="s">
        <v>3536</v>
      </c>
      <c r="AE817" s="11" t="s">
        <v>3536</v>
      </c>
      <c r="AF817" s="11" t="s">
        <v>3536</v>
      </c>
      <c r="AG817" s="11" t="s">
        <v>3536</v>
      </c>
      <c r="AH817" s="11" t="s">
        <v>3536</v>
      </c>
      <c r="AI817" s="11" t="s">
        <v>3536</v>
      </c>
      <c r="AJ817" s="11" t="s">
        <v>3536</v>
      </c>
      <c r="AK817" s="11" t="s">
        <v>3536</v>
      </c>
      <c r="AL817" s="11" t="s">
        <v>3536</v>
      </c>
      <c r="AM817" s="11" t="s">
        <v>3536</v>
      </c>
      <c r="AN817" s="11" t="s">
        <v>3536</v>
      </c>
      <c r="AO817" s="11">
        <v>1</v>
      </c>
      <c r="AP817" s="10">
        <v>0.30952400000000002</v>
      </c>
    </row>
    <row r="818" spans="1:42" x14ac:dyDescent="0.3">
      <c r="A818" s="10">
        <f t="shared" si="25"/>
        <v>0.31347075774102773</v>
      </c>
      <c r="B818" s="11">
        <f t="shared" si="24"/>
        <v>0.88487440523467653</v>
      </c>
      <c r="C818" s="11" t="s">
        <v>7423</v>
      </c>
      <c r="D818" s="11" t="s">
        <v>7424</v>
      </c>
      <c r="E818" s="11" t="s">
        <v>7425</v>
      </c>
      <c r="F818" s="11">
        <v>8</v>
      </c>
      <c r="G818" s="11">
        <v>13.5</v>
      </c>
      <c r="H818" s="11">
        <v>1</v>
      </c>
      <c r="I818" s="11" t="s">
        <v>7420</v>
      </c>
      <c r="J818" s="11" t="s">
        <v>4935</v>
      </c>
      <c r="K818" s="11" t="s">
        <v>7426</v>
      </c>
      <c r="L818" s="11" t="s">
        <v>7427</v>
      </c>
      <c r="M818" s="11" t="s">
        <v>3535</v>
      </c>
      <c r="N818" s="11">
        <v>1.034</v>
      </c>
      <c r="O818" s="11">
        <v>97.2</v>
      </c>
      <c r="P818" s="11">
        <v>102.8</v>
      </c>
      <c r="Q818" s="11">
        <v>1119671</v>
      </c>
      <c r="R818" s="11">
        <v>668771.6875</v>
      </c>
      <c r="S818" s="11">
        <v>1302935.5</v>
      </c>
      <c r="T818" s="11">
        <v>970095.125</v>
      </c>
      <c r="U818" s="11">
        <v>1131002.375</v>
      </c>
      <c r="V818" s="11">
        <v>899619.875</v>
      </c>
      <c r="W818" s="11">
        <v>1045251.625</v>
      </c>
      <c r="X818" s="11">
        <v>898220.1875</v>
      </c>
      <c r="Y818" s="11">
        <v>922085.625</v>
      </c>
      <c r="Z818" s="11">
        <v>970570.75</v>
      </c>
      <c r="AA818" s="11">
        <v>597471.5625</v>
      </c>
      <c r="AB818" s="11">
        <v>957139.6875</v>
      </c>
      <c r="AC818" s="11" t="s">
        <v>3536</v>
      </c>
      <c r="AD818" s="11" t="s">
        <v>3536</v>
      </c>
      <c r="AE818" s="11" t="s">
        <v>3536</v>
      </c>
      <c r="AF818" s="11" t="s">
        <v>3536</v>
      </c>
      <c r="AG818" s="11" t="s">
        <v>3536</v>
      </c>
      <c r="AH818" s="11" t="s">
        <v>3537</v>
      </c>
      <c r="AI818" s="11" t="s">
        <v>3536</v>
      </c>
      <c r="AJ818" s="11" t="s">
        <v>3536</v>
      </c>
      <c r="AK818" s="11" t="s">
        <v>3536</v>
      </c>
      <c r="AL818" s="11" t="s">
        <v>3536</v>
      </c>
      <c r="AM818" s="11" t="s">
        <v>3536</v>
      </c>
      <c r="AN818" s="11" t="s">
        <v>3536</v>
      </c>
      <c r="AO818" s="11">
        <v>1</v>
      </c>
      <c r="AP818" s="10">
        <v>0.30952400000000002</v>
      </c>
    </row>
    <row r="819" spans="1:42" x14ac:dyDescent="0.3">
      <c r="A819" s="10">
        <f t="shared" si="25"/>
        <v>0.19884058738658242</v>
      </c>
      <c r="B819" s="11">
        <f t="shared" si="24"/>
        <v>0.74009146867081033</v>
      </c>
      <c r="C819" s="11" t="s">
        <v>7428</v>
      </c>
      <c r="D819" s="11" t="s">
        <v>4150</v>
      </c>
      <c r="E819" s="11" t="s">
        <v>7429</v>
      </c>
      <c r="F819" s="11">
        <v>18</v>
      </c>
      <c r="G819" s="11">
        <v>17.2</v>
      </c>
      <c r="H819" s="11">
        <v>2</v>
      </c>
      <c r="I819" s="11" t="s">
        <v>4152</v>
      </c>
      <c r="J819" s="11" t="s">
        <v>4153</v>
      </c>
      <c r="K819" s="11" t="s">
        <v>7430</v>
      </c>
      <c r="L819" s="11" t="s">
        <v>7431</v>
      </c>
      <c r="M819" s="11" t="s">
        <v>3535</v>
      </c>
      <c r="N819" s="11">
        <v>1.028</v>
      </c>
      <c r="O819" s="11">
        <v>105.6</v>
      </c>
      <c r="P819" s="11">
        <v>94.4</v>
      </c>
      <c r="Q819" s="11">
        <v>618709.6875</v>
      </c>
      <c r="R819" s="11">
        <v>385116.96875</v>
      </c>
      <c r="S819" s="11">
        <v>631528.4375</v>
      </c>
      <c r="T819" s="11">
        <v>1096967.65625</v>
      </c>
      <c r="U819" s="11">
        <v>1356835.34375</v>
      </c>
      <c r="V819" s="11">
        <v>750531.78125</v>
      </c>
      <c r="W819" s="11">
        <v>590411.375</v>
      </c>
      <c r="X819" s="11">
        <v>559512.8125</v>
      </c>
      <c r="Y819" s="11">
        <v>504066.25</v>
      </c>
      <c r="Z819" s="11">
        <v>494549.5625</v>
      </c>
      <c r="AA819" s="11">
        <v>798286.625</v>
      </c>
      <c r="AB819" s="11">
        <v>634986.5625</v>
      </c>
      <c r="AC819" s="11" t="s">
        <v>3536</v>
      </c>
      <c r="AD819" s="11" t="s">
        <v>3537</v>
      </c>
      <c r="AE819" s="11" t="s">
        <v>3537</v>
      </c>
      <c r="AF819" s="11" t="s">
        <v>3536</v>
      </c>
      <c r="AG819" s="11" t="s">
        <v>3536</v>
      </c>
      <c r="AH819" s="11" t="s">
        <v>3536</v>
      </c>
      <c r="AI819" s="11" t="s">
        <v>3537</v>
      </c>
      <c r="AJ819" s="11" t="s">
        <v>3537</v>
      </c>
      <c r="AK819" s="11" t="s">
        <v>3537</v>
      </c>
      <c r="AL819" s="11" t="s">
        <v>3537</v>
      </c>
      <c r="AM819" s="11" t="s">
        <v>3537</v>
      </c>
      <c r="AN819" s="11" t="s">
        <v>3537</v>
      </c>
      <c r="AO819" s="11">
        <v>1</v>
      </c>
      <c r="AP819" s="10">
        <v>0.30952400000000002</v>
      </c>
    </row>
    <row r="820" spans="1:42" x14ac:dyDescent="0.3">
      <c r="A820" s="10">
        <f t="shared" si="25"/>
        <v>0.45959457098546208</v>
      </c>
      <c r="B820" s="11">
        <f t="shared" si="24"/>
        <v>0.88231210450909603</v>
      </c>
      <c r="C820" s="11" t="s">
        <v>7432</v>
      </c>
      <c r="D820" s="11" t="s">
        <v>7433</v>
      </c>
      <c r="E820" s="11" t="s">
        <v>7434</v>
      </c>
      <c r="F820" s="11">
        <v>55</v>
      </c>
      <c r="G820" s="11">
        <v>11.6</v>
      </c>
      <c r="H820" s="11">
        <v>6</v>
      </c>
      <c r="I820" s="11" t="s">
        <v>3535</v>
      </c>
      <c r="J820" s="11" t="s">
        <v>3535</v>
      </c>
      <c r="K820" s="11" t="s">
        <v>3535</v>
      </c>
      <c r="L820" s="11" t="s">
        <v>3535</v>
      </c>
      <c r="M820" s="11" t="s">
        <v>3535</v>
      </c>
      <c r="N820" s="11">
        <v>1.0149999999999999</v>
      </c>
      <c r="O820" s="11">
        <v>101.7</v>
      </c>
      <c r="P820" s="11">
        <v>98.3</v>
      </c>
      <c r="Q820" s="11">
        <v>10608823.46875</v>
      </c>
      <c r="R820" s="11">
        <v>3515546.0625</v>
      </c>
      <c r="S820" s="11">
        <v>12806146.75</v>
      </c>
      <c r="T820" s="11">
        <v>12310599.3125</v>
      </c>
      <c r="U820" s="11">
        <v>9506513.0625</v>
      </c>
      <c r="V820" s="11">
        <v>9024732.5625</v>
      </c>
      <c r="W820" s="11">
        <v>10005989.03125</v>
      </c>
      <c r="X820" s="11">
        <v>9582892.3125</v>
      </c>
      <c r="Y820" s="11">
        <v>8178242.28125</v>
      </c>
      <c r="Z820" s="11">
        <v>6438430.953125</v>
      </c>
      <c r="AA820" s="11">
        <v>9190020.3125</v>
      </c>
      <c r="AB820" s="11">
        <v>7577678.71875</v>
      </c>
      <c r="AC820" s="11" t="s">
        <v>3536</v>
      </c>
      <c r="AD820" s="11" t="s">
        <v>3536</v>
      </c>
      <c r="AE820" s="11" t="s">
        <v>3536</v>
      </c>
      <c r="AF820" s="11" t="s">
        <v>3536</v>
      </c>
      <c r="AG820" s="11" t="s">
        <v>3536</v>
      </c>
      <c r="AH820" s="11" t="s">
        <v>3536</v>
      </c>
      <c r="AI820" s="11" t="s">
        <v>3536</v>
      </c>
      <c r="AJ820" s="11" t="s">
        <v>3536</v>
      </c>
      <c r="AK820" s="11" t="s">
        <v>3536</v>
      </c>
      <c r="AL820" s="11" t="s">
        <v>3536</v>
      </c>
      <c r="AM820" s="11" t="s">
        <v>3536</v>
      </c>
      <c r="AN820" s="11" t="s">
        <v>3536</v>
      </c>
      <c r="AO820" s="11">
        <v>1</v>
      </c>
      <c r="AP820" s="10">
        <v>0.30952400000000002</v>
      </c>
    </row>
    <row r="821" spans="1:42" x14ac:dyDescent="0.3">
      <c r="A821" s="10">
        <f t="shared" si="25"/>
        <v>0.32386179471789656</v>
      </c>
      <c r="B821" s="11">
        <f t="shared" si="24"/>
        <v>0.90103408089539982</v>
      </c>
      <c r="C821" s="11" t="s">
        <v>7435</v>
      </c>
      <c r="D821" s="11" t="s">
        <v>7436</v>
      </c>
      <c r="E821" s="11" t="s">
        <v>7437</v>
      </c>
      <c r="F821" s="11">
        <v>26</v>
      </c>
      <c r="G821" s="11">
        <v>23.7</v>
      </c>
      <c r="H821" s="11">
        <v>3</v>
      </c>
      <c r="I821" s="11" t="s">
        <v>3535</v>
      </c>
      <c r="J821" s="11" t="s">
        <v>3535</v>
      </c>
      <c r="K821" s="11" t="s">
        <v>3535</v>
      </c>
      <c r="L821" s="11" t="s">
        <v>3535</v>
      </c>
      <c r="M821" s="11" t="s">
        <v>3535</v>
      </c>
      <c r="N821" s="11">
        <v>1.0129999999999999</v>
      </c>
      <c r="O821" s="11">
        <v>97.5</v>
      </c>
      <c r="P821" s="11">
        <v>102.5</v>
      </c>
      <c r="Q821" s="11">
        <v>7785649.875</v>
      </c>
      <c r="R821" s="11">
        <v>5807148.5</v>
      </c>
      <c r="S821" s="11">
        <v>9831219.3125</v>
      </c>
      <c r="T821" s="11">
        <v>8214582.9375</v>
      </c>
      <c r="U821" s="11">
        <v>9638415.8125</v>
      </c>
      <c r="V821" s="11">
        <v>7630916.78125</v>
      </c>
      <c r="W821" s="11">
        <v>9301579.6875</v>
      </c>
      <c r="X821" s="11">
        <v>7909292.25</v>
      </c>
      <c r="Y821" s="11">
        <v>6943076</v>
      </c>
      <c r="Z821" s="11">
        <v>6212363.34375</v>
      </c>
      <c r="AA821" s="11">
        <v>6104274.3125</v>
      </c>
      <c r="AB821" s="11">
        <v>7597129.0625</v>
      </c>
      <c r="AC821" s="11" t="s">
        <v>3536</v>
      </c>
      <c r="AD821" s="11" t="s">
        <v>3536</v>
      </c>
      <c r="AE821" s="11" t="s">
        <v>3536</v>
      </c>
      <c r="AF821" s="11" t="s">
        <v>3536</v>
      </c>
      <c r="AG821" s="11" t="s">
        <v>3536</v>
      </c>
      <c r="AH821" s="11" t="s">
        <v>3536</v>
      </c>
      <c r="AI821" s="11" t="s">
        <v>3536</v>
      </c>
      <c r="AJ821" s="11" t="s">
        <v>3536</v>
      </c>
      <c r="AK821" s="11" t="s">
        <v>3536</v>
      </c>
      <c r="AL821" s="11" t="s">
        <v>3536</v>
      </c>
      <c r="AM821" s="11" t="s">
        <v>3536</v>
      </c>
      <c r="AN821" s="11" t="s">
        <v>3536</v>
      </c>
      <c r="AO821" s="11">
        <v>1</v>
      </c>
      <c r="AP821" s="10">
        <v>0.30952400000000002</v>
      </c>
    </row>
    <row r="822" spans="1:42" x14ac:dyDescent="0.3">
      <c r="A822" s="10">
        <f t="shared" si="25"/>
        <v>0.3049783863906958</v>
      </c>
      <c r="B822" s="11">
        <f t="shared" si="24"/>
        <v>0.88702297960629628</v>
      </c>
      <c r="C822" s="11" t="s">
        <v>7438</v>
      </c>
      <c r="D822" s="11" t="s">
        <v>7439</v>
      </c>
      <c r="E822" s="11" t="s">
        <v>7440</v>
      </c>
      <c r="F822" s="11">
        <v>58</v>
      </c>
      <c r="G822" s="11">
        <v>46.1</v>
      </c>
      <c r="H822" s="11">
        <v>20</v>
      </c>
      <c r="I822" s="11" t="s">
        <v>7441</v>
      </c>
      <c r="J822" s="11" t="s">
        <v>7442</v>
      </c>
      <c r="K822" s="11" t="s">
        <v>3535</v>
      </c>
      <c r="L822" s="11" t="s">
        <v>7443</v>
      </c>
      <c r="M822" s="11" t="s">
        <v>7444</v>
      </c>
      <c r="N822" s="11">
        <v>1.012</v>
      </c>
      <c r="O822" s="11">
        <v>99.8</v>
      </c>
      <c r="P822" s="11">
        <v>100.2</v>
      </c>
      <c r="Q822" s="11">
        <v>28826727.25</v>
      </c>
      <c r="R822" s="11">
        <v>21050636.5234375</v>
      </c>
      <c r="S822" s="11">
        <v>37361558.6015625</v>
      </c>
      <c r="T822" s="11">
        <v>33655794.53125</v>
      </c>
      <c r="U822" s="11">
        <v>39198251.359375</v>
      </c>
      <c r="V822" s="11">
        <v>32684793.9375</v>
      </c>
      <c r="W822" s="11">
        <v>33466827.015625</v>
      </c>
      <c r="X822" s="11">
        <v>35809858.3359375</v>
      </c>
      <c r="Y822" s="11">
        <v>25372345.7890625</v>
      </c>
      <c r="Z822" s="11">
        <v>25007205.859375</v>
      </c>
      <c r="AA822" s="11">
        <v>23621343.171875</v>
      </c>
      <c r="AB822" s="11">
        <v>27720724.859375</v>
      </c>
      <c r="AC822" s="11" t="s">
        <v>3536</v>
      </c>
      <c r="AD822" s="11" t="s">
        <v>3536</v>
      </c>
      <c r="AE822" s="11" t="s">
        <v>3536</v>
      </c>
      <c r="AF822" s="11" t="s">
        <v>3536</v>
      </c>
      <c r="AG822" s="11" t="s">
        <v>3536</v>
      </c>
      <c r="AH822" s="11" t="s">
        <v>3536</v>
      </c>
      <c r="AI822" s="11" t="s">
        <v>3536</v>
      </c>
      <c r="AJ822" s="11" t="s">
        <v>3536</v>
      </c>
      <c r="AK822" s="11" t="s">
        <v>3536</v>
      </c>
      <c r="AL822" s="11" t="s">
        <v>3536</v>
      </c>
      <c r="AM822" s="11" t="s">
        <v>3536</v>
      </c>
      <c r="AN822" s="11" t="s">
        <v>3536</v>
      </c>
      <c r="AO822" s="11">
        <v>1</v>
      </c>
      <c r="AP822" s="10">
        <v>0.30952400000000002</v>
      </c>
    </row>
    <row r="823" spans="1:42" x14ac:dyDescent="0.3">
      <c r="A823" s="10">
        <f t="shared" si="25"/>
        <v>0.2151966709025451</v>
      </c>
      <c r="B823" s="11">
        <f t="shared" si="24"/>
        <v>0.82901757723256675</v>
      </c>
      <c r="C823" s="11" t="s">
        <v>7445</v>
      </c>
      <c r="D823" s="11" t="s">
        <v>7446</v>
      </c>
      <c r="E823" s="11" t="s">
        <v>7447</v>
      </c>
      <c r="F823" s="11">
        <v>62</v>
      </c>
      <c r="G823" s="11">
        <v>17.100000000000001</v>
      </c>
      <c r="H823" s="11">
        <v>9</v>
      </c>
      <c r="I823" s="11" t="s">
        <v>3535</v>
      </c>
      <c r="J823" s="11" t="s">
        <v>3535</v>
      </c>
      <c r="K823" s="11" t="s">
        <v>3535</v>
      </c>
      <c r="L823" s="11" t="s">
        <v>3535</v>
      </c>
      <c r="M823" s="11" t="s">
        <v>3535</v>
      </c>
      <c r="N823" s="11">
        <v>1.0109999999999999</v>
      </c>
      <c r="O823" s="11">
        <v>104.6</v>
      </c>
      <c r="P823" s="11">
        <v>95.4</v>
      </c>
      <c r="Q823" s="11">
        <v>28236981.171875</v>
      </c>
      <c r="R823" s="11">
        <v>25173322.0546875</v>
      </c>
      <c r="S823" s="11">
        <v>50401808.875</v>
      </c>
      <c r="T823" s="11">
        <v>38095518</v>
      </c>
      <c r="U823" s="11">
        <v>42721541.765625</v>
      </c>
      <c r="V823" s="11">
        <v>39427050.921875</v>
      </c>
      <c r="W823" s="11">
        <v>44768417.6953125</v>
      </c>
      <c r="X823" s="11">
        <v>32115571.359375</v>
      </c>
      <c r="Y823" s="11">
        <v>25061286.5078125</v>
      </c>
      <c r="Z823" s="11">
        <v>26980635.183593798</v>
      </c>
      <c r="AA823" s="11">
        <v>26485996.03125</v>
      </c>
      <c r="AB823" s="11">
        <v>30334640.203125</v>
      </c>
      <c r="AC823" s="11" t="s">
        <v>3536</v>
      </c>
      <c r="AD823" s="11" t="s">
        <v>3536</v>
      </c>
      <c r="AE823" s="11" t="s">
        <v>3536</v>
      </c>
      <c r="AF823" s="11" t="s">
        <v>3536</v>
      </c>
      <c r="AG823" s="11" t="s">
        <v>3536</v>
      </c>
      <c r="AH823" s="11" t="s">
        <v>3536</v>
      </c>
      <c r="AI823" s="11" t="s">
        <v>3536</v>
      </c>
      <c r="AJ823" s="11" t="s">
        <v>3536</v>
      </c>
      <c r="AK823" s="11" t="s">
        <v>3536</v>
      </c>
      <c r="AL823" s="11" t="s">
        <v>3536</v>
      </c>
      <c r="AM823" s="11" t="s">
        <v>3536</v>
      </c>
      <c r="AN823" s="11" t="s">
        <v>3536</v>
      </c>
      <c r="AO823" s="11">
        <v>1</v>
      </c>
      <c r="AP823" s="10">
        <v>0.30952400000000002</v>
      </c>
    </row>
    <row r="824" spans="1:42" x14ac:dyDescent="0.3">
      <c r="A824" s="10">
        <f t="shared" si="25"/>
        <v>0.22761668577517949</v>
      </c>
      <c r="B824" s="11">
        <f t="shared" si="24"/>
        <v>0.81431086233807071</v>
      </c>
      <c r="C824" s="11" t="s">
        <v>7448</v>
      </c>
      <c r="D824" s="11" t="s">
        <v>7449</v>
      </c>
      <c r="E824" s="11" t="s">
        <v>7450</v>
      </c>
      <c r="F824" s="11">
        <v>12</v>
      </c>
      <c r="G824" s="11">
        <v>33.1</v>
      </c>
      <c r="H824" s="11">
        <v>3</v>
      </c>
      <c r="I824" s="11" t="s">
        <v>7451</v>
      </c>
      <c r="J824" s="11" t="s">
        <v>7452</v>
      </c>
      <c r="K824" s="11" t="s">
        <v>7453</v>
      </c>
      <c r="L824" s="11" t="s">
        <v>7454</v>
      </c>
      <c r="M824" s="11" t="s">
        <v>7455</v>
      </c>
      <c r="N824" s="11">
        <v>1.008</v>
      </c>
      <c r="O824" s="11">
        <v>102.6</v>
      </c>
      <c r="P824" s="11">
        <v>97.4</v>
      </c>
      <c r="Q824" s="11">
        <v>1368848.3125</v>
      </c>
      <c r="R824" s="11">
        <v>1244204.09375</v>
      </c>
      <c r="S824" s="11">
        <v>2828168.9375</v>
      </c>
      <c r="T824" s="11">
        <v>2317935.875</v>
      </c>
      <c r="U824" s="11">
        <v>2451477.5625</v>
      </c>
      <c r="V824" s="11">
        <v>1965311.6875</v>
      </c>
      <c r="W824" s="11">
        <v>1737226.4375</v>
      </c>
      <c r="X824" s="11">
        <v>2245436.9375</v>
      </c>
      <c r="Y824" s="11">
        <v>1478532.4375</v>
      </c>
      <c r="Z824" s="11">
        <v>1485288.78125</v>
      </c>
      <c r="AA824" s="11">
        <v>1756441</v>
      </c>
      <c r="AB824" s="11">
        <v>1212079.875</v>
      </c>
      <c r="AC824" s="11" t="s">
        <v>3536</v>
      </c>
      <c r="AD824" s="11" t="s">
        <v>3536</v>
      </c>
      <c r="AE824" s="11" t="s">
        <v>3536</v>
      </c>
      <c r="AF824" s="11" t="s">
        <v>3536</v>
      </c>
      <c r="AG824" s="11" t="s">
        <v>3536</v>
      </c>
      <c r="AH824" s="11" t="s">
        <v>3536</v>
      </c>
      <c r="AI824" s="11" t="s">
        <v>3536</v>
      </c>
      <c r="AJ824" s="11" t="s">
        <v>3536</v>
      </c>
      <c r="AK824" s="11" t="s">
        <v>3536</v>
      </c>
      <c r="AL824" s="11" t="s">
        <v>3536</v>
      </c>
      <c r="AM824" s="11" t="s">
        <v>3536</v>
      </c>
      <c r="AN824" s="11" t="s">
        <v>3536</v>
      </c>
      <c r="AO824" s="11">
        <v>1</v>
      </c>
      <c r="AP824" s="10">
        <v>0.30952400000000002</v>
      </c>
    </row>
    <row r="825" spans="1:42" x14ac:dyDescent="0.3">
      <c r="A825" s="10">
        <f t="shared" si="25"/>
        <v>0.28986675447669097</v>
      </c>
      <c r="B825" s="11">
        <f t="shared" si="24"/>
        <v>0.88720617138936175</v>
      </c>
      <c r="C825" s="11" t="s">
        <v>7456</v>
      </c>
      <c r="D825" s="11" t="s">
        <v>7457</v>
      </c>
      <c r="E825" s="11" t="s">
        <v>7458</v>
      </c>
      <c r="F825" s="11">
        <v>59</v>
      </c>
      <c r="G825" s="11">
        <v>17.8</v>
      </c>
      <c r="H825" s="11">
        <v>11</v>
      </c>
      <c r="I825" s="11" t="s">
        <v>7459</v>
      </c>
      <c r="J825" s="11" t="s">
        <v>7460</v>
      </c>
      <c r="K825" s="11" t="s">
        <v>7461</v>
      </c>
      <c r="L825" s="11" t="s">
        <v>7462</v>
      </c>
      <c r="M825" s="11" t="s">
        <v>7463</v>
      </c>
      <c r="N825" s="11">
        <v>1.008</v>
      </c>
      <c r="O825" s="11">
        <v>100.4</v>
      </c>
      <c r="P825" s="11">
        <v>99.6</v>
      </c>
      <c r="Q825" s="11">
        <v>191305647.40625</v>
      </c>
      <c r="R825" s="11">
        <v>137261523.69531301</v>
      </c>
      <c r="S825" s="11">
        <v>257857454.8125</v>
      </c>
      <c r="T825" s="11">
        <v>209262708.171875</v>
      </c>
      <c r="U825" s="11">
        <v>261710614.375</v>
      </c>
      <c r="V825" s="11">
        <v>189894981.703125</v>
      </c>
      <c r="W825" s="11">
        <v>217688920.109375</v>
      </c>
      <c r="X825" s="11">
        <v>193737316.99218801</v>
      </c>
      <c r="Y825" s="11">
        <v>181507829.91406301</v>
      </c>
      <c r="Z825" s="11">
        <v>156638273.66406301</v>
      </c>
      <c r="AA825" s="11">
        <v>169050997.33593801</v>
      </c>
      <c r="AB825" s="11">
        <v>187982647.15625</v>
      </c>
      <c r="AC825" s="11" t="s">
        <v>3536</v>
      </c>
      <c r="AD825" s="11" t="s">
        <v>3536</v>
      </c>
      <c r="AE825" s="11" t="s">
        <v>3536</v>
      </c>
      <c r="AF825" s="11" t="s">
        <v>3536</v>
      </c>
      <c r="AG825" s="11" t="s">
        <v>3536</v>
      </c>
      <c r="AH825" s="11" t="s">
        <v>3536</v>
      </c>
      <c r="AI825" s="11" t="s">
        <v>3536</v>
      </c>
      <c r="AJ825" s="11" t="s">
        <v>3536</v>
      </c>
      <c r="AK825" s="11" t="s">
        <v>3536</v>
      </c>
      <c r="AL825" s="11" t="s">
        <v>3536</v>
      </c>
      <c r="AM825" s="11" t="s">
        <v>3536</v>
      </c>
      <c r="AN825" s="11" t="s">
        <v>3536</v>
      </c>
      <c r="AO825" s="11">
        <v>1</v>
      </c>
      <c r="AP825" s="10">
        <v>0.30952400000000002</v>
      </c>
    </row>
    <row r="826" spans="1:42" x14ac:dyDescent="0.3">
      <c r="A826" s="10">
        <f t="shared" si="25"/>
        <v>0.3051580045577284</v>
      </c>
      <c r="B826" s="11">
        <f t="shared" si="24"/>
        <v>0.90538415206493017</v>
      </c>
      <c r="C826" s="11" t="s">
        <v>7464</v>
      </c>
      <c r="D826" s="11" t="s">
        <v>7465</v>
      </c>
      <c r="E826" s="11" t="s">
        <v>7466</v>
      </c>
      <c r="F826" s="11">
        <v>51</v>
      </c>
      <c r="G826" s="11">
        <v>58.6</v>
      </c>
      <c r="H826" s="11">
        <v>21</v>
      </c>
      <c r="I826" s="11" t="s">
        <v>3535</v>
      </c>
      <c r="J826" s="11" t="s">
        <v>3535</v>
      </c>
      <c r="K826" s="11" t="s">
        <v>3535</v>
      </c>
      <c r="L826" s="11" t="s">
        <v>3535</v>
      </c>
      <c r="M826" s="11" t="s">
        <v>7467</v>
      </c>
      <c r="N826" s="11">
        <v>1.002</v>
      </c>
      <c r="O826" s="11">
        <v>94.5</v>
      </c>
      <c r="P826" s="11">
        <v>105.5</v>
      </c>
      <c r="Q826" s="11">
        <v>47650421.9140625</v>
      </c>
      <c r="R826" s="11">
        <v>30547229.4140625</v>
      </c>
      <c r="S826" s="11">
        <v>45768933.3671875</v>
      </c>
      <c r="T826" s="11">
        <v>39570687.3125</v>
      </c>
      <c r="U826" s="11">
        <v>47210546.035156302</v>
      </c>
      <c r="V826" s="11">
        <v>36823749.390625</v>
      </c>
      <c r="W826" s="11">
        <v>39977134.140625</v>
      </c>
      <c r="X826" s="11">
        <v>44617001.234375</v>
      </c>
      <c r="Y826" s="11">
        <v>41251603.7265625</v>
      </c>
      <c r="Z826" s="11">
        <v>35630439.0390625</v>
      </c>
      <c r="AA826" s="11">
        <v>33248178.015625</v>
      </c>
      <c r="AB826" s="11">
        <v>29423017.5</v>
      </c>
      <c r="AC826" s="11" t="s">
        <v>3536</v>
      </c>
      <c r="AD826" s="11" t="s">
        <v>3536</v>
      </c>
      <c r="AE826" s="11" t="s">
        <v>3536</v>
      </c>
      <c r="AF826" s="11" t="s">
        <v>3536</v>
      </c>
      <c r="AG826" s="11" t="s">
        <v>3536</v>
      </c>
      <c r="AH826" s="11" t="s">
        <v>3536</v>
      </c>
      <c r="AI826" s="11" t="s">
        <v>3536</v>
      </c>
      <c r="AJ826" s="11" t="s">
        <v>3536</v>
      </c>
      <c r="AK826" s="11" t="s">
        <v>3536</v>
      </c>
      <c r="AL826" s="11" t="s">
        <v>3536</v>
      </c>
      <c r="AM826" s="11" t="s">
        <v>3536</v>
      </c>
      <c r="AN826" s="11" t="s">
        <v>3536</v>
      </c>
      <c r="AO826" s="11">
        <v>1</v>
      </c>
      <c r="AP826" s="10">
        <v>0.30952400000000002</v>
      </c>
    </row>
    <row r="827" spans="1:42" x14ac:dyDescent="0.3">
      <c r="A827" s="10">
        <f t="shared" si="25"/>
        <v>0.35600480429689541</v>
      </c>
      <c r="B827" s="11">
        <f t="shared" si="24"/>
        <v>0.89307312137740047</v>
      </c>
      <c r="C827" s="11" t="s">
        <v>7468</v>
      </c>
      <c r="D827" s="11" t="s">
        <v>7469</v>
      </c>
      <c r="E827" s="11" t="s">
        <v>7470</v>
      </c>
      <c r="F827" s="11">
        <v>89</v>
      </c>
      <c r="G827" s="11">
        <v>11.6</v>
      </c>
      <c r="H827" s="11">
        <v>13</v>
      </c>
      <c r="I827" s="11" t="s">
        <v>7471</v>
      </c>
      <c r="J827" s="11" t="s">
        <v>7472</v>
      </c>
      <c r="K827" s="11" t="s">
        <v>7473</v>
      </c>
      <c r="L827" s="11" t="s">
        <v>7474</v>
      </c>
      <c r="M827" s="11" t="s">
        <v>7475</v>
      </c>
      <c r="N827" s="11">
        <v>1.0009999999999999</v>
      </c>
      <c r="O827" s="11">
        <v>100.5</v>
      </c>
      <c r="P827" s="11">
        <v>99.5</v>
      </c>
      <c r="Q827" s="11">
        <v>232909878.6875</v>
      </c>
      <c r="R827" s="11">
        <v>169775174.61718801</v>
      </c>
      <c r="S827" s="11">
        <v>316267408.640625</v>
      </c>
      <c r="T827" s="11">
        <v>277675517.46875</v>
      </c>
      <c r="U827" s="11">
        <v>339869547.78125</v>
      </c>
      <c r="V827" s="11">
        <v>257114315.890625</v>
      </c>
      <c r="W827" s="11">
        <v>301171258.71875</v>
      </c>
      <c r="X827" s="11">
        <v>247932970</v>
      </c>
      <c r="Y827" s="11">
        <v>216621673.00781301</v>
      </c>
      <c r="Z827" s="11">
        <v>188275292.82031301</v>
      </c>
      <c r="AA827" s="11">
        <v>245735374.1875</v>
      </c>
      <c r="AB827" s="11">
        <v>223475334.234375</v>
      </c>
      <c r="AC827" s="11" t="s">
        <v>3536</v>
      </c>
      <c r="AD827" s="11" t="s">
        <v>3536</v>
      </c>
      <c r="AE827" s="11" t="s">
        <v>3536</v>
      </c>
      <c r="AF827" s="11" t="s">
        <v>3536</v>
      </c>
      <c r="AG827" s="11" t="s">
        <v>3536</v>
      </c>
      <c r="AH827" s="11" t="s">
        <v>3536</v>
      </c>
      <c r="AI827" s="11" t="s">
        <v>3536</v>
      </c>
      <c r="AJ827" s="11" t="s">
        <v>3536</v>
      </c>
      <c r="AK827" s="11" t="s">
        <v>3536</v>
      </c>
      <c r="AL827" s="11" t="s">
        <v>3536</v>
      </c>
      <c r="AM827" s="11" t="s">
        <v>3536</v>
      </c>
      <c r="AN827" s="11" t="s">
        <v>3536</v>
      </c>
      <c r="AO827" s="11">
        <v>1</v>
      </c>
      <c r="AP827" s="10">
        <v>0.30952400000000002</v>
      </c>
    </row>
    <row r="828" spans="1:42" x14ac:dyDescent="0.3">
      <c r="A828" s="10">
        <f t="shared" si="25"/>
        <v>0.23284065594333236</v>
      </c>
      <c r="B828" s="11">
        <f t="shared" si="24"/>
        <v>0.85133227133013911</v>
      </c>
      <c r="C828" s="11" t="s">
        <v>7476</v>
      </c>
      <c r="D828" s="11" t="s">
        <v>7477</v>
      </c>
      <c r="E828" s="11" t="s">
        <v>7478</v>
      </c>
      <c r="F828" s="11">
        <v>42</v>
      </c>
      <c r="G828" s="11">
        <v>12.4</v>
      </c>
      <c r="H828" s="11">
        <v>7</v>
      </c>
      <c r="I828" s="11" t="s">
        <v>7479</v>
      </c>
      <c r="J828" s="11" t="s">
        <v>5358</v>
      </c>
      <c r="K828" s="11" t="s">
        <v>7480</v>
      </c>
      <c r="L828" s="11" t="s">
        <v>7481</v>
      </c>
      <c r="M828" s="11" t="s">
        <v>7482</v>
      </c>
      <c r="N828" s="11">
        <v>0.98599999999999999</v>
      </c>
      <c r="O828" s="11">
        <v>103</v>
      </c>
      <c r="P828" s="11">
        <v>97</v>
      </c>
      <c r="Q828" s="11">
        <v>141160142.21875</v>
      </c>
      <c r="R828" s="11">
        <v>112469263.296875</v>
      </c>
      <c r="S828" s="11">
        <v>216221702.140625</v>
      </c>
      <c r="T828" s="11">
        <v>210868308.203125</v>
      </c>
      <c r="U828" s="11">
        <v>230507308.640625</v>
      </c>
      <c r="V828" s="11">
        <v>182021378.75</v>
      </c>
      <c r="W828" s="11">
        <v>192490625.53125</v>
      </c>
      <c r="X828" s="11">
        <v>167940708.99218801</v>
      </c>
      <c r="Y828" s="11">
        <v>138720535.671875</v>
      </c>
      <c r="Z828" s="11">
        <v>126364387.03125</v>
      </c>
      <c r="AA828" s="11">
        <v>144873847.21093801</v>
      </c>
      <c r="AB828" s="11">
        <v>160327286.42968801</v>
      </c>
      <c r="AC828" s="11" t="s">
        <v>3536</v>
      </c>
      <c r="AD828" s="11" t="s">
        <v>3536</v>
      </c>
      <c r="AE828" s="11" t="s">
        <v>3536</v>
      </c>
      <c r="AF828" s="11" t="s">
        <v>3536</v>
      </c>
      <c r="AG828" s="11" t="s">
        <v>3536</v>
      </c>
      <c r="AH828" s="11" t="s">
        <v>3536</v>
      </c>
      <c r="AI828" s="11" t="s">
        <v>3536</v>
      </c>
      <c r="AJ828" s="11" t="s">
        <v>3536</v>
      </c>
      <c r="AK828" s="11" t="s">
        <v>3536</v>
      </c>
      <c r="AL828" s="11" t="s">
        <v>3536</v>
      </c>
      <c r="AM828" s="11" t="s">
        <v>3536</v>
      </c>
      <c r="AN828" s="11" t="s">
        <v>3536</v>
      </c>
      <c r="AO828" s="11">
        <v>1</v>
      </c>
      <c r="AP828" s="10">
        <v>0.30952400000000002</v>
      </c>
    </row>
    <row r="829" spans="1:42" x14ac:dyDescent="0.3">
      <c r="A829" s="10">
        <f t="shared" si="25"/>
        <v>0.36932488641087025</v>
      </c>
      <c r="B829" s="11">
        <f t="shared" si="24"/>
        <v>0.88740166559741274</v>
      </c>
      <c r="C829" s="11" t="s">
        <v>7483</v>
      </c>
      <c r="D829" s="11" t="s">
        <v>7484</v>
      </c>
      <c r="E829" s="11" t="s">
        <v>7485</v>
      </c>
      <c r="F829" s="11">
        <v>52</v>
      </c>
      <c r="G829" s="11">
        <v>49.5</v>
      </c>
      <c r="H829" s="11">
        <v>15</v>
      </c>
      <c r="I829" s="11" t="s">
        <v>3535</v>
      </c>
      <c r="J829" s="11" t="s">
        <v>3535</v>
      </c>
      <c r="K829" s="11" t="s">
        <v>3535</v>
      </c>
      <c r="L829" s="11" t="s">
        <v>3535</v>
      </c>
      <c r="M829" s="11" t="s">
        <v>3535</v>
      </c>
      <c r="N829" s="11">
        <v>0.98099999999999998</v>
      </c>
      <c r="O829" s="11">
        <v>98</v>
      </c>
      <c r="P829" s="11">
        <v>102</v>
      </c>
      <c r="Q829" s="11">
        <v>42481084.640625</v>
      </c>
      <c r="R829" s="11">
        <v>26677002.2578125</v>
      </c>
      <c r="S829" s="11">
        <v>55523510.984375</v>
      </c>
      <c r="T829" s="11">
        <v>51626168.09375</v>
      </c>
      <c r="U829" s="11">
        <v>47665476.6875</v>
      </c>
      <c r="V829" s="11">
        <v>40595402.921875</v>
      </c>
      <c r="W829" s="11">
        <v>50497757.0625</v>
      </c>
      <c r="X829" s="11">
        <v>46032016.875</v>
      </c>
      <c r="Y829" s="11">
        <v>38448356.375</v>
      </c>
      <c r="Z829" s="11">
        <v>30418115.9765625</v>
      </c>
      <c r="AA829" s="11">
        <v>31095915.8125</v>
      </c>
      <c r="AB829" s="11">
        <v>38286494.65625</v>
      </c>
      <c r="AC829" s="11" t="s">
        <v>3536</v>
      </c>
      <c r="AD829" s="11" t="s">
        <v>3536</v>
      </c>
      <c r="AE829" s="11" t="s">
        <v>3536</v>
      </c>
      <c r="AF829" s="11" t="s">
        <v>3536</v>
      </c>
      <c r="AG829" s="11" t="s">
        <v>3536</v>
      </c>
      <c r="AH829" s="11" t="s">
        <v>3536</v>
      </c>
      <c r="AI829" s="11" t="s">
        <v>3536</v>
      </c>
      <c r="AJ829" s="11" t="s">
        <v>3536</v>
      </c>
      <c r="AK829" s="11" t="s">
        <v>3536</v>
      </c>
      <c r="AL829" s="11" t="s">
        <v>3536</v>
      </c>
      <c r="AM829" s="11" t="s">
        <v>3536</v>
      </c>
      <c r="AN829" s="11" t="s">
        <v>3536</v>
      </c>
      <c r="AO829" s="11">
        <v>1</v>
      </c>
      <c r="AP829" s="10">
        <v>0.30952400000000002</v>
      </c>
    </row>
    <row r="830" spans="1:42" x14ac:dyDescent="0.3">
      <c r="A830" s="10">
        <f t="shared" si="25"/>
        <v>0.19423375969259862</v>
      </c>
      <c r="B830" s="11">
        <f t="shared" si="24"/>
        <v>0.81639127925660293</v>
      </c>
      <c r="C830" s="11" t="s">
        <v>7486</v>
      </c>
      <c r="D830" s="11" t="s">
        <v>7487</v>
      </c>
      <c r="E830" s="11" t="s">
        <v>7488</v>
      </c>
      <c r="F830" s="11">
        <v>34</v>
      </c>
      <c r="G830" s="11">
        <v>36.700000000000003</v>
      </c>
      <c r="H830" s="11">
        <v>7</v>
      </c>
      <c r="I830" s="11" t="s">
        <v>7489</v>
      </c>
      <c r="J830" s="11" t="s">
        <v>7490</v>
      </c>
      <c r="K830" s="11" t="s">
        <v>7491</v>
      </c>
      <c r="L830" s="11" t="s">
        <v>7492</v>
      </c>
      <c r="M830" s="11" t="s">
        <v>7493</v>
      </c>
      <c r="N830" s="11">
        <v>0.97399999999999998</v>
      </c>
      <c r="O830" s="11">
        <v>101</v>
      </c>
      <c r="P830" s="11">
        <v>99</v>
      </c>
      <c r="Q830" s="11">
        <v>15063392.125</v>
      </c>
      <c r="R830" s="11">
        <v>13099190.34375</v>
      </c>
      <c r="S830" s="11">
        <v>28047437.25</v>
      </c>
      <c r="T830" s="11">
        <v>20994590.625</v>
      </c>
      <c r="U830" s="11">
        <v>23167597.875</v>
      </c>
      <c r="V830" s="11">
        <v>20547272.4375</v>
      </c>
      <c r="W830" s="11">
        <v>21193290.25</v>
      </c>
      <c r="X830" s="11">
        <v>18328403.5625</v>
      </c>
      <c r="Y830" s="11">
        <v>16351591.3125</v>
      </c>
      <c r="Z830" s="11">
        <v>14229553.875</v>
      </c>
      <c r="AA830" s="11">
        <v>10840105.75</v>
      </c>
      <c r="AB830" s="11">
        <v>17774664.75</v>
      </c>
      <c r="AC830" s="11" t="s">
        <v>3536</v>
      </c>
      <c r="AD830" s="11" t="s">
        <v>3536</v>
      </c>
      <c r="AE830" s="11" t="s">
        <v>3536</v>
      </c>
      <c r="AF830" s="11" t="s">
        <v>3536</v>
      </c>
      <c r="AG830" s="11" t="s">
        <v>3536</v>
      </c>
      <c r="AH830" s="11" t="s">
        <v>3536</v>
      </c>
      <c r="AI830" s="11" t="s">
        <v>3536</v>
      </c>
      <c r="AJ830" s="11" t="s">
        <v>3536</v>
      </c>
      <c r="AK830" s="11" t="s">
        <v>3536</v>
      </c>
      <c r="AL830" s="11" t="s">
        <v>3536</v>
      </c>
      <c r="AM830" s="11" t="s">
        <v>3536</v>
      </c>
      <c r="AN830" s="11" t="s">
        <v>3536</v>
      </c>
      <c r="AO830" s="11">
        <v>1</v>
      </c>
      <c r="AP830" s="10">
        <v>0.30952400000000002</v>
      </c>
    </row>
    <row r="831" spans="1:42" x14ac:dyDescent="0.3">
      <c r="A831" s="10">
        <f t="shared" si="25"/>
        <v>0.23400819519601024</v>
      </c>
      <c r="B831" s="11">
        <f t="shared" si="24"/>
        <v>0.87259323743297834</v>
      </c>
      <c r="C831" s="11" t="s">
        <v>7494</v>
      </c>
      <c r="D831" s="11" t="s">
        <v>7495</v>
      </c>
      <c r="E831" s="11" t="s">
        <v>7496</v>
      </c>
      <c r="F831" s="11">
        <v>56</v>
      </c>
      <c r="G831" s="11">
        <v>24.4</v>
      </c>
      <c r="H831" s="11">
        <v>12</v>
      </c>
      <c r="I831" s="11" t="s">
        <v>7497</v>
      </c>
      <c r="J831" s="11" t="s">
        <v>7498</v>
      </c>
      <c r="K831" s="11" t="s">
        <v>7499</v>
      </c>
      <c r="L831" s="11" t="s">
        <v>7500</v>
      </c>
      <c r="M831" s="11" t="s">
        <v>7501</v>
      </c>
      <c r="N831" s="11">
        <v>0.97099999999999997</v>
      </c>
      <c r="O831" s="11">
        <v>100.2</v>
      </c>
      <c r="P831" s="11">
        <v>99.8</v>
      </c>
      <c r="Q831" s="11">
        <v>301337938.828125</v>
      </c>
      <c r="R831" s="11">
        <v>212601030.05859399</v>
      </c>
      <c r="S831" s="11">
        <v>393760114.375</v>
      </c>
      <c r="T831" s="11">
        <v>372095965.515625</v>
      </c>
      <c r="U831" s="11">
        <v>396987073.453125</v>
      </c>
      <c r="V831" s="11">
        <v>308863305.328125</v>
      </c>
      <c r="W831" s="11">
        <v>347887440.03125</v>
      </c>
      <c r="X831" s="11">
        <v>301478852.078125</v>
      </c>
      <c r="Y831" s="11">
        <v>247419369.14843801</v>
      </c>
      <c r="Z831" s="11">
        <v>244090543.5</v>
      </c>
      <c r="AA831" s="11">
        <v>310237453.59375</v>
      </c>
      <c r="AB831" s="11">
        <v>281547113.67578101</v>
      </c>
      <c r="AC831" s="11" t="s">
        <v>3536</v>
      </c>
      <c r="AD831" s="11" t="s">
        <v>3536</v>
      </c>
      <c r="AE831" s="11" t="s">
        <v>3536</v>
      </c>
      <c r="AF831" s="11" t="s">
        <v>3536</v>
      </c>
      <c r="AG831" s="11" t="s">
        <v>3536</v>
      </c>
      <c r="AH831" s="11" t="s">
        <v>3536</v>
      </c>
      <c r="AI831" s="11" t="s">
        <v>3536</v>
      </c>
      <c r="AJ831" s="11" t="s">
        <v>3536</v>
      </c>
      <c r="AK831" s="11" t="s">
        <v>3536</v>
      </c>
      <c r="AL831" s="11" t="s">
        <v>3536</v>
      </c>
      <c r="AM831" s="11" t="s">
        <v>3536</v>
      </c>
      <c r="AN831" s="11" t="s">
        <v>3536</v>
      </c>
      <c r="AO831" s="11">
        <v>1</v>
      </c>
      <c r="AP831" s="10">
        <v>0.30952400000000002</v>
      </c>
    </row>
    <row r="832" spans="1:42" x14ac:dyDescent="0.3">
      <c r="A832" s="10">
        <f t="shared" si="25"/>
        <v>0.16374564882094383</v>
      </c>
      <c r="B832" s="11">
        <f t="shared" si="24"/>
        <v>0.79605167796531884</v>
      </c>
      <c r="C832" s="11" t="s">
        <v>7502</v>
      </c>
      <c r="D832" s="11" t="s">
        <v>7503</v>
      </c>
      <c r="E832" s="11" t="s">
        <v>7504</v>
      </c>
      <c r="F832" s="11">
        <v>32</v>
      </c>
      <c r="G832" s="11">
        <v>50.8</v>
      </c>
      <c r="H832" s="11">
        <v>11</v>
      </c>
      <c r="I832" s="11" t="s">
        <v>3535</v>
      </c>
      <c r="J832" s="11" t="s">
        <v>3535</v>
      </c>
      <c r="K832" s="11" t="s">
        <v>3535</v>
      </c>
      <c r="L832" s="11" t="s">
        <v>3535</v>
      </c>
      <c r="M832" s="11" t="s">
        <v>3535</v>
      </c>
      <c r="N832" s="11">
        <v>0.96599999999999997</v>
      </c>
      <c r="O832" s="11">
        <v>104.3</v>
      </c>
      <c r="P832" s="11">
        <v>95.7</v>
      </c>
      <c r="Q832" s="11">
        <v>6419919.296875</v>
      </c>
      <c r="R832" s="11">
        <v>3531325.4296875</v>
      </c>
      <c r="S832" s="11">
        <v>4204361.21875</v>
      </c>
      <c r="T832" s="11">
        <v>6073347.40625</v>
      </c>
      <c r="U832" s="11">
        <v>8158051.21875</v>
      </c>
      <c r="V832" s="11">
        <v>4972241.640625</v>
      </c>
      <c r="W832" s="11">
        <v>3783359.5625</v>
      </c>
      <c r="X832" s="11">
        <v>5004009.453125</v>
      </c>
      <c r="Y832" s="11">
        <v>5628480.53125</v>
      </c>
      <c r="Z832" s="11">
        <v>4181906.9375</v>
      </c>
      <c r="AA832" s="11">
        <v>3547840.65625</v>
      </c>
      <c r="AB832" s="11">
        <v>4410086.78125</v>
      </c>
      <c r="AC832" s="11" t="s">
        <v>3536</v>
      </c>
      <c r="AD832" s="11" t="s">
        <v>3536</v>
      </c>
      <c r="AE832" s="11" t="s">
        <v>3536</v>
      </c>
      <c r="AF832" s="11" t="s">
        <v>3536</v>
      </c>
      <c r="AG832" s="11" t="s">
        <v>3536</v>
      </c>
      <c r="AH832" s="11" t="s">
        <v>3536</v>
      </c>
      <c r="AI832" s="11" t="s">
        <v>3536</v>
      </c>
      <c r="AJ832" s="11" t="s">
        <v>3536</v>
      </c>
      <c r="AK832" s="11" t="s">
        <v>3536</v>
      </c>
      <c r="AL832" s="11" t="s">
        <v>3536</v>
      </c>
      <c r="AM832" s="11" t="s">
        <v>3536</v>
      </c>
      <c r="AN832" s="11" t="s">
        <v>3536</v>
      </c>
      <c r="AO832" s="11">
        <v>1</v>
      </c>
      <c r="AP832" s="10">
        <v>0.30952400000000002</v>
      </c>
    </row>
    <row r="833" spans="1:42" x14ac:dyDescent="0.3">
      <c r="A833" s="10">
        <f t="shared" si="25"/>
        <v>0.28773576675845997</v>
      </c>
      <c r="B833" s="11">
        <f t="shared" si="24"/>
        <v>0.88696824998713697</v>
      </c>
      <c r="C833" s="11" t="s">
        <v>7505</v>
      </c>
      <c r="D833" s="11" t="s">
        <v>7506</v>
      </c>
      <c r="E833" s="11" t="s">
        <v>7507</v>
      </c>
      <c r="F833" s="11">
        <v>88</v>
      </c>
      <c r="G833" s="11">
        <v>26.6</v>
      </c>
      <c r="H833" s="11">
        <v>23</v>
      </c>
      <c r="I833" s="11" t="s">
        <v>7508</v>
      </c>
      <c r="J833" s="11" t="s">
        <v>7509</v>
      </c>
      <c r="K833" s="11" t="s">
        <v>3535</v>
      </c>
      <c r="L833" s="11" t="s">
        <v>7510</v>
      </c>
      <c r="M833" s="11" t="s">
        <v>7511</v>
      </c>
      <c r="N833" s="11">
        <v>0.96599999999999997</v>
      </c>
      <c r="O833" s="11">
        <v>98.2</v>
      </c>
      <c r="P833" s="11">
        <v>101.8</v>
      </c>
      <c r="Q833" s="11">
        <v>114949729.4375</v>
      </c>
      <c r="R833" s="11">
        <v>79565647.1875</v>
      </c>
      <c r="S833" s="11">
        <v>147499640.34375</v>
      </c>
      <c r="T833" s="11">
        <v>129660487.6875</v>
      </c>
      <c r="U833" s="11">
        <v>159411758.34375</v>
      </c>
      <c r="V833" s="11">
        <v>124929877.5625</v>
      </c>
      <c r="W833" s="11">
        <v>125646984.25</v>
      </c>
      <c r="X833" s="11">
        <v>130157837.96875</v>
      </c>
      <c r="Y833" s="11">
        <v>101741117.328125</v>
      </c>
      <c r="Z833" s="11">
        <v>98428925.15625</v>
      </c>
      <c r="AA833" s="11">
        <v>114570256.125</v>
      </c>
      <c r="AB833" s="11">
        <v>100018079.296875</v>
      </c>
      <c r="AC833" s="11" t="s">
        <v>3536</v>
      </c>
      <c r="AD833" s="11" t="s">
        <v>3536</v>
      </c>
      <c r="AE833" s="11" t="s">
        <v>3536</v>
      </c>
      <c r="AF833" s="11" t="s">
        <v>3536</v>
      </c>
      <c r="AG833" s="11" t="s">
        <v>3536</v>
      </c>
      <c r="AH833" s="11" t="s">
        <v>3536</v>
      </c>
      <c r="AI833" s="11" t="s">
        <v>3536</v>
      </c>
      <c r="AJ833" s="11" t="s">
        <v>3536</v>
      </c>
      <c r="AK833" s="11" t="s">
        <v>3536</v>
      </c>
      <c r="AL833" s="11" t="s">
        <v>3536</v>
      </c>
      <c r="AM833" s="11" t="s">
        <v>3536</v>
      </c>
      <c r="AN833" s="11" t="s">
        <v>3536</v>
      </c>
      <c r="AO833" s="11">
        <v>1</v>
      </c>
      <c r="AP833" s="10">
        <v>0.30952400000000002</v>
      </c>
    </row>
    <row r="834" spans="1:42" x14ac:dyDescent="0.3">
      <c r="A834" s="10">
        <f t="shared" si="25"/>
        <v>0.33235592495161381</v>
      </c>
      <c r="B834" s="11">
        <f t="shared" ref="B834:B897" si="26">AVERAGE(W834:AB834)/AVERAGE(Q834:V834)</f>
        <v>0.84233825531959616</v>
      </c>
      <c r="C834" s="11" t="s">
        <v>7512</v>
      </c>
      <c r="D834" s="11" t="s">
        <v>7513</v>
      </c>
      <c r="E834" s="11" t="s">
        <v>7514</v>
      </c>
      <c r="F834" s="11">
        <v>37</v>
      </c>
      <c r="G834" s="11">
        <v>34.9</v>
      </c>
      <c r="H834" s="11">
        <v>8</v>
      </c>
      <c r="I834" s="11" t="s">
        <v>3535</v>
      </c>
      <c r="J834" s="11" t="s">
        <v>3535</v>
      </c>
      <c r="K834" s="11" t="s">
        <v>3535</v>
      </c>
      <c r="L834" s="11" t="s">
        <v>3535</v>
      </c>
      <c r="M834" s="11" t="s">
        <v>3535</v>
      </c>
      <c r="N834" s="11">
        <v>0.96599999999999997</v>
      </c>
      <c r="O834" s="11">
        <v>100.6</v>
      </c>
      <c r="P834" s="11">
        <v>99.4</v>
      </c>
      <c r="Q834" s="11">
        <v>7675851.375</v>
      </c>
      <c r="R834" s="11">
        <v>4612085.6875</v>
      </c>
      <c r="S834" s="11">
        <v>12003081.8125</v>
      </c>
      <c r="T834" s="11">
        <v>9700624.46875</v>
      </c>
      <c r="U834" s="11">
        <v>9523001.3125</v>
      </c>
      <c r="V834" s="11">
        <v>7507994.53125</v>
      </c>
      <c r="W834" s="11">
        <v>10873653.9375</v>
      </c>
      <c r="X834" s="11">
        <v>7589926.5</v>
      </c>
      <c r="Y834" s="11">
        <v>6778306.96875</v>
      </c>
      <c r="Z834" s="11">
        <v>5330980.46875</v>
      </c>
      <c r="AA834" s="11">
        <v>5452622.5625</v>
      </c>
      <c r="AB834" s="11">
        <v>6952830.4375</v>
      </c>
      <c r="AC834" s="11" t="s">
        <v>3536</v>
      </c>
      <c r="AD834" s="11" t="s">
        <v>3536</v>
      </c>
      <c r="AE834" s="11" t="s">
        <v>3536</v>
      </c>
      <c r="AF834" s="11" t="s">
        <v>3536</v>
      </c>
      <c r="AG834" s="11" t="s">
        <v>3536</v>
      </c>
      <c r="AH834" s="11" t="s">
        <v>3536</v>
      </c>
      <c r="AI834" s="11" t="s">
        <v>3536</v>
      </c>
      <c r="AJ834" s="11" t="s">
        <v>3536</v>
      </c>
      <c r="AK834" s="11" t="s">
        <v>3536</v>
      </c>
      <c r="AL834" s="11" t="s">
        <v>3536</v>
      </c>
      <c r="AM834" s="11" t="s">
        <v>3536</v>
      </c>
      <c r="AN834" s="11" t="s">
        <v>3536</v>
      </c>
      <c r="AO834" s="11">
        <v>1</v>
      </c>
      <c r="AP834" s="10">
        <v>0.30952400000000002</v>
      </c>
    </row>
    <row r="835" spans="1:42" x14ac:dyDescent="0.3">
      <c r="A835" s="10">
        <f t="shared" ref="A835:A898" si="27">TTEST(Q835:V835,W835:AB835,2,2)</f>
        <v>0.32017289951137873</v>
      </c>
      <c r="B835" s="11">
        <f t="shared" si="26"/>
        <v>0.88535119681416596</v>
      </c>
      <c r="C835" s="11" t="s">
        <v>7515</v>
      </c>
      <c r="D835" s="11" t="s">
        <v>7516</v>
      </c>
      <c r="E835" s="11" t="s">
        <v>7517</v>
      </c>
      <c r="F835" s="11">
        <v>63</v>
      </c>
      <c r="G835" s="11">
        <v>13.5</v>
      </c>
      <c r="H835" s="11">
        <v>6</v>
      </c>
      <c r="I835" s="11" t="s">
        <v>7518</v>
      </c>
      <c r="J835" s="11" t="s">
        <v>7519</v>
      </c>
      <c r="K835" s="11" t="s">
        <v>7520</v>
      </c>
      <c r="L835" s="11" t="s">
        <v>7521</v>
      </c>
      <c r="M835" s="11" t="s">
        <v>7522</v>
      </c>
      <c r="N835" s="11">
        <v>0.96499999999999997</v>
      </c>
      <c r="O835" s="11">
        <v>99.3</v>
      </c>
      <c r="P835" s="11">
        <v>100.7</v>
      </c>
      <c r="Q835" s="11">
        <v>17592349.03125</v>
      </c>
      <c r="R835" s="11">
        <v>12472838.125</v>
      </c>
      <c r="S835" s="11">
        <v>22884705.84375</v>
      </c>
      <c r="T835" s="11">
        <v>20705696.15625</v>
      </c>
      <c r="U835" s="11">
        <v>25025210.640625</v>
      </c>
      <c r="V835" s="11">
        <v>18905463.375</v>
      </c>
      <c r="W835" s="11">
        <v>22196078.625</v>
      </c>
      <c r="X835" s="11">
        <v>18868628.78125</v>
      </c>
      <c r="Y835" s="11">
        <v>14785107.3125</v>
      </c>
      <c r="Z835" s="11">
        <v>14652052.765625</v>
      </c>
      <c r="AA835" s="11">
        <v>17641615.984375</v>
      </c>
      <c r="AB835" s="11">
        <v>15961655.359375</v>
      </c>
      <c r="AC835" s="11" t="s">
        <v>3536</v>
      </c>
      <c r="AD835" s="11" t="s">
        <v>3536</v>
      </c>
      <c r="AE835" s="11" t="s">
        <v>3536</v>
      </c>
      <c r="AF835" s="11" t="s">
        <v>3536</v>
      </c>
      <c r="AG835" s="11" t="s">
        <v>3536</v>
      </c>
      <c r="AH835" s="11" t="s">
        <v>3536</v>
      </c>
      <c r="AI835" s="11" t="s">
        <v>3536</v>
      </c>
      <c r="AJ835" s="11" t="s">
        <v>3536</v>
      </c>
      <c r="AK835" s="11" t="s">
        <v>3536</v>
      </c>
      <c r="AL835" s="11" t="s">
        <v>3536</v>
      </c>
      <c r="AM835" s="11" t="s">
        <v>3536</v>
      </c>
      <c r="AN835" s="11" t="s">
        <v>3536</v>
      </c>
      <c r="AO835" s="11">
        <v>1</v>
      </c>
      <c r="AP835" s="10">
        <v>0.30952400000000002</v>
      </c>
    </row>
    <row r="836" spans="1:42" x14ac:dyDescent="0.3">
      <c r="A836" s="10">
        <f t="shared" si="27"/>
        <v>0.21360553705070703</v>
      </c>
      <c r="B836" s="11">
        <f t="shared" si="26"/>
        <v>1.2851161641903983</v>
      </c>
      <c r="C836" s="11" t="s">
        <v>7523</v>
      </c>
      <c r="D836" s="11" t="s">
        <v>7524</v>
      </c>
      <c r="E836" s="11" t="s">
        <v>7525</v>
      </c>
      <c r="F836" s="11">
        <v>19</v>
      </c>
      <c r="G836" s="11">
        <v>54.4</v>
      </c>
      <c r="H836" s="11">
        <v>6</v>
      </c>
      <c r="I836" s="11" t="s">
        <v>4166</v>
      </c>
      <c r="J836" s="11" t="s">
        <v>7526</v>
      </c>
      <c r="K836" s="11" t="s">
        <v>3535</v>
      </c>
      <c r="L836" s="11" t="s">
        <v>7527</v>
      </c>
      <c r="M836" s="11" t="s">
        <v>7528</v>
      </c>
      <c r="N836" s="11">
        <v>0.96199999999999997</v>
      </c>
      <c r="O836" s="11">
        <v>78.599999999999994</v>
      </c>
      <c r="P836" s="11">
        <v>121.4</v>
      </c>
      <c r="Q836" s="11">
        <v>8362911.3125</v>
      </c>
      <c r="R836" s="11">
        <v>1989800.46875</v>
      </c>
      <c r="S836" s="11">
        <v>7957905.625</v>
      </c>
      <c r="T836" s="11">
        <v>6501603.3125</v>
      </c>
      <c r="U836" s="11">
        <v>10611318.6875</v>
      </c>
      <c r="V836" s="11">
        <v>5977193.8125</v>
      </c>
      <c r="W836" s="11">
        <v>12819464.125</v>
      </c>
      <c r="X836" s="11">
        <v>7691104.21875</v>
      </c>
      <c r="Y836" s="11">
        <v>8855906.4375</v>
      </c>
      <c r="Z836" s="11">
        <v>6670364.75</v>
      </c>
      <c r="AA836" s="11">
        <v>9497304.625</v>
      </c>
      <c r="AB836" s="11">
        <v>7670607.3125</v>
      </c>
      <c r="AC836" s="11" t="s">
        <v>3536</v>
      </c>
      <c r="AD836" s="11" t="s">
        <v>3536</v>
      </c>
      <c r="AE836" s="11" t="s">
        <v>3536</v>
      </c>
      <c r="AF836" s="11" t="s">
        <v>3537</v>
      </c>
      <c r="AG836" s="11" t="s">
        <v>3536</v>
      </c>
      <c r="AH836" s="11" t="s">
        <v>3536</v>
      </c>
      <c r="AI836" s="11" t="s">
        <v>3536</v>
      </c>
      <c r="AJ836" s="11" t="s">
        <v>3536</v>
      </c>
      <c r="AK836" s="11" t="s">
        <v>3536</v>
      </c>
      <c r="AL836" s="11" t="s">
        <v>3536</v>
      </c>
      <c r="AM836" s="11" t="s">
        <v>3536</v>
      </c>
      <c r="AN836" s="11" t="s">
        <v>3536</v>
      </c>
      <c r="AO836" s="11">
        <v>1</v>
      </c>
      <c r="AP836" s="10">
        <v>0.30952400000000002</v>
      </c>
    </row>
    <row r="837" spans="1:42" x14ac:dyDescent="0.3">
      <c r="A837" s="10">
        <f t="shared" si="27"/>
        <v>0.30673837681088079</v>
      </c>
      <c r="B837" s="11">
        <f t="shared" si="26"/>
        <v>0.89011385669293608</v>
      </c>
      <c r="C837" s="11" t="s">
        <v>7529</v>
      </c>
      <c r="D837" s="11" t="s">
        <v>7530</v>
      </c>
      <c r="E837" s="11" t="s">
        <v>7531</v>
      </c>
      <c r="F837" s="11">
        <v>61</v>
      </c>
      <c r="G837" s="11">
        <v>20.7</v>
      </c>
      <c r="H837" s="11">
        <v>7</v>
      </c>
      <c r="I837" s="11" t="s">
        <v>7532</v>
      </c>
      <c r="J837" s="11" t="s">
        <v>7533</v>
      </c>
      <c r="K837" s="11" t="s">
        <v>7534</v>
      </c>
      <c r="L837" s="11" t="s">
        <v>7535</v>
      </c>
      <c r="M837" s="11" t="s">
        <v>7536</v>
      </c>
      <c r="N837" s="11">
        <v>0.94099999999999995</v>
      </c>
      <c r="O837" s="11">
        <v>102</v>
      </c>
      <c r="P837" s="11">
        <v>98</v>
      </c>
      <c r="Q837" s="11">
        <v>45777824.9375</v>
      </c>
      <c r="R837" s="11">
        <v>33990372.0625</v>
      </c>
      <c r="S837" s="11">
        <v>45524660.203125</v>
      </c>
      <c r="T837" s="11">
        <v>60615941.375</v>
      </c>
      <c r="U837" s="11">
        <v>42100567.988281302</v>
      </c>
      <c r="V837" s="11">
        <v>45798387.265625</v>
      </c>
      <c r="W837" s="11">
        <v>50179657.15625</v>
      </c>
      <c r="X837" s="11">
        <v>39469943.136718802</v>
      </c>
      <c r="Y837" s="11">
        <v>43034854.125</v>
      </c>
      <c r="Z837" s="11">
        <v>44753562.408203103</v>
      </c>
      <c r="AA837" s="11">
        <v>38150808.9609375</v>
      </c>
      <c r="AB837" s="11">
        <v>28131249.96875</v>
      </c>
      <c r="AC837" s="11" t="s">
        <v>3536</v>
      </c>
      <c r="AD837" s="11" t="s">
        <v>3536</v>
      </c>
      <c r="AE837" s="11" t="s">
        <v>3536</v>
      </c>
      <c r="AF837" s="11" t="s">
        <v>3536</v>
      </c>
      <c r="AG837" s="11" t="s">
        <v>3536</v>
      </c>
      <c r="AH837" s="11" t="s">
        <v>3536</v>
      </c>
      <c r="AI837" s="11" t="s">
        <v>3536</v>
      </c>
      <c r="AJ837" s="11" t="s">
        <v>3536</v>
      </c>
      <c r="AK837" s="11" t="s">
        <v>3536</v>
      </c>
      <c r="AL837" s="11" t="s">
        <v>3536</v>
      </c>
      <c r="AM837" s="11" t="s">
        <v>3536</v>
      </c>
      <c r="AN837" s="11" t="s">
        <v>3536</v>
      </c>
      <c r="AO837" s="11">
        <v>1</v>
      </c>
      <c r="AP837" s="10">
        <v>0.30952400000000002</v>
      </c>
    </row>
    <row r="838" spans="1:42" x14ac:dyDescent="0.3">
      <c r="A838" s="10">
        <f t="shared" si="27"/>
        <v>0.34375887471789091</v>
      </c>
      <c r="B838" s="11">
        <f t="shared" si="26"/>
        <v>0.89232152763902017</v>
      </c>
      <c r="C838" s="11" t="s">
        <v>7537</v>
      </c>
      <c r="D838" s="11" t="s">
        <v>7538</v>
      </c>
      <c r="E838" s="11" t="s">
        <v>7539</v>
      </c>
      <c r="F838" s="11">
        <v>95</v>
      </c>
      <c r="G838" s="11">
        <v>12.4</v>
      </c>
      <c r="H838" s="11">
        <v>13</v>
      </c>
      <c r="I838" s="11" t="s">
        <v>7540</v>
      </c>
      <c r="J838" s="11" t="s">
        <v>7541</v>
      </c>
      <c r="K838" s="11" t="s">
        <v>7542</v>
      </c>
      <c r="L838" s="11" t="s">
        <v>7543</v>
      </c>
      <c r="M838" s="11" t="s">
        <v>7544</v>
      </c>
      <c r="N838" s="11">
        <v>0.92700000000000005</v>
      </c>
      <c r="O838" s="11">
        <v>97.7</v>
      </c>
      <c r="P838" s="11">
        <v>102.3</v>
      </c>
      <c r="Q838" s="11">
        <v>377571134.51171899</v>
      </c>
      <c r="R838" s="11">
        <v>260113710.07031301</v>
      </c>
      <c r="S838" s="11">
        <v>452585962.578125</v>
      </c>
      <c r="T838" s="11">
        <v>466011875.75781298</v>
      </c>
      <c r="U838" s="11">
        <v>519534223.75</v>
      </c>
      <c r="V838" s="11">
        <v>424622733.8125</v>
      </c>
      <c r="W838" s="11">
        <v>474547349.390625</v>
      </c>
      <c r="X838" s="11">
        <v>360658494.24707001</v>
      </c>
      <c r="Y838" s="11">
        <v>371723173.46875</v>
      </c>
      <c r="Z838" s="11">
        <v>314019006.28125</v>
      </c>
      <c r="AA838" s="11">
        <v>410724818.734375</v>
      </c>
      <c r="AB838" s="11">
        <v>299523277.640625</v>
      </c>
      <c r="AC838" s="11" t="s">
        <v>3536</v>
      </c>
      <c r="AD838" s="11" t="s">
        <v>3536</v>
      </c>
      <c r="AE838" s="11" t="s">
        <v>3536</v>
      </c>
      <c r="AF838" s="11" t="s">
        <v>3536</v>
      </c>
      <c r="AG838" s="11" t="s">
        <v>3536</v>
      </c>
      <c r="AH838" s="11" t="s">
        <v>3536</v>
      </c>
      <c r="AI838" s="11" t="s">
        <v>3536</v>
      </c>
      <c r="AJ838" s="11" t="s">
        <v>3536</v>
      </c>
      <c r="AK838" s="11" t="s">
        <v>3536</v>
      </c>
      <c r="AL838" s="11" t="s">
        <v>3536</v>
      </c>
      <c r="AM838" s="11" t="s">
        <v>3536</v>
      </c>
      <c r="AN838" s="11" t="s">
        <v>3536</v>
      </c>
      <c r="AO838" s="11">
        <v>1</v>
      </c>
      <c r="AP838" s="10">
        <v>0.30952400000000002</v>
      </c>
    </row>
    <row r="839" spans="1:42" x14ac:dyDescent="0.3">
      <c r="A839" s="10">
        <f t="shared" si="27"/>
        <v>0.31697623417970228</v>
      </c>
      <c r="B839" s="11">
        <f t="shared" si="26"/>
        <v>0.86239444762596873</v>
      </c>
      <c r="C839" s="11" t="s">
        <v>7545</v>
      </c>
      <c r="D839" s="11" t="s">
        <v>7546</v>
      </c>
      <c r="E839" s="11" t="s">
        <v>7547</v>
      </c>
      <c r="F839" s="11">
        <v>56</v>
      </c>
      <c r="G839" s="11">
        <v>7.3</v>
      </c>
      <c r="H839" s="11">
        <v>5</v>
      </c>
      <c r="I839" s="11" t="s">
        <v>7548</v>
      </c>
      <c r="J839" s="11" t="s">
        <v>7549</v>
      </c>
      <c r="K839" s="11" t="s">
        <v>7550</v>
      </c>
      <c r="L839" s="11" t="s">
        <v>7551</v>
      </c>
      <c r="M839" s="11" t="s">
        <v>7552</v>
      </c>
      <c r="N839" s="11">
        <v>0.92600000000000005</v>
      </c>
      <c r="O839" s="11">
        <v>101.2</v>
      </c>
      <c r="P839" s="11">
        <v>98.8</v>
      </c>
      <c r="Q839" s="11">
        <v>114079604.28125</v>
      </c>
      <c r="R839" s="11">
        <v>77453509.734375</v>
      </c>
      <c r="S839" s="11">
        <v>175018180.4375</v>
      </c>
      <c r="T839" s="11">
        <v>131739280.59375</v>
      </c>
      <c r="U839" s="11">
        <v>156568575.875</v>
      </c>
      <c r="V839" s="11">
        <v>113046379.40625</v>
      </c>
      <c r="W839" s="11">
        <v>149138548.25</v>
      </c>
      <c r="X839" s="11">
        <v>112284917.703125</v>
      </c>
      <c r="Y839" s="11">
        <v>95466670.15625</v>
      </c>
      <c r="Z839" s="11">
        <v>91140523.265625</v>
      </c>
      <c r="AA839" s="11">
        <v>118359111.765625</v>
      </c>
      <c r="AB839" s="11">
        <v>95847694.515625</v>
      </c>
      <c r="AC839" s="11" t="s">
        <v>3536</v>
      </c>
      <c r="AD839" s="11" t="s">
        <v>3536</v>
      </c>
      <c r="AE839" s="11" t="s">
        <v>3536</v>
      </c>
      <c r="AF839" s="11" t="s">
        <v>3536</v>
      </c>
      <c r="AG839" s="11" t="s">
        <v>3536</v>
      </c>
      <c r="AH839" s="11" t="s">
        <v>3536</v>
      </c>
      <c r="AI839" s="11" t="s">
        <v>3536</v>
      </c>
      <c r="AJ839" s="11" t="s">
        <v>3536</v>
      </c>
      <c r="AK839" s="11" t="s">
        <v>3536</v>
      </c>
      <c r="AL839" s="11" t="s">
        <v>3536</v>
      </c>
      <c r="AM839" s="11" t="s">
        <v>3536</v>
      </c>
      <c r="AN839" s="11" t="s">
        <v>3536</v>
      </c>
      <c r="AO839" s="11">
        <v>1</v>
      </c>
      <c r="AP839" s="10">
        <v>0.30952400000000002</v>
      </c>
    </row>
    <row r="840" spans="1:42" x14ac:dyDescent="0.3">
      <c r="A840" s="10">
        <f t="shared" si="27"/>
        <v>0.44038171332769327</v>
      </c>
      <c r="B840" s="11">
        <f t="shared" si="26"/>
        <v>0.90110155651375512</v>
      </c>
      <c r="C840" s="11" t="s">
        <v>7553</v>
      </c>
      <c r="D840" s="11" t="s">
        <v>7554</v>
      </c>
      <c r="E840" s="11" t="s">
        <v>7555</v>
      </c>
      <c r="F840" s="11">
        <v>32</v>
      </c>
      <c r="G840" s="11">
        <v>76.2</v>
      </c>
      <c r="H840" s="11">
        <v>21</v>
      </c>
      <c r="I840" s="11" t="s">
        <v>3535</v>
      </c>
      <c r="J840" s="11" t="s">
        <v>3535</v>
      </c>
      <c r="K840" s="11" t="s">
        <v>3535</v>
      </c>
      <c r="L840" s="11" t="s">
        <v>3535</v>
      </c>
      <c r="M840" s="11" t="s">
        <v>3535</v>
      </c>
      <c r="N840" s="11">
        <v>0.92600000000000005</v>
      </c>
      <c r="O840" s="11">
        <v>97.6</v>
      </c>
      <c r="P840" s="11">
        <v>102.4</v>
      </c>
      <c r="Q840" s="11">
        <v>12016514.515625</v>
      </c>
      <c r="R840" s="11">
        <v>8338003.7734375</v>
      </c>
      <c r="S840" s="11">
        <v>17121205.34375</v>
      </c>
      <c r="T840" s="11">
        <v>16006362.171875</v>
      </c>
      <c r="U840" s="11">
        <v>19623498.96875</v>
      </c>
      <c r="V840" s="11">
        <v>15549309.0625</v>
      </c>
      <c r="W840" s="11">
        <v>15850842.34375</v>
      </c>
      <c r="X840" s="11">
        <v>14837973.34375</v>
      </c>
      <c r="Y840" s="11">
        <v>13793661.828125</v>
      </c>
      <c r="Z840" s="11">
        <v>11355447.703125</v>
      </c>
      <c r="AA840" s="11">
        <v>10817905.109375</v>
      </c>
      <c r="AB840" s="11">
        <v>13231232.5</v>
      </c>
      <c r="AC840" s="11" t="s">
        <v>3536</v>
      </c>
      <c r="AD840" s="11" t="s">
        <v>3536</v>
      </c>
      <c r="AE840" s="11" t="s">
        <v>3536</v>
      </c>
      <c r="AF840" s="11" t="s">
        <v>3536</v>
      </c>
      <c r="AG840" s="11" t="s">
        <v>3536</v>
      </c>
      <c r="AH840" s="11" t="s">
        <v>3536</v>
      </c>
      <c r="AI840" s="11" t="s">
        <v>3536</v>
      </c>
      <c r="AJ840" s="11" t="s">
        <v>3536</v>
      </c>
      <c r="AK840" s="11" t="s">
        <v>3536</v>
      </c>
      <c r="AL840" s="11" t="s">
        <v>3536</v>
      </c>
      <c r="AM840" s="11" t="s">
        <v>3536</v>
      </c>
      <c r="AN840" s="11" t="s">
        <v>3536</v>
      </c>
      <c r="AO840" s="11">
        <v>1</v>
      </c>
      <c r="AP840" s="10">
        <v>0.30952400000000002</v>
      </c>
    </row>
    <row r="841" spans="1:42" x14ac:dyDescent="0.3">
      <c r="A841" s="10">
        <f t="shared" si="27"/>
        <v>0.2429595806972204</v>
      </c>
      <c r="B841" s="11">
        <f t="shared" si="26"/>
        <v>0.85753795075876582</v>
      </c>
      <c r="C841" s="11" t="s">
        <v>7556</v>
      </c>
      <c r="D841" s="11" t="s">
        <v>7557</v>
      </c>
      <c r="E841" s="11" t="s">
        <v>7558</v>
      </c>
      <c r="F841" s="11">
        <v>51</v>
      </c>
      <c r="G841" s="11">
        <v>10.3</v>
      </c>
      <c r="H841" s="11">
        <v>5</v>
      </c>
      <c r="I841" s="11" t="s">
        <v>7559</v>
      </c>
      <c r="J841" s="11" t="s">
        <v>7560</v>
      </c>
      <c r="K841" s="11" t="s">
        <v>7561</v>
      </c>
      <c r="L841" s="11" t="s">
        <v>7562</v>
      </c>
      <c r="M841" s="11" t="s">
        <v>7563</v>
      </c>
      <c r="N841" s="11">
        <v>0.92100000000000004</v>
      </c>
      <c r="O841" s="11">
        <v>101.4</v>
      </c>
      <c r="P841" s="11">
        <v>98.6</v>
      </c>
      <c r="Q841" s="11">
        <v>31323074.1953125</v>
      </c>
      <c r="R841" s="11">
        <v>20654499.9375</v>
      </c>
      <c r="S841" s="11">
        <v>36476876.765625</v>
      </c>
      <c r="T841" s="11">
        <v>37940764.65625</v>
      </c>
      <c r="U841" s="11">
        <v>41535186.890625</v>
      </c>
      <c r="V841" s="11">
        <v>33469403.7109375</v>
      </c>
      <c r="W841" s="11">
        <v>36561783.268798798</v>
      </c>
      <c r="X841" s="11">
        <v>32533707.046875</v>
      </c>
      <c r="Y841" s="11">
        <v>22571060.59375</v>
      </c>
      <c r="Z841" s="11">
        <v>21143683.453125</v>
      </c>
      <c r="AA841" s="11">
        <v>31997555.270019501</v>
      </c>
      <c r="AB841" s="11">
        <v>27900187.421875</v>
      </c>
      <c r="AC841" s="11" t="s">
        <v>3536</v>
      </c>
      <c r="AD841" s="11" t="s">
        <v>3536</v>
      </c>
      <c r="AE841" s="11" t="s">
        <v>3536</v>
      </c>
      <c r="AF841" s="11" t="s">
        <v>3536</v>
      </c>
      <c r="AG841" s="11" t="s">
        <v>3536</v>
      </c>
      <c r="AH841" s="11" t="s">
        <v>3536</v>
      </c>
      <c r="AI841" s="11" t="s">
        <v>3536</v>
      </c>
      <c r="AJ841" s="11" t="s">
        <v>3536</v>
      </c>
      <c r="AK841" s="11" t="s">
        <v>3536</v>
      </c>
      <c r="AL841" s="11" t="s">
        <v>3536</v>
      </c>
      <c r="AM841" s="11" t="s">
        <v>3536</v>
      </c>
      <c r="AN841" s="11" t="s">
        <v>3536</v>
      </c>
      <c r="AO841" s="11">
        <v>1</v>
      </c>
      <c r="AP841" s="10">
        <v>0.30952400000000002</v>
      </c>
    </row>
    <row r="842" spans="1:42" x14ac:dyDescent="0.3">
      <c r="A842" s="10">
        <f t="shared" si="27"/>
        <v>0.21003421578014084</v>
      </c>
      <c r="B842" s="11">
        <f t="shared" si="26"/>
        <v>0.83001204877835078</v>
      </c>
      <c r="C842" s="11" t="s">
        <v>7564</v>
      </c>
      <c r="D842" s="11" t="s">
        <v>7565</v>
      </c>
      <c r="E842" s="11" t="s">
        <v>7566</v>
      </c>
      <c r="F842" s="11">
        <v>85</v>
      </c>
      <c r="G842" s="11">
        <v>26</v>
      </c>
      <c r="H842" s="11">
        <v>17</v>
      </c>
      <c r="I842" s="11" t="s">
        <v>7567</v>
      </c>
      <c r="J842" s="11" t="s">
        <v>7568</v>
      </c>
      <c r="K842" s="11" t="s">
        <v>7569</v>
      </c>
      <c r="L842" s="11" t="s">
        <v>7570</v>
      </c>
      <c r="M842" s="11" t="s">
        <v>7571</v>
      </c>
      <c r="N842" s="11">
        <v>0.91800000000000004</v>
      </c>
      <c r="O842" s="11">
        <v>105.1</v>
      </c>
      <c r="P842" s="11">
        <v>94.9</v>
      </c>
      <c r="Q842" s="11">
        <v>163004835.296875</v>
      </c>
      <c r="R842" s="11">
        <v>121897884.140625</v>
      </c>
      <c r="S842" s="11">
        <v>230526324.359375</v>
      </c>
      <c r="T842" s="11">
        <v>184601704.84375</v>
      </c>
      <c r="U842" s="11">
        <v>257151764.125</v>
      </c>
      <c r="V842" s="11">
        <v>193473263.5</v>
      </c>
      <c r="W842" s="11">
        <v>221187306.15625</v>
      </c>
      <c r="X842" s="11">
        <v>168823041.046875</v>
      </c>
      <c r="Y842" s="11">
        <v>135823942.53125</v>
      </c>
      <c r="Z842" s="11">
        <v>126930386.25</v>
      </c>
      <c r="AA842" s="11">
        <v>168088193.8125</v>
      </c>
      <c r="AB842" s="11">
        <v>134205288.5</v>
      </c>
      <c r="AC842" s="11" t="s">
        <v>3536</v>
      </c>
      <c r="AD842" s="11" t="s">
        <v>3536</v>
      </c>
      <c r="AE842" s="11" t="s">
        <v>3536</v>
      </c>
      <c r="AF842" s="11" t="s">
        <v>3536</v>
      </c>
      <c r="AG842" s="11" t="s">
        <v>3536</v>
      </c>
      <c r="AH842" s="11" t="s">
        <v>3536</v>
      </c>
      <c r="AI842" s="11" t="s">
        <v>3536</v>
      </c>
      <c r="AJ842" s="11" t="s">
        <v>3536</v>
      </c>
      <c r="AK842" s="11" t="s">
        <v>3536</v>
      </c>
      <c r="AL842" s="11" t="s">
        <v>3536</v>
      </c>
      <c r="AM842" s="11" t="s">
        <v>3536</v>
      </c>
      <c r="AN842" s="11" t="s">
        <v>3536</v>
      </c>
      <c r="AO842" s="11">
        <v>1</v>
      </c>
      <c r="AP842" s="10">
        <v>0.30952400000000002</v>
      </c>
    </row>
    <row r="843" spans="1:42" x14ac:dyDescent="0.3">
      <c r="A843" s="10">
        <f t="shared" si="27"/>
        <v>0.27240634927311613</v>
      </c>
      <c r="B843" s="11">
        <f t="shared" si="26"/>
        <v>0.83274491261276629</v>
      </c>
      <c r="C843" s="11" t="s">
        <v>7572</v>
      </c>
      <c r="D843" s="11" t="s">
        <v>7573</v>
      </c>
      <c r="E843" s="11" t="s">
        <v>7574</v>
      </c>
      <c r="F843" s="11">
        <v>51</v>
      </c>
      <c r="G843" s="11">
        <v>23.2</v>
      </c>
      <c r="H843" s="11">
        <v>11</v>
      </c>
      <c r="I843" s="11" t="s">
        <v>7575</v>
      </c>
      <c r="J843" s="11" t="s">
        <v>7576</v>
      </c>
      <c r="K843" s="11" t="s">
        <v>7577</v>
      </c>
      <c r="L843" s="11" t="s">
        <v>7578</v>
      </c>
      <c r="M843" s="11" t="s">
        <v>7579</v>
      </c>
      <c r="N843" s="11">
        <v>0.91700000000000004</v>
      </c>
      <c r="O843" s="11">
        <v>98.4</v>
      </c>
      <c r="P843" s="11">
        <v>101.6</v>
      </c>
      <c r="Q843" s="11">
        <v>33544005.515625</v>
      </c>
      <c r="R843" s="11">
        <v>23676307.7890625</v>
      </c>
      <c r="S843" s="11">
        <v>56749418.40625</v>
      </c>
      <c r="T843" s="11">
        <v>46185673.375</v>
      </c>
      <c r="U843" s="11">
        <v>41410895.25</v>
      </c>
      <c r="V843" s="11">
        <v>41199021.890625</v>
      </c>
      <c r="W843" s="11">
        <v>43628978.5625</v>
      </c>
      <c r="X843" s="11">
        <v>39539763.3671875</v>
      </c>
      <c r="Y843" s="11">
        <v>37195414.96875</v>
      </c>
      <c r="Z843" s="11">
        <v>33835755.910156302</v>
      </c>
      <c r="AA843" s="11">
        <v>18717287.71875</v>
      </c>
      <c r="AB843" s="11">
        <v>29244386.515625</v>
      </c>
      <c r="AC843" s="11" t="s">
        <v>3536</v>
      </c>
      <c r="AD843" s="11" t="s">
        <v>3536</v>
      </c>
      <c r="AE843" s="11" t="s">
        <v>3536</v>
      </c>
      <c r="AF843" s="11" t="s">
        <v>3536</v>
      </c>
      <c r="AG843" s="11" t="s">
        <v>3536</v>
      </c>
      <c r="AH843" s="11" t="s">
        <v>3536</v>
      </c>
      <c r="AI843" s="11" t="s">
        <v>3536</v>
      </c>
      <c r="AJ843" s="11" t="s">
        <v>3536</v>
      </c>
      <c r="AK843" s="11" t="s">
        <v>3536</v>
      </c>
      <c r="AL843" s="11" t="s">
        <v>3536</v>
      </c>
      <c r="AM843" s="11" t="s">
        <v>3536</v>
      </c>
      <c r="AN843" s="11" t="s">
        <v>3536</v>
      </c>
      <c r="AO843" s="11">
        <v>1</v>
      </c>
      <c r="AP843" s="10">
        <v>0.30952400000000002</v>
      </c>
    </row>
    <row r="844" spans="1:42" x14ac:dyDescent="0.3">
      <c r="A844" s="10">
        <f t="shared" si="27"/>
        <v>0.22226664680161246</v>
      </c>
      <c r="B844" s="11">
        <f t="shared" si="26"/>
        <v>0.84771305577363998</v>
      </c>
      <c r="C844" s="11" t="s">
        <v>7580</v>
      </c>
      <c r="D844" s="11" t="s">
        <v>7581</v>
      </c>
      <c r="E844" s="11" t="s">
        <v>7582</v>
      </c>
      <c r="F844" s="11">
        <v>41</v>
      </c>
      <c r="G844" s="11">
        <v>11.1</v>
      </c>
      <c r="H844" s="11">
        <v>8</v>
      </c>
      <c r="I844" s="11" t="s">
        <v>7583</v>
      </c>
      <c r="J844" s="11" t="s">
        <v>7584</v>
      </c>
      <c r="K844" s="11" t="s">
        <v>7585</v>
      </c>
      <c r="L844" s="11" t="s">
        <v>7586</v>
      </c>
      <c r="M844" s="11" t="s">
        <v>7587</v>
      </c>
      <c r="N844" s="11">
        <v>0.90900000000000003</v>
      </c>
      <c r="O844" s="11">
        <v>101.9</v>
      </c>
      <c r="P844" s="11">
        <v>98.1</v>
      </c>
      <c r="Q844" s="11">
        <v>67784681.9453125</v>
      </c>
      <c r="R844" s="11">
        <v>40365295.53125</v>
      </c>
      <c r="S844" s="11">
        <v>90135895.1875</v>
      </c>
      <c r="T844" s="11">
        <v>83163485.15625</v>
      </c>
      <c r="U844" s="11">
        <v>81852074.792968795</v>
      </c>
      <c r="V844" s="11">
        <v>60695031.9375</v>
      </c>
      <c r="W844" s="11">
        <v>69643737.2890625</v>
      </c>
      <c r="X844" s="11">
        <v>69844131.28125</v>
      </c>
      <c r="Y844" s="11">
        <v>53958042.425781302</v>
      </c>
      <c r="Z844" s="11">
        <v>50484405.949218802</v>
      </c>
      <c r="AA844" s="11">
        <v>62091837.4375</v>
      </c>
      <c r="AB844" s="11">
        <v>53405184.21875</v>
      </c>
      <c r="AC844" s="11" t="s">
        <v>3536</v>
      </c>
      <c r="AD844" s="11" t="s">
        <v>3536</v>
      </c>
      <c r="AE844" s="11" t="s">
        <v>3536</v>
      </c>
      <c r="AF844" s="11" t="s">
        <v>3536</v>
      </c>
      <c r="AG844" s="11" t="s">
        <v>3536</v>
      </c>
      <c r="AH844" s="11" t="s">
        <v>3536</v>
      </c>
      <c r="AI844" s="11" t="s">
        <v>3536</v>
      </c>
      <c r="AJ844" s="11" t="s">
        <v>3536</v>
      </c>
      <c r="AK844" s="11" t="s">
        <v>3536</v>
      </c>
      <c r="AL844" s="11" t="s">
        <v>3536</v>
      </c>
      <c r="AM844" s="11" t="s">
        <v>3536</v>
      </c>
      <c r="AN844" s="11" t="s">
        <v>3536</v>
      </c>
      <c r="AO844" s="11">
        <v>1</v>
      </c>
      <c r="AP844" s="10">
        <v>0.30952400000000002</v>
      </c>
    </row>
    <row r="845" spans="1:42" x14ac:dyDescent="0.3">
      <c r="A845" s="10">
        <f t="shared" si="27"/>
        <v>0.19469865206116355</v>
      </c>
      <c r="B845" s="11">
        <f t="shared" si="26"/>
        <v>0.82991919095432587</v>
      </c>
      <c r="C845" s="11" t="s">
        <v>7588</v>
      </c>
      <c r="D845" s="11" t="s">
        <v>7589</v>
      </c>
      <c r="E845" s="11" t="s">
        <v>7590</v>
      </c>
      <c r="F845" s="11">
        <v>73</v>
      </c>
      <c r="G845" s="11">
        <v>57.3</v>
      </c>
      <c r="H845" s="11">
        <v>35</v>
      </c>
      <c r="I845" s="11" t="s">
        <v>7591</v>
      </c>
      <c r="J845" s="11" t="s">
        <v>7592</v>
      </c>
      <c r="K845" s="11" t="s">
        <v>7593</v>
      </c>
      <c r="L845" s="11" t="s">
        <v>7594</v>
      </c>
      <c r="M845" s="11" t="s">
        <v>7595</v>
      </c>
      <c r="N845" s="11">
        <v>0.90500000000000003</v>
      </c>
      <c r="O845" s="11">
        <v>102.8</v>
      </c>
      <c r="P845" s="11">
        <v>97.2</v>
      </c>
      <c r="Q845" s="11">
        <v>183984923.859375</v>
      </c>
      <c r="R845" s="11">
        <v>127996550.015625</v>
      </c>
      <c r="S845" s="11">
        <v>233825823.78125</v>
      </c>
      <c r="T845" s="11">
        <v>213827853.625</v>
      </c>
      <c r="U845" s="11">
        <v>262073742.734375</v>
      </c>
      <c r="V845" s="11">
        <v>198962751.8125</v>
      </c>
      <c r="W845" s="11">
        <v>236489398.828125</v>
      </c>
      <c r="X845" s="11">
        <v>197095232.71875</v>
      </c>
      <c r="Y845" s="11">
        <v>155555464.1875</v>
      </c>
      <c r="Z845" s="11">
        <v>138123810.953125</v>
      </c>
      <c r="AA845" s="11">
        <v>133119870.03906301</v>
      </c>
      <c r="AB845" s="11">
        <v>152675048</v>
      </c>
      <c r="AC845" s="11" t="s">
        <v>3536</v>
      </c>
      <c r="AD845" s="11" t="s">
        <v>3536</v>
      </c>
      <c r="AE845" s="11" t="s">
        <v>3536</v>
      </c>
      <c r="AF845" s="11" t="s">
        <v>3536</v>
      </c>
      <c r="AG845" s="11" t="s">
        <v>3536</v>
      </c>
      <c r="AH845" s="11" t="s">
        <v>3536</v>
      </c>
      <c r="AI845" s="11" t="s">
        <v>3536</v>
      </c>
      <c r="AJ845" s="11" t="s">
        <v>3536</v>
      </c>
      <c r="AK845" s="11" t="s">
        <v>3536</v>
      </c>
      <c r="AL845" s="11" t="s">
        <v>3536</v>
      </c>
      <c r="AM845" s="11" t="s">
        <v>3536</v>
      </c>
      <c r="AN845" s="11" t="s">
        <v>3536</v>
      </c>
      <c r="AO845" s="11">
        <v>1</v>
      </c>
      <c r="AP845" s="10">
        <v>0.30952400000000002</v>
      </c>
    </row>
    <row r="846" spans="1:42" x14ac:dyDescent="0.3">
      <c r="A846" s="10">
        <f t="shared" si="27"/>
        <v>0.46513233850891211</v>
      </c>
      <c r="B846" s="11">
        <f t="shared" si="26"/>
        <v>0.9240059476762531</v>
      </c>
      <c r="C846" s="11" t="s">
        <v>7596</v>
      </c>
      <c r="D846" s="11" t="s">
        <v>7597</v>
      </c>
      <c r="E846" s="11" t="s">
        <v>7598</v>
      </c>
      <c r="F846" s="11">
        <v>57</v>
      </c>
      <c r="G846" s="11">
        <v>76.3</v>
      </c>
      <c r="H846" s="11">
        <v>30</v>
      </c>
      <c r="I846" s="11" t="s">
        <v>7599</v>
      </c>
      <c r="J846" s="11" t="s">
        <v>7600</v>
      </c>
      <c r="K846" s="11" t="s">
        <v>7601</v>
      </c>
      <c r="L846" s="11" t="s">
        <v>7602</v>
      </c>
      <c r="M846" s="11" t="s">
        <v>7603</v>
      </c>
      <c r="N846" s="11">
        <v>0.90200000000000002</v>
      </c>
      <c r="O846" s="11">
        <v>96.5</v>
      </c>
      <c r="P846" s="11">
        <v>103.5</v>
      </c>
      <c r="Q846" s="11">
        <v>92722251.90625</v>
      </c>
      <c r="R846" s="11">
        <v>53878992.1953125</v>
      </c>
      <c r="S846" s="11">
        <v>94325210.5</v>
      </c>
      <c r="T846" s="11">
        <v>90851003.390625</v>
      </c>
      <c r="U846" s="11">
        <v>102835126.203125</v>
      </c>
      <c r="V846" s="11">
        <v>83025963.8671875</v>
      </c>
      <c r="W846" s="11">
        <v>101713100.84375</v>
      </c>
      <c r="X846" s="11">
        <v>86450537.921875</v>
      </c>
      <c r="Y846" s="11">
        <v>72625399.765625</v>
      </c>
      <c r="Z846" s="11">
        <v>67787791.125</v>
      </c>
      <c r="AA846" s="11">
        <v>76523798.34375</v>
      </c>
      <c r="AB846" s="11">
        <v>73200469.15625</v>
      </c>
      <c r="AC846" s="11" t="s">
        <v>3536</v>
      </c>
      <c r="AD846" s="11" t="s">
        <v>3536</v>
      </c>
      <c r="AE846" s="11" t="s">
        <v>3536</v>
      </c>
      <c r="AF846" s="11" t="s">
        <v>3536</v>
      </c>
      <c r="AG846" s="11" t="s">
        <v>3536</v>
      </c>
      <c r="AH846" s="11" t="s">
        <v>3536</v>
      </c>
      <c r="AI846" s="11" t="s">
        <v>3536</v>
      </c>
      <c r="AJ846" s="11" t="s">
        <v>3536</v>
      </c>
      <c r="AK846" s="11" t="s">
        <v>3536</v>
      </c>
      <c r="AL846" s="11" t="s">
        <v>3536</v>
      </c>
      <c r="AM846" s="11" t="s">
        <v>3536</v>
      </c>
      <c r="AN846" s="11" t="s">
        <v>3536</v>
      </c>
      <c r="AO846" s="11">
        <v>1</v>
      </c>
      <c r="AP846" s="10">
        <v>0.30952400000000002</v>
      </c>
    </row>
    <row r="847" spans="1:42" x14ac:dyDescent="0.3">
      <c r="A847" s="10">
        <f t="shared" si="27"/>
        <v>0.10179906331124389</v>
      </c>
      <c r="B847" s="11">
        <f t="shared" si="26"/>
        <v>0.79564932072990202</v>
      </c>
      <c r="C847" s="11" t="s">
        <v>7604</v>
      </c>
      <c r="D847" s="11" t="s">
        <v>7605</v>
      </c>
      <c r="E847" s="11" t="s">
        <v>7606</v>
      </c>
      <c r="F847" s="11">
        <v>70</v>
      </c>
      <c r="G847" s="11">
        <v>30.8</v>
      </c>
      <c r="H847" s="11">
        <v>18</v>
      </c>
      <c r="I847" s="11" t="s">
        <v>7607</v>
      </c>
      <c r="J847" s="11" t="s">
        <v>7608</v>
      </c>
      <c r="K847" s="11" t="s">
        <v>7609</v>
      </c>
      <c r="L847" s="11" t="s">
        <v>7610</v>
      </c>
      <c r="M847" s="11" t="s">
        <v>7611</v>
      </c>
      <c r="N847" s="11">
        <v>0.89600000000000002</v>
      </c>
      <c r="O847" s="11">
        <v>106</v>
      </c>
      <c r="P847" s="11">
        <v>94</v>
      </c>
      <c r="Q847" s="11">
        <v>377579735.78906298</v>
      </c>
      <c r="R847" s="11">
        <v>262296054.47656301</v>
      </c>
      <c r="S847" s="11">
        <v>477765132.5</v>
      </c>
      <c r="T847" s="11">
        <v>374380182.97656298</v>
      </c>
      <c r="U847" s="11">
        <v>513221636.5</v>
      </c>
      <c r="V847" s="11">
        <v>374640173.953125</v>
      </c>
      <c r="W847" s="11">
        <v>412447582.46875</v>
      </c>
      <c r="X847" s="11">
        <v>379655609.921875</v>
      </c>
      <c r="Y847" s="11">
        <v>288128849.5</v>
      </c>
      <c r="Z847" s="11">
        <v>268297223.875</v>
      </c>
      <c r="AA847" s="11">
        <v>250397119.375</v>
      </c>
      <c r="AB847" s="11">
        <v>294625840.546875</v>
      </c>
      <c r="AC847" s="11" t="s">
        <v>3536</v>
      </c>
      <c r="AD847" s="11" t="s">
        <v>3536</v>
      </c>
      <c r="AE847" s="11" t="s">
        <v>3536</v>
      </c>
      <c r="AF847" s="11" t="s">
        <v>3536</v>
      </c>
      <c r="AG847" s="11" t="s">
        <v>3536</v>
      </c>
      <c r="AH847" s="11" t="s">
        <v>3536</v>
      </c>
      <c r="AI847" s="11" t="s">
        <v>3536</v>
      </c>
      <c r="AJ847" s="11" t="s">
        <v>3536</v>
      </c>
      <c r="AK847" s="11" t="s">
        <v>3536</v>
      </c>
      <c r="AL847" s="11" t="s">
        <v>3536</v>
      </c>
      <c r="AM847" s="11" t="s">
        <v>3536</v>
      </c>
      <c r="AN847" s="11" t="s">
        <v>3536</v>
      </c>
      <c r="AO847" s="11">
        <v>1</v>
      </c>
      <c r="AP847" s="10">
        <v>0.30952400000000002</v>
      </c>
    </row>
    <row r="848" spans="1:42" x14ac:dyDescent="0.3">
      <c r="A848" s="10">
        <f t="shared" si="27"/>
        <v>0.26435874949845251</v>
      </c>
      <c r="B848" s="11">
        <f t="shared" si="26"/>
        <v>0.87686012791432422</v>
      </c>
      <c r="C848" s="11" t="s">
        <v>7612</v>
      </c>
      <c r="D848" s="11" t="s">
        <v>7613</v>
      </c>
      <c r="E848" s="11" t="s">
        <v>7614</v>
      </c>
      <c r="F848" s="11">
        <v>66</v>
      </c>
      <c r="G848" s="11">
        <v>64.2</v>
      </c>
      <c r="H848" s="11">
        <v>32</v>
      </c>
      <c r="I848" s="11" t="s">
        <v>3535</v>
      </c>
      <c r="J848" s="11" t="s">
        <v>3535</v>
      </c>
      <c r="K848" s="11" t="s">
        <v>3535</v>
      </c>
      <c r="L848" s="11" t="s">
        <v>3535</v>
      </c>
      <c r="M848" s="11" t="s">
        <v>3535</v>
      </c>
      <c r="N848" s="11">
        <v>0.89200000000000002</v>
      </c>
      <c r="O848" s="11">
        <v>98.8</v>
      </c>
      <c r="P848" s="11">
        <v>101.2</v>
      </c>
      <c r="Q848" s="11">
        <v>62763144.96875</v>
      </c>
      <c r="R848" s="11">
        <v>39864905.203125</v>
      </c>
      <c r="S848" s="11">
        <v>82272022.59375</v>
      </c>
      <c r="T848" s="11">
        <v>66194577.09375</v>
      </c>
      <c r="U848" s="11">
        <v>72343336.5703125</v>
      </c>
      <c r="V848" s="11">
        <v>59420250.609375</v>
      </c>
      <c r="W848" s="11">
        <v>66404910.9375</v>
      </c>
      <c r="X848" s="11">
        <v>63982191.078125</v>
      </c>
      <c r="Y848" s="11">
        <v>53393929.109375</v>
      </c>
      <c r="Z848" s="11">
        <v>45091653.5859375</v>
      </c>
      <c r="AA848" s="11">
        <v>53902094.3203125</v>
      </c>
      <c r="AB848" s="11">
        <v>52938343.671875</v>
      </c>
      <c r="AC848" s="11" t="s">
        <v>3536</v>
      </c>
      <c r="AD848" s="11" t="s">
        <v>3536</v>
      </c>
      <c r="AE848" s="11" t="s">
        <v>3536</v>
      </c>
      <c r="AF848" s="11" t="s">
        <v>3536</v>
      </c>
      <c r="AG848" s="11" t="s">
        <v>3536</v>
      </c>
      <c r="AH848" s="11" t="s">
        <v>3536</v>
      </c>
      <c r="AI848" s="11" t="s">
        <v>3536</v>
      </c>
      <c r="AJ848" s="11" t="s">
        <v>3536</v>
      </c>
      <c r="AK848" s="11" t="s">
        <v>3536</v>
      </c>
      <c r="AL848" s="11" t="s">
        <v>3536</v>
      </c>
      <c r="AM848" s="11" t="s">
        <v>3536</v>
      </c>
      <c r="AN848" s="11" t="s">
        <v>3536</v>
      </c>
      <c r="AO848" s="11">
        <v>1</v>
      </c>
      <c r="AP848" s="10">
        <v>0.30952400000000002</v>
      </c>
    </row>
    <row r="849" spans="1:42" x14ac:dyDescent="0.3">
      <c r="A849" s="10">
        <f t="shared" si="27"/>
        <v>0.19637087224759298</v>
      </c>
      <c r="B849" s="11">
        <f t="shared" si="26"/>
        <v>0.77219021127925147</v>
      </c>
      <c r="C849" s="11" t="s">
        <v>7615</v>
      </c>
      <c r="D849" s="11" t="s">
        <v>7616</v>
      </c>
      <c r="E849" s="11" t="s">
        <v>7617</v>
      </c>
      <c r="F849" s="11">
        <v>66</v>
      </c>
      <c r="G849" s="11">
        <v>6.4</v>
      </c>
      <c r="H849" s="11">
        <v>3</v>
      </c>
      <c r="I849" s="11" t="s">
        <v>7618</v>
      </c>
      <c r="J849" s="11" t="s">
        <v>7549</v>
      </c>
      <c r="K849" s="11" t="s">
        <v>7619</v>
      </c>
      <c r="L849" s="11" t="s">
        <v>7620</v>
      </c>
      <c r="M849" s="11" t="s">
        <v>7621</v>
      </c>
      <c r="N849" s="11">
        <v>0.89</v>
      </c>
      <c r="O849" s="11">
        <v>108.9</v>
      </c>
      <c r="P849" s="11">
        <v>91.1</v>
      </c>
      <c r="Q849" s="11">
        <v>52388763.2734375</v>
      </c>
      <c r="R849" s="11">
        <v>39528318.21875</v>
      </c>
      <c r="S849" s="11">
        <v>83850383.1875</v>
      </c>
      <c r="T849" s="11">
        <v>74138874.96875</v>
      </c>
      <c r="U849" s="11">
        <v>102369860.47656301</v>
      </c>
      <c r="V849" s="11">
        <v>78059079.921875</v>
      </c>
      <c r="W849" s="11">
        <v>90985085.609375</v>
      </c>
      <c r="X849" s="11">
        <v>57253988.355468802</v>
      </c>
      <c r="Y849" s="11">
        <v>45469308.96875</v>
      </c>
      <c r="Z849" s="11">
        <v>43184642.2578125</v>
      </c>
      <c r="AA849" s="11">
        <v>48285691.875</v>
      </c>
      <c r="AB849" s="11">
        <v>47121973.753906302</v>
      </c>
      <c r="AC849" s="11" t="s">
        <v>3536</v>
      </c>
      <c r="AD849" s="11" t="s">
        <v>3536</v>
      </c>
      <c r="AE849" s="11" t="s">
        <v>3536</v>
      </c>
      <c r="AF849" s="11" t="s">
        <v>3536</v>
      </c>
      <c r="AG849" s="11" t="s">
        <v>3536</v>
      </c>
      <c r="AH849" s="11" t="s">
        <v>3536</v>
      </c>
      <c r="AI849" s="11" t="s">
        <v>3536</v>
      </c>
      <c r="AJ849" s="11" t="s">
        <v>3536</v>
      </c>
      <c r="AK849" s="11" t="s">
        <v>3536</v>
      </c>
      <c r="AL849" s="11" t="s">
        <v>3536</v>
      </c>
      <c r="AM849" s="11" t="s">
        <v>3536</v>
      </c>
      <c r="AN849" s="11" t="s">
        <v>3536</v>
      </c>
      <c r="AO849" s="11">
        <v>1</v>
      </c>
      <c r="AP849" s="10">
        <v>0.30952400000000002</v>
      </c>
    </row>
    <row r="850" spans="1:42" x14ac:dyDescent="0.3">
      <c r="A850" s="10">
        <f t="shared" si="27"/>
        <v>0.20178062090929305</v>
      </c>
      <c r="B850" s="11">
        <f t="shared" si="26"/>
        <v>0.74191826269575389</v>
      </c>
      <c r="C850" s="11" t="s">
        <v>7622</v>
      </c>
      <c r="D850" s="11" t="s">
        <v>7623</v>
      </c>
      <c r="E850" s="11" t="s">
        <v>7624</v>
      </c>
      <c r="F850" s="11">
        <v>50</v>
      </c>
      <c r="G850" s="11">
        <v>6.9</v>
      </c>
      <c r="H850" s="11">
        <v>7</v>
      </c>
      <c r="I850" s="11" t="s">
        <v>7625</v>
      </c>
      <c r="J850" s="11" t="s">
        <v>6849</v>
      </c>
      <c r="K850" s="11" t="s">
        <v>7626</v>
      </c>
      <c r="L850" s="11" t="s">
        <v>7627</v>
      </c>
      <c r="M850" s="11" t="s">
        <v>7628</v>
      </c>
      <c r="N850" s="11">
        <v>0.88600000000000001</v>
      </c>
      <c r="O850" s="11">
        <v>106.5</v>
      </c>
      <c r="P850" s="11">
        <v>93.5</v>
      </c>
      <c r="Q850" s="11">
        <v>30387739.796875</v>
      </c>
      <c r="R850" s="11">
        <v>22995509.8203125</v>
      </c>
      <c r="S850" s="11">
        <v>38356478.125</v>
      </c>
      <c r="T850" s="11">
        <v>56424076.640625</v>
      </c>
      <c r="U850" s="11">
        <v>77765287.943359405</v>
      </c>
      <c r="V850" s="11">
        <v>53564117.303466797</v>
      </c>
      <c r="W850" s="11">
        <v>49274230.4140625</v>
      </c>
      <c r="X850" s="11">
        <v>33466421.661865201</v>
      </c>
      <c r="Y850" s="11">
        <v>28419692.796875</v>
      </c>
      <c r="Z850" s="11">
        <v>26813283.03125</v>
      </c>
      <c r="AA850" s="11">
        <v>33477774.667968798</v>
      </c>
      <c r="AB850" s="11">
        <v>35909713.951660201</v>
      </c>
      <c r="AC850" s="11" t="s">
        <v>3536</v>
      </c>
      <c r="AD850" s="11" t="s">
        <v>3536</v>
      </c>
      <c r="AE850" s="11" t="s">
        <v>3536</v>
      </c>
      <c r="AF850" s="11" t="s">
        <v>3536</v>
      </c>
      <c r="AG850" s="11" t="s">
        <v>3536</v>
      </c>
      <c r="AH850" s="11" t="s">
        <v>3536</v>
      </c>
      <c r="AI850" s="11" t="s">
        <v>3536</v>
      </c>
      <c r="AJ850" s="11" t="s">
        <v>3536</v>
      </c>
      <c r="AK850" s="11" t="s">
        <v>3536</v>
      </c>
      <c r="AL850" s="11" t="s">
        <v>3536</v>
      </c>
      <c r="AM850" s="11" t="s">
        <v>3536</v>
      </c>
      <c r="AN850" s="11" t="s">
        <v>3536</v>
      </c>
      <c r="AO850" s="11">
        <v>1</v>
      </c>
      <c r="AP850" s="10">
        <v>0.30952400000000002</v>
      </c>
    </row>
    <row r="851" spans="1:42" x14ac:dyDescent="0.3">
      <c r="A851" s="10">
        <f t="shared" si="27"/>
        <v>0.26827904431104971</v>
      </c>
      <c r="B851" s="11">
        <f t="shared" si="26"/>
        <v>0.82987386576752209</v>
      </c>
      <c r="C851" s="11" t="s">
        <v>7629</v>
      </c>
      <c r="D851" s="11" t="s">
        <v>7630</v>
      </c>
      <c r="E851" s="11" t="s">
        <v>7631</v>
      </c>
      <c r="F851" s="11">
        <v>10</v>
      </c>
      <c r="G851" s="11">
        <v>107.9</v>
      </c>
      <c r="H851" s="11">
        <v>7</v>
      </c>
      <c r="I851" s="11" t="s">
        <v>7632</v>
      </c>
      <c r="J851" s="11" t="s">
        <v>7633</v>
      </c>
      <c r="K851" s="11" t="s">
        <v>7634</v>
      </c>
      <c r="L851" s="11" t="s">
        <v>3535</v>
      </c>
      <c r="M851" s="11" t="s">
        <v>7635</v>
      </c>
      <c r="N851" s="11">
        <v>0.871</v>
      </c>
      <c r="O851" s="11">
        <v>99.8</v>
      </c>
      <c r="P851" s="11">
        <v>100.2</v>
      </c>
      <c r="Q851" s="11">
        <v>2228264.6015625</v>
      </c>
      <c r="R851" s="11">
        <v>1566380.8671875</v>
      </c>
      <c r="S851" s="11">
        <v>3926099.46875</v>
      </c>
      <c r="T851" s="11">
        <v>2391659.6484375</v>
      </c>
      <c r="U851" s="11">
        <v>2996309.890625</v>
      </c>
      <c r="V851" s="11">
        <v>2965010.421875</v>
      </c>
      <c r="W851" s="11">
        <v>2387568.671875</v>
      </c>
      <c r="X851" s="11">
        <v>2708707.9140625</v>
      </c>
      <c r="Y851" s="11">
        <v>1573551.15625</v>
      </c>
      <c r="Z851" s="11">
        <v>1688737.1640625</v>
      </c>
      <c r="AA851" s="11">
        <v>2207016.109375</v>
      </c>
      <c r="AB851" s="11">
        <v>2773583.203125</v>
      </c>
      <c r="AC851" s="11" t="s">
        <v>3537</v>
      </c>
      <c r="AD851" s="11" t="s">
        <v>3536</v>
      </c>
      <c r="AE851" s="11" t="s">
        <v>3536</v>
      </c>
      <c r="AF851" s="11" t="s">
        <v>3536</v>
      </c>
      <c r="AG851" s="11" t="s">
        <v>3536</v>
      </c>
      <c r="AH851" s="11" t="s">
        <v>3536</v>
      </c>
      <c r="AI851" s="11" t="s">
        <v>3536</v>
      </c>
      <c r="AJ851" s="11" t="s">
        <v>3537</v>
      </c>
      <c r="AK851" s="11" t="s">
        <v>3536</v>
      </c>
      <c r="AL851" s="11" t="s">
        <v>3536</v>
      </c>
      <c r="AM851" s="11" t="s">
        <v>3536</v>
      </c>
      <c r="AN851" s="11" t="s">
        <v>3536</v>
      </c>
      <c r="AO851" s="11">
        <v>1</v>
      </c>
      <c r="AP851" s="10">
        <v>0.30952400000000002</v>
      </c>
    </row>
    <row r="852" spans="1:42" x14ac:dyDescent="0.3">
      <c r="A852" s="10">
        <f t="shared" si="27"/>
        <v>0.31471251948853884</v>
      </c>
      <c r="B852" s="11">
        <f t="shared" si="26"/>
        <v>0.86051057274439025</v>
      </c>
      <c r="C852" s="11" t="s">
        <v>7636</v>
      </c>
      <c r="D852" s="11" t="s">
        <v>7637</v>
      </c>
      <c r="E852" s="11" t="s">
        <v>7638</v>
      </c>
      <c r="F852" s="11">
        <v>68</v>
      </c>
      <c r="G852" s="11">
        <v>49.1</v>
      </c>
      <c r="H852" s="11">
        <v>28</v>
      </c>
      <c r="I852" s="11" t="s">
        <v>7639</v>
      </c>
      <c r="J852" s="11" t="s">
        <v>7640</v>
      </c>
      <c r="K852" s="11" t="s">
        <v>7641</v>
      </c>
      <c r="L852" s="11" t="s">
        <v>3535</v>
      </c>
      <c r="M852" s="11" t="s">
        <v>7642</v>
      </c>
      <c r="N852" s="11">
        <v>0.84899999999999998</v>
      </c>
      <c r="O852" s="11">
        <v>104.7</v>
      </c>
      <c r="P852" s="11">
        <v>95.3</v>
      </c>
      <c r="Q852" s="11">
        <v>220178452.8125</v>
      </c>
      <c r="R852" s="11">
        <v>159231612.16406301</v>
      </c>
      <c r="S852" s="11">
        <v>297803328.69531298</v>
      </c>
      <c r="T852" s="11">
        <v>275413473.796875</v>
      </c>
      <c r="U852" s="11">
        <v>307072055.72265601</v>
      </c>
      <c r="V852" s="11">
        <v>252409404.703125</v>
      </c>
      <c r="W852" s="11">
        <v>217483486.21875</v>
      </c>
      <c r="X852" s="11">
        <v>195702230.859375</v>
      </c>
      <c r="Y852" s="11">
        <v>178100874.390625</v>
      </c>
      <c r="Z852" s="11">
        <v>174350467.62011701</v>
      </c>
      <c r="AA852" s="11">
        <v>201262671.50781301</v>
      </c>
      <c r="AB852" s="11">
        <v>334285472.69140601</v>
      </c>
      <c r="AC852" s="11" t="s">
        <v>3536</v>
      </c>
      <c r="AD852" s="11" t="s">
        <v>3536</v>
      </c>
      <c r="AE852" s="11" t="s">
        <v>3536</v>
      </c>
      <c r="AF852" s="11" t="s">
        <v>3536</v>
      </c>
      <c r="AG852" s="11" t="s">
        <v>3536</v>
      </c>
      <c r="AH852" s="11" t="s">
        <v>3536</v>
      </c>
      <c r="AI852" s="11" t="s">
        <v>3536</v>
      </c>
      <c r="AJ852" s="11" t="s">
        <v>3536</v>
      </c>
      <c r="AK852" s="11" t="s">
        <v>3536</v>
      </c>
      <c r="AL852" s="11" t="s">
        <v>3536</v>
      </c>
      <c r="AM852" s="11" t="s">
        <v>3536</v>
      </c>
      <c r="AN852" s="11" t="s">
        <v>3536</v>
      </c>
      <c r="AO852" s="11">
        <v>1</v>
      </c>
      <c r="AP852" s="10">
        <v>0.30952400000000002</v>
      </c>
    </row>
    <row r="853" spans="1:42" x14ac:dyDescent="0.3">
      <c r="A853" s="10">
        <f t="shared" si="27"/>
        <v>0.32703223515092095</v>
      </c>
      <c r="B853" s="11">
        <f t="shared" si="26"/>
        <v>0.78322731644889221</v>
      </c>
      <c r="C853" s="11" t="s">
        <v>7643</v>
      </c>
      <c r="D853" s="11" t="s">
        <v>7644</v>
      </c>
      <c r="E853" s="11" t="s">
        <v>7645</v>
      </c>
      <c r="F853" s="11">
        <v>9</v>
      </c>
      <c r="G853" s="11">
        <v>28.2</v>
      </c>
      <c r="H853" s="11">
        <v>2</v>
      </c>
      <c r="I853" s="11" t="s">
        <v>5584</v>
      </c>
      <c r="J853" s="11" t="s">
        <v>7646</v>
      </c>
      <c r="K853" s="11" t="s">
        <v>7647</v>
      </c>
      <c r="L853" s="11" t="s">
        <v>7648</v>
      </c>
      <c r="M853" s="11" t="s">
        <v>3535</v>
      </c>
      <c r="N853" s="11">
        <v>0.80500000000000005</v>
      </c>
      <c r="O853" s="11">
        <v>117.8</v>
      </c>
      <c r="P853" s="11">
        <v>82.2</v>
      </c>
      <c r="Q853" s="11">
        <v>239956.46875</v>
      </c>
      <c r="R853" s="11">
        <v>276768.09375</v>
      </c>
      <c r="S853" s="11">
        <v>433541.4375</v>
      </c>
      <c r="T853" s="11">
        <v>461590.625</v>
      </c>
      <c r="U853" s="11">
        <v>143413.578125</v>
      </c>
      <c r="V853" s="11">
        <v>360209.375</v>
      </c>
      <c r="W853" s="11">
        <v>379486.21875</v>
      </c>
      <c r="X853" s="11">
        <v>197524.40625</v>
      </c>
      <c r="Y853" s="11">
        <v>200114.078125</v>
      </c>
      <c r="Z853" s="11">
        <v>197233.71875</v>
      </c>
      <c r="AA853" s="11">
        <v>397379.0625</v>
      </c>
      <c r="AB853" s="11">
        <v>128518.4453125</v>
      </c>
      <c r="AC853" s="11" t="s">
        <v>3537</v>
      </c>
      <c r="AD853" s="11" t="s">
        <v>3537</v>
      </c>
      <c r="AE853" s="11" t="s">
        <v>3537</v>
      </c>
      <c r="AF853" s="11" t="s">
        <v>3536</v>
      </c>
      <c r="AG853" s="11" t="s">
        <v>3537</v>
      </c>
      <c r="AH853" s="11" t="s">
        <v>3537</v>
      </c>
      <c r="AI853" s="11" t="s">
        <v>3537</v>
      </c>
      <c r="AJ853" s="11" t="s">
        <v>3536</v>
      </c>
      <c r="AK853" s="11" t="s">
        <v>3537</v>
      </c>
      <c r="AL853" s="11" t="s">
        <v>3537</v>
      </c>
      <c r="AM853" s="11" t="s">
        <v>3536</v>
      </c>
      <c r="AN853" s="11" t="s">
        <v>3537</v>
      </c>
      <c r="AO853" s="11">
        <v>1</v>
      </c>
      <c r="AP853" s="10">
        <v>0.30952400000000002</v>
      </c>
    </row>
    <row r="854" spans="1:42" x14ac:dyDescent="0.3">
      <c r="A854" s="10">
        <f t="shared" si="27"/>
        <v>0.34755346656811548</v>
      </c>
      <c r="B854" s="11">
        <f t="shared" si="26"/>
        <v>0.69080867657664613</v>
      </c>
      <c r="C854" s="11" t="s">
        <v>7649</v>
      </c>
      <c r="D854" s="11" t="s">
        <v>7650</v>
      </c>
      <c r="E854" s="11" t="s">
        <v>7651</v>
      </c>
      <c r="F854" s="11">
        <v>4</v>
      </c>
      <c r="G854" s="11">
        <v>126.5</v>
      </c>
      <c r="H854" s="11">
        <v>3</v>
      </c>
      <c r="I854" s="11" t="s">
        <v>3535</v>
      </c>
      <c r="J854" s="11" t="s">
        <v>3535</v>
      </c>
      <c r="K854" s="11" t="s">
        <v>3535</v>
      </c>
      <c r="L854" s="11" t="s">
        <v>3535</v>
      </c>
      <c r="M854" s="11" t="s">
        <v>3535</v>
      </c>
      <c r="N854" s="11">
        <v>0.77800000000000002</v>
      </c>
      <c r="O854" s="11">
        <v>112.5</v>
      </c>
      <c r="P854" s="11">
        <v>87.5</v>
      </c>
      <c r="Q854" s="11">
        <v>1000</v>
      </c>
      <c r="R854" s="11">
        <v>743008.3515625</v>
      </c>
      <c r="S854" s="11">
        <v>2122230.203125</v>
      </c>
      <c r="T854" s="11">
        <v>1400079.125</v>
      </c>
      <c r="U854" s="11">
        <v>2827646.9375</v>
      </c>
      <c r="V854" s="11">
        <v>1901409.515625</v>
      </c>
      <c r="W854" s="11">
        <v>1464139.828125</v>
      </c>
      <c r="X854" s="11">
        <v>1476467.9375</v>
      </c>
      <c r="Y854" s="11">
        <v>1037359.875</v>
      </c>
      <c r="Z854" s="11">
        <v>989844.25</v>
      </c>
      <c r="AA854" s="11">
        <v>1000</v>
      </c>
      <c r="AB854" s="11">
        <v>1245270.609375</v>
      </c>
      <c r="AC854" s="11" t="s">
        <v>3536</v>
      </c>
      <c r="AD854" s="11" t="s">
        <v>3537</v>
      </c>
      <c r="AE854" s="11" t="s">
        <v>3536</v>
      </c>
      <c r="AF854" s="11" t="s">
        <v>3536</v>
      </c>
      <c r="AG854" s="11" t="s">
        <v>3536</v>
      </c>
      <c r="AH854" s="11" t="s">
        <v>3537</v>
      </c>
      <c r="AI854" s="11" t="s">
        <v>3536</v>
      </c>
      <c r="AJ854" s="11" t="s">
        <v>3536</v>
      </c>
      <c r="AK854" s="11" t="s">
        <v>3536</v>
      </c>
      <c r="AL854" s="11" t="s">
        <v>3537</v>
      </c>
      <c r="AM854" s="11" t="s">
        <v>3536</v>
      </c>
      <c r="AN854" s="11" t="s">
        <v>3537</v>
      </c>
      <c r="AO854" s="11">
        <v>1</v>
      </c>
      <c r="AP854" s="10">
        <v>0.30952400000000002</v>
      </c>
    </row>
    <row r="855" spans="1:42" x14ac:dyDescent="0.3">
      <c r="A855" s="10">
        <f t="shared" si="27"/>
        <v>0.17027993263285007</v>
      </c>
      <c r="B855" s="11">
        <f t="shared" si="26"/>
        <v>0.73032221049971047</v>
      </c>
      <c r="C855" s="11" t="s">
        <v>7652</v>
      </c>
      <c r="D855" s="11" t="s">
        <v>3533</v>
      </c>
      <c r="E855" s="11" t="s">
        <v>7653</v>
      </c>
      <c r="F855" s="11">
        <v>21</v>
      </c>
      <c r="G855" s="11">
        <v>6.5</v>
      </c>
      <c r="H855" s="11">
        <v>1</v>
      </c>
      <c r="I855" s="11" t="s">
        <v>3535</v>
      </c>
      <c r="J855" s="11" t="s">
        <v>3535</v>
      </c>
      <c r="K855" s="11" t="s">
        <v>7654</v>
      </c>
      <c r="L855" s="11" t="s">
        <v>3535</v>
      </c>
      <c r="M855" s="11" t="s">
        <v>3535</v>
      </c>
      <c r="N855" s="11">
        <v>0.7</v>
      </c>
      <c r="O855" s="11">
        <v>114.8</v>
      </c>
      <c r="P855" s="11">
        <v>85.2</v>
      </c>
      <c r="Q855" s="11">
        <v>704354.4375</v>
      </c>
      <c r="R855" s="11">
        <v>629559.125</v>
      </c>
      <c r="S855" s="11">
        <v>1326608.125</v>
      </c>
      <c r="T855" s="11">
        <v>978456.125</v>
      </c>
      <c r="U855" s="11">
        <v>1014778.375</v>
      </c>
      <c r="V855" s="11">
        <v>769569.5625</v>
      </c>
      <c r="W855" s="11">
        <v>1092318.75</v>
      </c>
      <c r="X855" s="11">
        <v>781746.1875</v>
      </c>
      <c r="Y855" s="11">
        <v>397845.90625</v>
      </c>
      <c r="Z855" s="11">
        <v>333517.40625</v>
      </c>
      <c r="AA855" s="11">
        <v>911149.875</v>
      </c>
      <c r="AB855" s="11">
        <v>444197.125</v>
      </c>
      <c r="AC855" s="11" t="s">
        <v>3536</v>
      </c>
      <c r="AD855" s="11" t="s">
        <v>3537</v>
      </c>
      <c r="AE855" s="11" t="s">
        <v>3536</v>
      </c>
      <c r="AF855" s="11" t="s">
        <v>3536</v>
      </c>
      <c r="AG855" s="11" t="s">
        <v>3536</v>
      </c>
      <c r="AH855" s="11" t="s">
        <v>3536</v>
      </c>
      <c r="AI855" s="11" t="s">
        <v>3536</v>
      </c>
      <c r="AJ855" s="11" t="s">
        <v>3537</v>
      </c>
      <c r="AK855" s="11" t="s">
        <v>3536</v>
      </c>
      <c r="AL855" s="11" t="s">
        <v>3536</v>
      </c>
      <c r="AM855" s="11" t="s">
        <v>3536</v>
      </c>
      <c r="AN855" s="11" t="s">
        <v>3536</v>
      </c>
      <c r="AO855" s="11">
        <v>1</v>
      </c>
      <c r="AP855" s="10">
        <v>0.30952400000000002</v>
      </c>
    </row>
    <row r="856" spans="1:42" x14ac:dyDescent="0.3">
      <c r="A856" s="10">
        <f t="shared" si="27"/>
        <v>0.47020027316242197</v>
      </c>
      <c r="B856" s="11">
        <f t="shared" si="26"/>
        <v>1.3154023070729342</v>
      </c>
      <c r="C856" s="11" t="s">
        <v>7655</v>
      </c>
      <c r="D856" s="11" t="s">
        <v>3533</v>
      </c>
      <c r="E856" s="11" t="s">
        <v>7656</v>
      </c>
      <c r="F856" s="11">
        <v>25</v>
      </c>
      <c r="G856" s="11">
        <v>21.8</v>
      </c>
      <c r="H856" s="11">
        <v>4</v>
      </c>
      <c r="I856" s="11" t="s">
        <v>3535</v>
      </c>
      <c r="J856" s="11" t="s">
        <v>3535</v>
      </c>
      <c r="K856" s="11" t="s">
        <v>3535</v>
      </c>
      <c r="L856" s="11" t="s">
        <v>3535</v>
      </c>
      <c r="M856" s="11" t="s">
        <v>3535</v>
      </c>
      <c r="N856" s="11">
        <v>1.4430000000000001</v>
      </c>
      <c r="O856" s="11">
        <v>77.5</v>
      </c>
      <c r="P856" s="11">
        <v>122.5</v>
      </c>
      <c r="Q856" s="11">
        <v>849667.1875</v>
      </c>
      <c r="R856" s="11">
        <v>238940.5625</v>
      </c>
      <c r="S856" s="11">
        <v>255267.421875</v>
      </c>
      <c r="T856" s="11">
        <v>1000</v>
      </c>
      <c r="U856" s="11">
        <v>333525.625</v>
      </c>
      <c r="V856" s="11">
        <v>282190.9375</v>
      </c>
      <c r="W856" s="11">
        <v>779723.625</v>
      </c>
      <c r="X856" s="11">
        <v>420164.34375</v>
      </c>
      <c r="Y856" s="11">
        <v>436302.8125</v>
      </c>
      <c r="Z856" s="11">
        <v>361883.8125</v>
      </c>
      <c r="AA856" s="11">
        <v>239500.953125</v>
      </c>
      <c r="AB856" s="11">
        <v>341391.34375</v>
      </c>
      <c r="AC856" s="11" t="s">
        <v>3536</v>
      </c>
      <c r="AD856" s="11" t="s">
        <v>3536</v>
      </c>
      <c r="AE856" s="11" t="s">
        <v>3536</v>
      </c>
      <c r="AF856" s="11" t="s">
        <v>3966</v>
      </c>
      <c r="AG856" s="11" t="s">
        <v>3536</v>
      </c>
      <c r="AH856" s="11" t="s">
        <v>3536</v>
      </c>
      <c r="AI856" s="11" t="s">
        <v>3536</v>
      </c>
      <c r="AJ856" s="11" t="s">
        <v>3536</v>
      </c>
      <c r="AK856" s="11" t="s">
        <v>3536</v>
      </c>
      <c r="AL856" s="11" t="s">
        <v>3536</v>
      </c>
      <c r="AM856" s="11" t="s">
        <v>3536</v>
      </c>
      <c r="AN856" s="11" t="s">
        <v>3536</v>
      </c>
      <c r="AO856" s="11">
        <v>1</v>
      </c>
      <c r="AP856" s="10">
        <v>0.32900400000000002</v>
      </c>
    </row>
    <row r="857" spans="1:42" x14ac:dyDescent="0.3">
      <c r="A857" s="10">
        <f t="shared" si="27"/>
        <v>0.97249933946056455</v>
      </c>
      <c r="B857" s="11">
        <f t="shared" si="26"/>
        <v>0.99184851747137603</v>
      </c>
      <c r="C857" s="11" t="s">
        <v>7657</v>
      </c>
      <c r="D857" s="11" t="s">
        <v>7658</v>
      </c>
      <c r="E857" s="11" t="s">
        <v>7659</v>
      </c>
      <c r="F857" s="11">
        <v>3</v>
      </c>
      <c r="G857" s="11">
        <v>53.3</v>
      </c>
      <c r="H857" s="11">
        <v>1</v>
      </c>
      <c r="I857" s="11" t="s">
        <v>7660</v>
      </c>
      <c r="J857" s="11" t="s">
        <v>7661</v>
      </c>
      <c r="K857" s="11" t="s">
        <v>7662</v>
      </c>
      <c r="L857" s="11" t="s">
        <v>7663</v>
      </c>
      <c r="M857" s="11" t="s">
        <v>7664</v>
      </c>
      <c r="N857" s="11">
        <v>1.3560000000000001</v>
      </c>
      <c r="O857" s="11">
        <v>86.2</v>
      </c>
      <c r="P857" s="11">
        <v>113.8</v>
      </c>
      <c r="Q857" s="11">
        <v>900408.125</v>
      </c>
      <c r="R857" s="11">
        <v>513392.46875</v>
      </c>
      <c r="S857" s="11">
        <v>1067192.25</v>
      </c>
      <c r="T857" s="11">
        <v>901908.75</v>
      </c>
      <c r="U857" s="11">
        <v>932447.1875</v>
      </c>
      <c r="V857" s="11">
        <v>763784.8125</v>
      </c>
      <c r="W857" s="11">
        <v>1152049.125</v>
      </c>
      <c r="X857" s="11">
        <v>1182971.5</v>
      </c>
      <c r="Y857" s="11">
        <v>1044662.5625</v>
      </c>
      <c r="Z857" s="11">
        <v>793695.125</v>
      </c>
      <c r="AA857" s="11">
        <v>863352.8125</v>
      </c>
      <c r="AB857" s="11">
        <v>1000</v>
      </c>
      <c r="AC857" s="11" t="s">
        <v>3537</v>
      </c>
      <c r="AD857" s="11" t="s">
        <v>3537</v>
      </c>
      <c r="AE857" s="11" t="s">
        <v>3537</v>
      </c>
      <c r="AF857" s="11" t="s">
        <v>3537</v>
      </c>
      <c r="AG857" s="11" t="s">
        <v>3537</v>
      </c>
      <c r="AH857" s="11" t="s">
        <v>3537</v>
      </c>
      <c r="AI857" s="11" t="s">
        <v>3536</v>
      </c>
      <c r="AJ857" s="11" t="s">
        <v>3537</v>
      </c>
      <c r="AK857" s="11" t="s">
        <v>3537</v>
      </c>
      <c r="AL857" s="11" t="s">
        <v>3537</v>
      </c>
      <c r="AM857" s="11" t="s">
        <v>3537</v>
      </c>
      <c r="AN857" s="11" t="s">
        <v>3966</v>
      </c>
      <c r="AO857" s="11">
        <v>1</v>
      </c>
      <c r="AP857" s="10">
        <v>0.32900400000000002</v>
      </c>
    </row>
    <row r="858" spans="1:42" x14ac:dyDescent="0.3">
      <c r="A858" s="10">
        <f t="shared" si="27"/>
        <v>0.15974242161771215</v>
      </c>
      <c r="B858" s="11">
        <f t="shared" si="26"/>
        <v>1.3944745128518297</v>
      </c>
      <c r="C858" s="11" t="s">
        <v>7665</v>
      </c>
      <c r="D858" s="11" t="s">
        <v>7666</v>
      </c>
      <c r="E858" s="11" t="s">
        <v>7667</v>
      </c>
      <c r="F858" s="11">
        <v>12</v>
      </c>
      <c r="G858" s="11">
        <v>7.6</v>
      </c>
      <c r="H858" s="11">
        <v>1</v>
      </c>
      <c r="I858" s="11" t="s">
        <v>5599</v>
      </c>
      <c r="J858" s="11" t="s">
        <v>7668</v>
      </c>
      <c r="K858" s="11" t="s">
        <v>7669</v>
      </c>
      <c r="L858" s="11" t="s">
        <v>7670</v>
      </c>
      <c r="M858" s="11" t="s">
        <v>7671</v>
      </c>
      <c r="N858" s="11">
        <v>1.232</v>
      </c>
      <c r="O858" s="11">
        <v>89.1</v>
      </c>
      <c r="P858" s="11">
        <v>110.9</v>
      </c>
      <c r="Q858" s="11">
        <v>2372549.75</v>
      </c>
      <c r="R858" s="11">
        <v>1168496.375</v>
      </c>
      <c r="S858" s="11">
        <v>1712725.375</v>
      </c>
      <c r="T858" s="11">
        <v>2640818.25</v>
      </c>
      <c r="U858" s="11">
        <v>1000</v>
      </c>
      <c r="V858" s="11">
        <v>2174318.75</v>
      </c>
      <c r="W858" s="11">
        <v>2772704.75</v>
      </c>
      <c r="X858" s="11">
        <v>2457140</v>
      </c>
      <c r="Y858" s="11">
        <v>2441405</v>
      </c>
      <c r="Z858" s="11">
        <v>2206173.5</v>
      </c>
      <c r="AA858" s="11">
        <v>2634070.5</v>
      </c>
      <c r="AB858" s="11">
        <v>1530737</v>
      </c>
      <c r="AC858" s="11" t="s">
        <v>3537</v>
      </c>
      <c r="AD858" s="11" t="s">
        <v>3537</v>
      </c>
      <c r="AE858" s="11" t="s">
        <v>3537</v>
      </c>
      <c r="AF858" s="11" t="s">
        <v>3537</v>
      </c>
      <c r="AG858" s="11" t="s">
        <v>3966</v>
      </c>
      <c r="AH858" s="11" t="s">
        <v>3537</v>
      </c>
      <c r="AI858" s="11" t="s">
        <v>3536</v>
      </c>
      <c r="AJ858" s="11" t="s">
        <v>3537</v>
      </c>
      <c r="AK858" s="11" t="s">
        <v>3537</v>
      </c>
      <c r="AL858" s="11" t="s">
        <v>3536</v>
      </c>
      <c r="AM858" s="11" t="s">
        <v>3536</v>
      </c>
      <c r="AN858" s="11" t="s">
        <v>3536</v>
      </c>
      <c r="AO858" s="11">
        <v>1</v>
      </c>
      <c r="AP858" s="10">
        <v>0.32900400000000002</v>
      </c>
    </row>
    <row r="859" spans="1:42" x14ac:dyDescent="0.3">
      <c r="A859" s="10">
        <f t="shared" si="27"/>
        <v>0.13390805519531779</v>
      </c>
      <c r="B859" s="11">
        <f t="shared" si="26"/>
        <v>0.6448377929450948</v>
      </c>
      <c r="C859" s="11" t="s">
        <v>7672</v>
      </c>
      <c r="D859" s="11" t="s">
        <v>3533</v>
      </c>
      <c r="E859" s="11" t="s">
        <v>7673</v>
      </c>
      <c r="F859" s="11">
        <v>17</v>
      </c>
      <c r="G859" s="11">
        <v>32</v>
      </c>
      <c r="H859" s="11">
        <v>3</v>
      </c>
      <c r="I859" s="11" t="s">
        <v>3535</v>
      </c>
      <c r="J859" s="11" t="s">
        <v>3535</v>
      </c>
      <c r="K859" s="11" t="s">
        <v>3535</v>
      </c>
      <c r="L859" s="11" t="s">
        <v>3535</v>
      </c>
      <c r="M859" s="11" t="s">
        <v>3535</v>
      </c>
      <c r="N859" s="11">
        <v>0.74099999999999999</v>
      </c>
      <c r="O859" s="11">
        <v>113.1</v>
      </c>
      <c r="P859" s="11">
        <v>86.9</v>
      </c>
      <c r="Q859" s="11">
        <v>808679.4375</v>
      </c>
      <c r="R859" s="11">
        <v>403758.84375</v>
      </c>
      <c r="S859" s="11">
        <v>968382.1875</v>
      </c>
      <c r="T859" s="11">
        <v>885224.5</v>
      </c>
      <c r="U859" s="11">
        <v>1154692.25</v>
      </c>
      <c r="V859" s="11">
        <v>651329.5</v>
      </c>
      <c r="W859" s="11">
        <v>642808.5</v>
      </c>
      <c r="X859" s="11">
        <v>1000</v>
      </c>
      <c r="Y859" s="11">
        <v>511069.5625</v>
      </c>
      <c r="Z859" s="11">
        <v>465093.625</v>
      </c>
      <c r="AA859" s="11">
        <v>1072755.375</v>
      </c>
      <c r="AB859" s="11">
        <v>448965.6875</v>
      </c>
      <c r="AC859" s="11" t="s">
        <v>3536</v>
      </c>
      <c r="AD859" s="11" t="s">
        <v>3536</v>
      </c>
      <c r="AE859" s="11" t="s">
        <v>3536</v>
      </c>
      <c r="AF859" s="11" t="s">
        <v>3536</v>
      </c>
      <c r="AG859" s="11" t="s">
        <v>3536</v>
      </c>
      <c r="AH859" s="11" t="s">
        <v>3536</v>
      </c>
      <c r="AI859" s="11" t="s">
        <v>3537</v>
      </c>
      <c r="AJ859" s="11" t="s">
        <v>3966</v>
      </c>
      <c r="AK859" s="11" t="s">
        <v>3536</v>
      </c>
      <c r="AL859" s="11" t="s">
        <v>3536</v>
      </c>
      <c r="AM859" s="11" t="s">
        <v>3536</v>
      </c>
      <c r="AN859" s="11" t="s">
        <v>3536</v>
      </c>
      <c r="AO859" s="11">
        <v>1</v>
      </c>
      <c r="AP859" s="10">
        <v>0.32900400000000002</v>
      </c>
    </row>
    <row r="860" spans="1:42" x14ac:dyDescent="0.3">
      <c r="A860" s="10">
        <f t="shared" si="27"/>
        <v>0.58574053805536486</v>
      </c>
      <c r="B860" s="11">
        <f t="shared" si="26"/>
        <v>0.5891416565005857</v>
      </c>
      <c r="C860" s="11" t="s">
        <v>7674</v>
      </c>
      <c r="D860" s="11" t="s">
        <v>3533</v>
      </c>
      <c r="E860" s="11" t="s">
        <v>7675</v>
      </c>
      <c r="F860" s="11">
        <v>9</v>
      </c>
      <c r="G860" s="11">
        <v>13.4</v>
      </c>
      <c r="H860" s="11">
        <v>1</v>
      </c>
      <c r="I860" s="11" t="s">
        <v>7676</v>
      </c>
      <c r="J860" s="11" t="s">
        <v>3616</v>
      </c>
      <c r="K860" s="11" t="s">
        <v>3535</v>
      </c>
      <c r="L860" s="11" t="s">
        <v>3535</v>
      </c>
      <c r="M860" s="11" t="s">
        <v>3535</v>
      </c>
      <c r="N860" s="11">
        <v>0.85799999999999998</v>
      </c>
      <c r="O860" s="11">
        <v>107.7</v>
      </c>
      <c r="P860" s="11">
        <v>92.3</v>
      </c>
      <c r="Q860" s="11">
        <v>1000</v>
      </c>
      <c r="R860" s="11">
        <v>1000</v>
      </c>
      <c r="S860" s="11">
        <v>1000</v>
      </c>
      <c r="T860" s="11">
        <v>309152.4375</v>
      </c>
      <c r="U860" s="11">
        <v>322206.90625</v>
      </c>
      <c r="V860" s="11">
        <v>1000</v>
      </c>
      <c r="W860" s="11">
        <v>1000</v>
      </c>
      <c r="X860" s="11">
        <v>1000</v>
      </c>
      <c r="Y860" s="11">
        <v>214535.015625</v>
      </c>
      <c r="Z860" s="11">
        <v>155781.640625</v>
      </c>
      <c r="AA860" s="11">
        <v>1000</v>
      </c>
      <c r="AB860" s="11">
        <v>1000</v>
      </c>
      <c r="AC860" s="11" t="s">
        <v>3966</v>
      </c>
      <c r="AD860" s="11" t="s">
        <v>3966</v>
      </c>
      <c r="AE860" s="11" t="s">
        <v>3966</v>
      </c>
      <c r="AF860" s="11" t="s">
        <v>3537</v>
      </c>
      <c r="AG860" s="11" t="s">
        <v>3536</v>
      </c>
      <c r="AH860" s="11" t="s">
        <v>3966</v>
      </c>
      <c r="AI860" s="11" t="s">
        <v>3966</v>
      </c>
      <c r="AJ860" s="11" t="s">
        <v>3536</v>
      </c>
      <c r="AK860" s="11" t="s">
        <v>3537</v>
      </c>
      <c r="AL860" s="11" t="s">
        <v>3537</v>
      </c>
      <c r="AM860" s="11" t="s">
        <v>3966</v>
      </c>
      <c r="AN860" s="11" t="s">
        <v>3536</v>
      </c>
      <c r="AO860" s="11">
        <v>1</v>
      </c>
      <c r="AP860" s="10">
        <v>0.33333299999999999</v>
      </c>
    </row>
    <row r="861" spans="1:42" x14ac:dyDescent="0.3">
      <c r="A861" s="10">
        <f t="shared" si="27"/>
        <v>3.8678612598873723E-2</v>
      </c>
      <c r="B861" s="11">
        <f t="shared" si="26"/>
        <v>2.2193695283024408</v>
      </c>
      <c r="C861" s="11" t="s">
        <v>7677</v>
      </c>
      <c r="D861" s="11" t="s">
        <v>3533</v>
      </c>
      <c r="E861" s="11" t="s">
        <v>7678</v>
      </c>
      <c r="F861" s="11">
        <v>4</v>
      </c>
      <c r="G861" s="11">
        <v>68</v>
      </c>
      <c r="H861" s="11">
        <v>1</v>
      </c>
      <c r="I861" s="11" t="s">
        <v>3535</v>
      </c>
      <c r="J861" s="11" t="s">
        <v>3535</v>
      </c>
      <c r="K861" s="11" t="s">
        <v>3535</v>
      </c>
      <c r="L861" s="11" t="s">
        <v>3535</v>
      </c>
      <c r="M861" s="11" t="s">
        <v>3535</v>
      </c>
      <c r="N861" s="11">
        <v>1.5940000000000001</v>
      </c>
      <c r="O861" s="11">
        <v>78.7</v>
      </c>
      <c r="P861" s="11">
        <v>121.3</v>
      </c>
      <c r="Q861" s="11">
        <v>1000</v>
      </c>
      <c r="R861" s="11">
        <v>602567.625</v>
      </c>
      <c r="S861" s="11">
        <v>1000</v>
      </c>
      <c r="T861" s="11">
        <v>1203445.125</v>
      </c>
      <c r="U861" s="11">
        <v>1351602.875</v>
      </c>
      <c r="V861" s="11">
        <v>1354579.875</v>
      </c>
      <c r="W861" s="11">
        <v>1647365.125</v>
      </c>
      <c r="X861" s="11">
        <v>2705311</v>
      </c>
      <c r="Y861" s="11">
        <v>1349599</v>
      </c>
      <c r="Z861" s="11">
        <v>1308827.875</v>
      </c>
      <c r="AA861" s="11">
        <v>788306.6875</v>
      </c>
      <c r="AB861" s="11">
        <v>2219258.25</v>
      </c>
      <c r="AC861" s="11" t="s">
        <v>3966</v>
      </c>
      <c r="AD861" s="11" t="s">
        <v>3536</v>
      </c>
      <c r="AE861" s="11" t="s">
        <v>3966</v>
      </c>
      <c r="AF861" s="11" t="s">
        <v>3537</v>
      </c>
      <c r="AG861" s="11" t="s">
        <v>3537</v>
      </c>
      <c r="AH861" s="11" t="s">
        <v>3537</v>
      </c>
      <c r="AI861" s="11" t="s">
        <v>3537</v>
      </c>
      <c r="AJ861" s="11" t="s">
        <v>3537</v>
      </c>
      <c r="AK861" s="11" t="s">
        <v>3537</v>
      </c>
      <c r="AL861" s="11" t="s">
        <v>3537</v>
      </c>
      <c r="AM861" s="11" t="s">
        <v>3537</v>
      </c>
      <c r="AN861" s="11" t="s">
        <v>3537</v>
      </c>
      <c r="AO861" s="11">
        <v>1</v>
      </c>
      <c r="AP861" s="10">
        <v>0.352381</v>
      </c>
    </row>
    <row r="862" spans="1:42" x14ac:dyDescent="0.3">
      <c r="A862" s="10">
        <f t="shared" si="27"/>
        <v>7.3002084249418606E-2</v>
      </c>
      <c r="B862" s="11">
        <f t="shared" si="26"/>
        <v>0.54119662797722023</v>
      </c>
      <c r="C862" s="11" t="s">
        <v>7679</v>
      </c>
      <c r="D862" s="11" t="s">
        <v>3533</v>
      </c>
      <c r="E862" s="11" t="s">
        <v>7680</v>
      </c>
      <c r="F862" s="11">
        <v>42</v>
      </c>
      <c r="G862" s="11">
        <v>7.3</v>
      </c>
      <c r="H862" s="11">
        <v>3</v>
      </c>
      <c r="I862" s="11" t="s">
        <v>3535</v>
      </c>
      <c r="J862" s="11" t="s">
        <v>3535</v>
      </c>
      <c r="K862" s="11" t="s">
        <v>3535</v>
      </c>
      <c r="L862" s="11" t="s">
        <v>3535</v>
      </c>
      <c r="M862" s="11" t="s">
        <v>3535</v>
      </c>
      <c r="N862" s="11">
        <v>0.86799999999999999</v>
      </c>
      <c r="O862" s="11">
        <v>110.1</v>
      </c>
      <c r="P862" s="11">
        <v>89.9</v>
      </c>
      <c r="Q862" s="11">
        <v>261078.875</v>
      </c>
      <c r="R862" s="11">
        <v>197819.640625</v>
      </c>
      <c r="S862" s="11">
        <v>417253.28125</v>
      </c>
      <c r="T862" s="11">
        <v>353092.21875</v>
      </c>
      <c r="U862" s="11">
        <v>341863.34375</v>
      </c>
      <c r="V862" s="11">
        <v>215166.53125</v>
      </c>
      <c r="W862" s="11">
        <v>186349.484375</v>
      </c>
      <c r="X862" s="11">
        <v>286196.25</v>
      </c>
      <c r="Y862" s="11">
        <v>1000</v>
      </c>
      <c r="Z862" s="11">
        <v>145965.859375</v>
      </c>
      <c r="AA862" s="11">
        <v>346213.8125</v>
      </c>
      <c r="AB862" s="11">
        <v>1000</v>
      </c>
      <c r="AC862" s="11" t="s">
        <v>3536</v>
      </c>
      <c r="AD862" s="11" t="s">
        <v>3537</v>
      </c>
      <c r="AE862" s="11" t="s">
        <v>3536</v>
      </c>
      <c r="AF862" s="11" t="s">
        <v>3536</v>
      </c>
      <c r="AG862" s="11" t="s">
        <v>3536</v>
      </c>
      <c r="AH862" s="11" t="s">
        <v>3537</v>
      </c>
      <c r="AI862" s="11" t="s">
        <v>3537</v>
      </c>
      <c r="AJ862" s="11" t="s">
        <v>3536</v>
      </c>
      <c r="AK862" s="11" t="s">
        <v>3966</v>
      </c>
      <c r="AL862" s="11" t="s">
        <v>3537</v>
      </c>
      <c r="AM862" s="11" t="s">
        <v>3536</v>
      </c>
      <c r="AN862" s="11" t="s">
        <v>3536</v>
      </c>
      <c r="AO862" s="11">
        <v>1</v>
      </c>
      <c r="AP862" s="10">
        <v>0.352381</v>
      </c>
    </row>
    <row r="863" spans="1:42" x14ac:dyDescent="0.3">
      <c r="A863" s="10">
        <f t="shared" si="27"/>
        <v>2.1111066823936566E-2</v>
      </c>
      <c r="B863" s="11">
        <f t="shared" si="26"/>
        <v>0.39921877624087398</v>
      </c>
      <c r="C863" s="11" t="s">
        <v>7681</v>
      </c>
      <c r="D863" s="11" t="s">
        <v>3533</v>
      </c>
      <c r="E863" s="11" t="s">
        <v>7682</v>
      </c>
      <c r="F863" s="11">
        <v>4</v>
      </c>
      <c r="G863" s="11">
        <v>18.399999999999999</v>
      </c>
      <c r="H863" s="11">
        <v>1</v>
      </c>
      <c r="I863" s="11" t="s">
        <v>7683</v>
      </c>
      <c r="J863" s="11" t="s">
        <v>4935</v>
      </c>
      <c r="K863" s="11" t="s">
        <v>7684</v>
      </c>
      <c r="L863" s="11" t="s">
        <v>7685</v>
      </c>
      <c r="M863" s="11" t="s">
        <v>3535</v>
      </c>
      <c r="N863" s="11">
        <v>0.98299999999999998</v>
      </c>
      <c r="O863" s="11">
        <v>96.7</v>
      </c>
      <c r="P863" s="11">
        <v>103.3</v>
      </c>
      <c r="Q863" s="11">
        <v>178087.65625</v>
      </c>
      <c r="R863" s="11">
        <v>89792.984375</v>
      </c>
      <c r="S863" s="11">
        <v>157138.8125</v>
      </c>
      <c r="T863" s="11">
        <v>185384.90625</v>
      </c>
      <c r="U863" s="11">
        <v>243853.203125</v>
      </c>
      <c r="V863" s="11">
        <v>140321.84375</v>
      </c>
      <c r="W863" s="11">
        <v>1000</v>
      </c>
      <c r="X863" s="11">
        <v>1000</v>
      </c>
      <c r="Y863" s="11">
        <v>110248.015625</v>
      </c>
      <c r="Z863" s="11">
        <v>124996.6640625</v>
      </c>
      <c r="AA863" s="11">
        <v>158810.09375</v>
      </c>
      <c r="AB863" s="11">
        <v>1000</v>
      </c>
      <c r="AC863" s="11" t="s">
        <v>3536</v>
      </c>
      <c r="AD863" s="11" t="s">
        <v>3537</v>
      </c>
      <c r="AE863" s="11" t="s">
        <v>3537</v>
      </c>
      <c r="AF863" s="11" t="s">
        <v>3537</v>
      </c>
      <c r="AG863" s="11" t="s">
        <v>3537</v>
      </c>
      <c r="AH863" s="11" t="s">
        <v>3537</v>
      </c>
      <c r="AI863" s="11" t="s">
        <v>3966</v>
      </c>
      <c r="AJ863" s="11" t="s">
        <v>3966</v>
      </c>
      <c r="AK863" s="11" t="s">
        <v>3536</v>
      </c>
      <c r="AL863" s="11" t="s">
        <v>3537</v>
      </c>
      <c r="AM863" s="11" t="s">
        <v>3537</v>
      </c>
      <c r="AN863" s="11" t="s">
        <v>3966</v>
      </c>
      <c r="AO863" s="11">
        <v>1</v>
      </c>
      <c r="AP863" s="10">
        <v>0.38095200000000001</v>
      </c>
    </row>
    <row r="864" spans="1:42" x14ac:dyDescent="0.3">
      <c r="A864" s="10">
        <f t="shared" si="27"/>
        <v>0.20864612087136097</v>
      </c>
      <c r="B864" s="11">
        <f t="shared" si="26"/>
        <v>9.8647234326357885E-2</v>
      </c>
      <c r="C864" s="11" t="s">
        <v>7686</v>
      </c>
      <c r="D864" s="11" t="s">
        <v>3533</v>
      </c>
      <c r="E864" s="11" t="s">
        <v>7687</v>
      </c>
      <c r="F864" s="11">
        <v>4</v>
      </c>
      <c r="G864" s="11">
        <v>122.6</v>
      </c>
      <c r="H864" s="11">
        <v>3</v>
      </c>
      <c r="I864" s="11" t="s">
        <v>3535</v>
      </c>
      <c r="J864" s="11" t="s">
        <v>3535</v>
      </c>
      <c r="K864" s="11" t="s">
        <v>3535</v>
      </c>
      <c r="L864" s="11" t="s">
        <v>3535</v>
      </c>
      <c r="M864" s="11" t="s">
        <v>3535</v>
      </c>
      <c r="N864" s="11">
        <v>0.88400000000000001</v>
      </c>
      <c r="O864" s="11">
        <v>118.6</v>
      </c>
      <c r="P864" s="11">
        <v>81.400000000000006</v>
      </c>
      <c r="Q864" s="11">
        <v>3346955.4375</v>
      </c>
      <c r="R864" s="11">
        <v>357697.59375</v>
      </c>
      <c r="S864" s="11">
        <v>457637.90625</v>
      </c>
      <c r="T864" s="11">
        <v>1000</v>
      </c>
      <c r="U864" s="11">
        <v>269181.375</v>
      </c>
      <c r="V864" s="11">
        <v>223205.125</v>
      </c>
      <c r="W864" s="11">
        <v>1000</v>
      </c>
      <c r="X864" s="11">
        <v>1000</v>
      </c>
      <c r="Y864" s="11">
        <v>170922.734375</v>
      </c>
      <c r="Z864" s="11">
        <v>1000</v>
      </c>
      <c r="AA864" s="11">
        <v>1000</v>
      </c>
      <c r="AB864" s="11">
        <v>284346.96875</v>
      </c>
      <c r="AC864" s="11" t="s">
        <v>3536</v>
      </c>
      <c r="AD864" s="11" t="s">
        <v>3537</v>
      </c>
      <c r="AE864" s="11" t="s">
        <v>3537</v>
      </c>
      <c r="AF864" s="11" t="s">
        <v>3966</v>
      </c>
      <c r="AG864" s="11" t="s">
        <v>3537</v>
      </c>
      <c r="AH864" s="11" t="s">
        <v>3537</v>
      </c>
      <c r="AI864" s="11" t="s">
        <v>3966</v>
      </c>
      <c r="AJ864" s="11" t="s">
        <v>3966</v>
      </c>
      <c r="AK864" s="11" t="s">
        <v>3537</v>
      </c>
      <c r="AL864" s="11" t="s">
        <v>3966</v>
      </c>
      <c r="AM864" s="11" t="s">
        <v>3966</v>
      </c>
      <c r="AN864" s="11" t="s">
        <v>3537</v>
      </c>
      <c r="AO864" s="11">
        <v>1</v>
      </c>
      <c r="AP864" s="10">
        <v>0.38095200000000001</v>
      </c>
    </row>
    <row r="865" spans="1:42" x14ac:dyDescent="0.3">
      <c r="A865" s="10">
        <f t="shared" si="27"/>
        <v>0.51778547352651982</v>
      </c>
      <c r="B865" s="11">
        <f t="shared" si="26"/>
        <v>1.5357374044825258</v>
      </c>
      <c r="C865" s="11" t="s">
        <v>7688</v>
      </c>
      <c r="D865" s="11" t="s">
        <v>3533</v>
      </c>
      <c r="E865" s="11" t="s">
        <v>7689</v>
      </c>
      <c r="F865" s="11">
        <v>5</v>
      </c>
      <c r="G865" s="11">
        <v>26.5</v>
      </c>
      <c r="H865" s="11">
        <v>1</v>
      </c>
      <c r="I865" s="11" t="s">
        <v>3535</v>
      </c>
      <c r="J865" s="11" t="s">
        <v>3535</v>
      </c>
      <c r="K865" s="11" t="s">
        <v>3535</v>
      </c>
      <c r="L865" s="11" t="s">
        <v>3535</v>
      </c>
      <c r="M865" s="11" t="s">
        <v>3535</v>
      </c>
      <c r="N865" s="11">
        <v>0.85599999999999998</v>
      </c>
      <c r="O865" s="11">
        <v>107.8</v>
      </c>
      <c r="P865" s="11">
        <v>92.2</v>
      </c>
      <c r="Q865" s="11">
        <v>1000</v>
      </c>
      <c r="R865" s="11">
        <v>1000</v>
      </c>
      <c r="S865" s="11">
        <v>1000</v>
      </c>
      <c r="T865" s="11">
        <v>1000</v>
      </c>
      <c r="U865" s="11">
        <v>1253139.375</v>
      </c>
      <c r="V865" s="11">
        <v>640959</v>
      </c>
      <c r="W865" s="11">
        <v>914229.125</v>
      </c>
      <c r="X865" s="11">
        <v>227304.171875</v>
      </c>
      <c r="Y865" s="11">
        <v>1000</v>
      </c>
      <c r="Z865" s="11">
        <v>688068.1875</v>
      </c>
      <c r="AA865" s="11">
        <v>586405.75</v>
      </c>
      <c r="AB865" s="11">
        <v>497973.4375</v>
      </c>
      <c r="AC865" s="11" t="s">
        <v>3966</v>
      </c>
      <c r="AD865" s="11" t="s">
        <v>3966</v>
      </c>
      <c r="AE865" s="11" t="s">
        <v>3966</v>
      </c>
      <c r="AF865" s="11" t="s">
        <v>3966</v>
      </c>
      <c r="AG865" s="11" t="s">
        <v>3536</v>
      </c>
      <c r="AH865" s="11" t="s">
        <v>3537</v>
      </c>
      <c r="AI865" s="11" t="s">
        <v>3537</v>
      </c>
      <c r="AJ865" s="11" t="s">
        <v>3537</v>
      </c>
      <c r="AK865" s="11" t="s">
        <v>3536</v>
      </c>
      <c r="AL865" s="11" t="s">
        <v>3537</v>
      </c>
      <c r="AM865" s="11" t="s">
        <v>3536</v>
      </c>
      <c r="AN865" s="11" t="s">
        <v>3536</v>
      </c>
      <c r="AO865" s="11">
        <v>1</v>
      </c>
      <c r="AP865" s="10">
        <v>0.38095200000000001</v>
      </c>
    </row>
    <row r="866" spans="1:42" x14ac:dyDescent="0.3">
      <c r="A866" s="10">
        <f t="shared" si="27"/>
        <v>2.5230665481397095E-2</v>
      </c>
      <c r="B866" s="11">
        <f t="shared" si="26"/>
        <v>0.28225442468925743</v>
      </c>
      <c r="C866" s="11" t="s">
        <v>7690</v>
      </c>
      <c r="D866" s="11" t="s">
        <v>7691</v>
      </c>
      <c r="E866" s="11" t="s">
        <v>7692</v>
      </c>
      <c r="F866" s="11">
        <v>6</v>
      </c>
      <c r="G866" s="11">
        <v>44.2</v>
      </c>
      <c r="H866" s="11">
        <v>2</v>
      </c>
      <c r="I866" s="11" t="s">
        <v>7693</v>
      </c>
      <c r="J866" s="11" t="s">
        <v>7694</v>
      </c>
      <c r="K866" s="11" t="s">
        <v>7695</v>
      </c>
      <c r="L866" s="11" t="s">
        <v>3535</v>
      </c>
      <c r="M866" s="11" t="s">
        <v>7696</v>
      </c>
      <c r="N866" s="11">
        <v>0.79900000000000004</v>
      </c>
      <c r="O866" s="11">
        <v>130.5</v>
      </c>
      <c r="P866" s="11">
        <v>69.5</v>
      </c>
      <c r="Q866" s="11">
        <v>185002.140625</v>
      </c>
      <c r="R866" s="11">
        <v>307265.375</v>
      </c>
      <c r="S866" s="11">
        <v>710435.5</v>
      </c>
      <c r="T866" s="11">
        <v>514935.5</v>
      </c>
      <c r="U866" s="11">
        <v>472783.140625</v>
      </c>
      <c r="V866" s="11">
        <v>150878</v>
      </c>
      <c r="W866" s="11">
        <v>1000</v>
      </c>
      <c r="X866" s="11">
        <v>370594.453125</v>
      </c>
      <c r="Y866" s="11">
        <v>186224.9375</v>
      </c>
      <c r="Z866" s="11">
        <v>101022.796875</v>
      </c>
      <c r="AA866" s="11">
        <v>1000</v>
      </c>
      <c r="AB866" s="11">
        <v>1000</v>
      </c>
      <c r="AC866" s="11" t="s">
        <v>3536</v>
      </c>
      <c r="AD866" s="11" t="s">
        <v>3537</v>
      </c>
      <c r="AE866" s="11" t="s">
        <v>3536</v>
      </c>
      <c r="AF866" s="11" t="s">
        <v>3536</v>
      </c>
      <c r="AG866" s="11" t="s">
        <v>3536</v>
      </c>
      <c r="AH866" s="11" t="s">
        <v>3537</v>
      </c>
      <c r="AI866" s="11" t="s">
        <v>3966</v>
      </c>
      <c r="AJ866" s="11" t="s">
        <v>3536</v>
      </c>
      <c r="AK866" s="11" t="s">
        <v>3537</v>
      </c>
      <c r="AL866" s="11" t="s">
        <v>3537</v>
      </c>
      <c r="AM866" s="11" t="s">
        <v>3966</v>
      </c>
      <c r="AN866" s="11" t="s">
        <v>3536</v>
      </c>
      <c r="AO866" s="11">
        <v>1</v>
      </c>
      <c r="AP866" s="10">
        <v>0.38095200000000001</v>
      </c>
    </row>
    <row r="867" spans="1:42" x14ac:dyDescent="0.3">
      <c r="A867" s="10">
        <f t="shared" si="27"/>
        <v>0.15852840965949383</v>
      </c>
      <c r="B867" s="11">
        <f t="shared" si="26"/>
        <v>1.2676826754391604</v>
      </c>
      <c r="C867" s="11" t="s">
        <v>7697</v>
      </c>
      <c r="D867" s="11" t="s">
        <v>7698</v>
      </c>
      <c r="E867" s="11" t="s">
        <v>7699</v>
      </c>
      <c r="F867" s="11">
        <v>18</v>
      </c>
      <c r="G867" s="11">
        <v>32.5</v>
      </c>
      <c r="H867" s="11">
        <v>4</v>
      </c>
      <c r="I867" s="11" t="s">
        <v>7700</v>
      </c>
      <c r="J867" s="11" t="s">
        <v>7701</v>
      </c>
      <c r="K867" s="11" t="s">
        <v>3535</v>
      </c>
      <c r="L867" s="11" t="s">
        <v>3535</v>
      </c>
      <c r="M867" s="11" t="s">
        <v>3535</v>
      </c>
      <c r="N867" s="11">
        <v>1.8380000000000001</v>
      </c>
      <c r="O867" s="11">
        <v>79.5</v>
      </c>
      <c r="P867" s="11">
        <v>120.5</v>
      </c>
      <c r="Q867" s="11">
        <v>2847668.796875</v>
      </c>
      <c r="R867" s="11">
        <v>1008866</v>
      </c>
      <c r="S867" s="11">
        <v>1913642.84375</v>
      </c>
      <c r="T867" s="11">
        <v>2301498.640625</v>
      </c>
      <c r="U867" s="11">
        <v>2225890.75</v>
      </c>
      <c r="V867" s="11">
        <v>2230864</v>
      </c>
      <c r="W867" s="11">
        <v>2170093.9375</v>
      </c>
      <c r="X867" s="11">
        <v>3445436.28125</v>
      </c>
      <c r="Y867" s="11">
        <v>3344555.59375</v>
      </c>
      <c r="Z867" s="11">
        <v>1821708.5</v>
      </c>
      <c r="AA867" s="11">
        <v>2802927.375</v>
      </c>
      <c r="AB867" s="11">
        <v>2297353.28125</v>
      </c>
      <c r="AC867" s="11" t="s">
        <v>3537</v>
      </c>
      <c r="AD867" s="11" t="s">
        <v>3536</v>
      </c>
      <c r="AE867" s="11" t="s">
        <v>3536</v>
      </c>
      <c r="AF867" s="11" t="s">
        <v>3536</v>
      </c>
      <c r="AG867" s="11" t="s">
        <v>3536</v>
      </c>
      <c r="AH867" s="11" t="s">
        <v>3536</v>
      </c>
      <c r="AI867" s="11" t="s">
        <v>3536</v>
      </c>
      <c r="AJ867" s="11" t="s">
        <v>3536</v>
      </c>
      <c r="AK867" s="11" t="s">
        <v>3536</v>
      </c>
      <c r="AL867" s="11" t="s">
        <v>3536</v>
      </c>
      <c r="AM867" s="11" t="s">
        <v>3536</v>
      </c>
      <c r="AN867" s="11" t="s">
        <v>3536</v>
      </c>
      <c r="AO867" s="11">
        <v>1</v>
      </c>
      <c r="AP867" s="10">
        <v>0.39393899999999998</v>
      </c>
    </row>
    <row r="868" spans="1:42" x14ac:dyDescent="0.3">
      <c r="A868" s="10">
        <f t="shared" si="27"/>
        <v>0.55949745432961739</v>
      </c>
      <c r="B868" s="11">
        <f t="shared" si="26"/>
        <v>1.2108467993025074</v>
      </c>
      <c r="C868" s="11" t="s">
        <v>7702</v>
      </c>
      <c r="D868" s="11" t="s">
        <v>6738</v>
      </c>
      <c r="E868" s="11" t="s">
        <v>7703</v>
      </c>
      <c r="F868" s="11">
        <v>14</v>
      </c>
      <c r="G868" s="11">
        <v>18.2</v>
      </c>
      <c r="H868" s="11">
        <v>2</v>
      </c>
      <c r="I868" s="11" t="s">
        <v>6740</v>
      </c>
      <c r="J868" s="11" t="s">
        <v>6741</v>
      </c>
      <c r="K868" s="11" t="s">
        <v>7704</v>
      </c>
      <c r="L868" s="11" t="s">
        <v>7705</v>
      </c>
      <c r="M868" s="11" t="s">
        <v>7706</v>
      </c>
      <c r="N868" s="11">
        <v>1.5840000000000001</v>
      </c>
      <c r="O868" s="11">
        <v>72.7</v>
      </c>
      <c r="P868" s="11">
        <v>127.3</v>
      </c>
      <c r="Q868" s="11">
        <v>392873.734375</v>
      </c>
      <c r="R868" s="11">
        <v>100660.9375</v>
      </c>
      <c r="S868" s="11">
        <v>420389.265625</v>
      </c>
      <c r="T868" s="11">
        <v>544027.703125</v>
      </c>
      <c r="U868" s="11">
        <v>1053723.15625</v>
      </c>
      <c r="V868" s="11">
        <v>831541.5625</v>
      </c>
      <c r="W868" s="11">
        <v>1124400.84375</v>
      </c>
      <c r="X868" s="11">
        <v>925371.84375</v>
      </c>
      <c r="Y868" s="11">
        <v>665215.09375</v>
      </c>
      <c r="Z868" s="11">
        <v>598280.28125</v>
      </c>
      <c r="AA868" s="11">
        <v>143521.578125</v>
      </c>
      <c r="AB868" s="11">
        <v>591333.1875</v>
      </c>
      <c r="AC868" s="11" t="s">
        <v>3537</v>
      </c>
      <c r="AD868" s="11" t="s">
        <v>3536</v>
      </c>
      <c r="AE868" s="11" t="s">
        <v>3536</v>
      </c>
      <c r="AF868" s="11" t="s">
        <v>3537</v>
      </c>
      <c r="AG868" s="11" t="s">
        <v>3536</v>
      </c>
      <c r="AH868" s="11" t="s">
        <v>3536</v>
      </c>
      <c r="AI868" s="11" t="s">
        <v>3536</v>
      </c>
      <c r="AJ868" s="11" t="s">
        <v>3536</v>
      </c>
      <c r="AK868" s="11" t="s">
        <v>3536</v>
      </c>
      <c r="AL868" s="11" t="s">
        <v>3536</v>
      </c>
      <c r="AM868" s="11" t="s">
        <v>3537</v>
      </c>
      <c r="AN868" s="11" t="s">
        <v>3536</v>
      </c>
      <c r="AO868" s="11">
        <v>1</v>
      </c>
      <c r="AP868" s="10">
        <v>0.39393899999999998</v>
      </c>
    </row>
    <row r="869" spans="1:42" x14ac:dyDescent="0.3">
      <c r="A869" s="10">
        <f t="shared" si="27"/>
        <v>0.18473724229061048</v>
      </c>
      <c r="B869" s="11">
        <f t="shared" si="26"/>
        <v>1.1978690863050341</v>
      </c>
      <c r="C869" s="11" t="s">
        <v>7707</v>
      </c>
      <c r="D869" s="11" t="s">
        <v>7708</v>
      </c>
      <c r="E869" s="11" t="s">
        <v>7709</v>
      </c>
      <c r="F869" s="11">
        <v>26</v>
      </c>
      <c r="G869" s="11">
        <v>17.7</v>
      </c>
      <c r="H869" s="11">
        <v>3</v>
      </c>
      <c r="I869" s="11" t="s">
        <v>3535</v>
      </c>
      <c r="J869" s="11" t="s">
        <v>3535</v>
      </c>
      <c r="K869" s="11" t="s">
        <v>3535</v>
      </c>
      <c r="L869" s="11" t="s">
        <v>3535</v>
      </c>
      <c r="M869" s="11" t="s">
        <v>3535</v>
      </c>
      <c r="N869" s="11">
        <v>1.5249999999999999</v>
      </c>
      <c r="O869" s="11">
        <v>85.4</v>
      </c>
      <c r="P869" s="11">
        <v>114.6</v>
      </c>
      <c r="Q869" s="11">
        <v>928507.875</v>
      </c>
      <c r="R869" s="11">
        <v>596437.515625</v>
      </c>
      <c r="S869" s="11">
        <v>1082619.46875</v>
      </c>
      <c r="T869" s="11">
        <v>1081736.3125</v>
      </c>
      <c r="U869" s="11">
        <v>1210601.0625</v>
      </c>
      <c r="V869" s="11">
        <v>700617.875</v>
      </c>
      <c r="W869" s="11">
        <v>1400171.96875</v>
      </c>
      <c r="X869" s="11">
        <v>1312314.515625</v>
      </c>
      <c r="Y869" s="11">
        <v>873665.421875</v>
      </c>
      <c r="Z869" s="11">
        <v>927679.78125</v>
      </c>
      <c r="AA869" s="11">
        <v>1122621.96875</v>
      </c>
      <c r="AB869" s="11">
        <v>1072236.25</v>
      </c>
      <c r="AC869" s="11" t="s">
        <v>3536</v>
      </c>
      <c r="AD869" s="11" t="s">
        <v>3536</v>
      </c>
      <c r="AE869" s="11" t="s">
        <v>3536</v>
      </c>
      <c r="AF869" s="11" t="s">
        <v>3536</v>
      </c>
      <c r="AG869" s="11" t="s">
        <v>3536</v>
      </c>
      <c r="AH869" s="11" t="s">
        <v>3536</v>
      </c>
      <c r="AI869" s="11" t="s">
        <v>3536</v>
      </c>
      <c r="AJ869" s="11" t="s">
        <v>3536</v>
      </c>
      <c r="AK869" s="11" t="s">
        <v>3536</v>
      </c>
      <c r="AL869" s="11" t="s">
        <v>3536</v>
      </c>
      <c r="AM869" s="11" t="s">
        <v>3536</v>
      </c>
      <c r="AN869" s="11" t="s">
        <v>3536</v>
      </c>
      <c r="AO869" s="11">
        <v>1</v>
      </c>
      <c r="AP869" s="10">
        <v>0.39393899999999998</v>
      </c>
    </row>
    <row r="870" spans="1:42" x14ac:dyDescent="0.3">
      <c r="A870" s="10">
        <f t="shared" si="27"/>
        <v>0.36558433385843991</v>
      </c>
      <c r="B870" s="11">
        <f t="shared" si="26"/>
        <v>1.1734322980371992</v>
      </c>
      <c r="C870" s="11" t="s">
        <v>7710</v>
      </c>
      <c r="D870" s="11" t="s">
        <v>7711</v>
      </c>
      <c r="E870" s="11" t="s">
        <v>7712</v>
      </c>
      <c r="F870" s="11">
        <v>13</v>
      </c>
      <c r="G870" s="11">
        <v>46.8</v>
      </c>
      <c r="H870" s="11">
        <v>5</v>
      </c>
      <c r="I870" s="11" t="s">
        <v>3535</v>
      </c>
      <c r="J870" s="11" t="s">
        <v>3535</v>
      </c>
      <c r="K870" s="11" t="s">
        <v>3535</v>
      </c>
      <c r="L870" s="11" t="s">
        <v>3535</v>
      </c>
      <c r="M870" s="11" t="s">
        <v>3535</v>
      </c>
      <c r="N870" s="11">
        <v>1.3979999999999999</v>
      </c>
      <c r="O870" s="11">
        <v>82.5</v>
      </c>
      <c r="P870" s="11">
        <v>117.5</v>
      </c>
      <c r="Q870" s="11">
        <v>1478466.890625</v>
      </c>
      <c r="R870" s="11">
        <v>1240684.078125</v>
      </c>
      <c r="S870" s="11">
        <v>1727890.3125</v>
      </c>
      <c r="T870" s="11">
        <v>1156109.53125</v>
      </c>
      <c r="U870" s="11">
        <v>2787282.96875</v>
      </c>
      <c r="V870" s="11">
        <v>1947029.15625</v>
      </c>
      <c r="W870" s="11">
        <v>2582139.25</v>
      </c>
      <c r="X870" s="11">
        <v>1141429.40625</v>
      </c>
      <c r="Y870" s="11">
        <v>1893467.0625</v>
      </c>
      <c r="Z870" s="11">
        <v>2086173.984375</v>
      </c>
      <c r="AA870" s="11">
        <v>2181650.28125</v>
      </c>
      <c r="AB870" s="11">
        <v>2245452.90625</v>
      </c>
      <c r="AC870" s="11" t="s">
        <v>3536</v>
      </c>
      <c r="AD870" s="11" t="s">
        <v>3536</v>
      </c>
      <c r="AE870" s="11" t="s">
        <v>3536</v>
      </c>
      <c r="AF870" s="11" t="s">
        <v>3536</v>
      </c>
      <c r="AG870" s="11" t="s">
        <v>3536</v>
      </c>
      <c r="AH870" s="11" t="s">
        <v>3536</v>
      </c>
      <c r="AI870" s="11" t="s">
        <v>3536</v>
      </c>
      <c r="AJ870" s="11" t="s">
        <v>3536</v>
      </c>
      <c r="AK870" s="11" t="s">
        <v>3536</v>
      </c>
      <c r="AL870" s="11" t="s">
        <v>3536</v>
      </c>
      <c r="AM870" s="11" t="s">
        <v>3536</v>
      </c>
      <c r="AN870" s="11" t="s">
        <v>3536</v>
      </c>
      <c r="AO870" s="11">
        <v>1</v>
      </c>
      <c r="AP870" s="10">
        <v>0.39393899999999998</v>
      </c>
    </row>
    <row r="871" spans="1:42" x14ac:dyDescent="0.3">
      <c r="A871" s="10">
        <f t="shared" si="27"/>
        <v>0.29521761230001803</v>
      </c>
      <c r="B871" s="11">
        <f t="shared" si="26"/>
        <v>1.1218673235314522</v>
      </c>
      <c r="C871" s="11" t="s">
        <v>7713</v>
      </c>
      <c r="D871" s="11" t="s">
        <v>7714</v>
      </c>
      <c r="E871" s="11" t="s">
        <v>7715</v>
      </c>
      <c r="F871" s="11">
        <v>57</v>
      </c>
      <c r="G871" s="11">
        <v>78.5</v>
      </c>
      <c r="H871" s="11">
        <v>36</v>
      </c>
      <c r="I871" s="11" t="s">
        <v>3535</v>
      </c>
      <c r="J871" s="11" t="s">
        <v>3535</v>
      </c>
      <c r="K871" s="11" t="s">
        <v>3535</v>
      </c>
      <c r="L871" s="11" t="s">
        <v>3535</v>
      </c>
      <c r="M871" s="11" t="s">
        <v>3535</v>
      </c>
      <c r="N871" s="11">
        <v>1.379</v>
      </c>
      <c r="O871" s="11">
        <v>83.6</v>
      </c>
      <c r="P871" s="11">
        <v>116.4</v>
      </c>
      <c r="Q871" s="11">
        <v>75106396.375</v>
      </c>
      <c r="R871" s="11">
        <v>43099808.6328125</v>
      </c>
      <c r="S871" s="11">
        <v>80827923.828125</v>
      </c>
      <c r="T871" s="11">
        <v>78660104.921875</v>
      </c>
      <c r="U871" s="11">
        <v>86218516.1875</v>
      </c>
      <c r="V871" s="11">
        <v>65742887.6484375</v>
      </c>
      <c r="W871" s="11">
        <v>89829181.9296875</v>
      </c>
      <c r="X871" s="11">
        <v>94455005.328125</v>
      </c>
      <c r="Y871" s="11">
        <v>80178833.21875</v>
      </c>
      <c r="Z871" s="11">
        <v>71553091.765625</v>
      </c>
      <c r="AA871" s="11">
        <v>63232373.1953125</v>
      </c>
      <c r="AB871" s="11">
        <v>82768134.75</v>
      </c>
      <c r="AC871" s="11" t="s">
        <v>3536</v>
      </c>
      <c r="AD871" s="11" t="s">
        <v>3536</v>
      </c>
      <c r="AE871" s="11" t="s">
        <v>3536</v>
      </c>
      <c r="AF871" s="11" t="s">
        <v>3536</v>
      </c>
      <c r="AG871" s="11" t="s">
        <v>3536</v>
      </c>
      <c r="AH871" s="11" t="s">
        <v>3536</v>
      </c>
      <c r="AI871" s="11" t="s">
        <v>3536</v>
      </c>
      <c r="AJ871" s="11" t="s">
        <v>3536</v>
      </c>
      <c r="AK871" s="11" t="s">
        <v>3536</v>
      </c>
      <c r="AL871" s="11" t="s">
        <v>3536</v>
      </c>
      <c r="AM871" s="11" t="s">
        <v>3536</v>
      </c>
      <c r="AN871" s="11" t="s">
        <v>3536</v>
      </c>
      <c r="AO871" s="11">
        <v>1</v>
      </c>
      <c r="AP871" s="10">
        <v>0.39393899999999998</v>
      </c>
    </row>
    <row r="872" spans="1:42" x14ac:dyDescent="0.3">
      <c r="A872" s="10">
        <f t="shared" si="27"/>
        <v>0.61539305487748619</v>
      </c>
      <c r="B872" s="11">
        <f t="shared" si="26"/>
        <v>1.085632172278749</v>
      </c>
      <c r="C872" s="11" t="s">
        <v>7716</v>
      </c>
      <c r="D872" s="11" t="s">
        <v>5487</v>
      </c>
      <c r="E872" s="11" t="s">
        <v>7717</v>
      </c>
      <c r="F872" s="11">
        <v>8</v>
      </c>
      <c r="G872" s="11">
        <v>33.700000000000003</v>
      </c>
      <c r="H872" s="11">
        <v>2</v>
      </c>
      <c r="I872" s="11" t="s">
        <v>3535</v>
      </c>
      <c r="J872" s="11" t="s">
        <v>3535</v>
      </c>
      <c r="K872" s="11" t="s">
        <v>3535</v>
      </c>
      <c r="L872" s="11" t="s">
        <v>3535</v>
      </c>
      <c r="M872" s="11" t="s">
        <v>3535</v>
      </c>
      <c r="N872" s="11">
        <v>1.349</v>
      </c>
      <c r="O872" s="11">
        <v>85.6</v>
      </c>
      <c r="P872" s="11">
        <v>114.4</v>
      </c>
      <c r="Q872" s="11">
        <v>3304123.984375</v>
      </c>
      <c r="R872" s="11">
        <v>1740885.75</v>
      </c>
      <c r="S872" s="11">
        <v>5237627.046875</v>
      </c>
      <c r="T872" s="11">
        <v>3324801.25</v>
      </c>
      <c r="U872" s="11">
        <v>3707348.453125</v>
      </c>
      <c r="V872" s="11">
        <v>3137887</v>
      </c>
      <c r="W872" s="11">
        <v>4859196.046875</v>
      </c>
      <c r="X872" s="11">
        <v>4170289.25</v>
      </c>
      <c r="Y872" s="11">
        <v>3380337.5</v>
      </c>
      <c r="Z872" s="11">
        <v>2524067.875</v>
      </c>
      <c r="AA872" s="11">
        <v>3367693.328125</v>
      </c>
      <c r="AB872" s="11">
        <v>3902496.34375</v>
      </c>
      <c r="AC872" s="11" t="s">
        <v>3537</v>
      </c>
      <c r="AD872" s="11" t="s">
        <v>3537</v>
      </c>
      <c r="AE872" s="11" t="s">
        <v>3537</v>
      </c>
      <c r="AF872" s="11" t="s">
        <v>3537</v>
      </c>
      <c r="AG872" s="11" t="s">
        <v>3537</v>
      </c>
      <c r="AH872" s="11" t="s">
        <v>3537</v>
      </c>
      <c r="AI872" s="11" t="s">
        <v>3536</v>
      </c>
      <c r="AJ872" s="11" t="s">
        <v>3536</v>
      </c>
      <c r="AK872" s="11" t="s">
        <v>3536</v>
      </c>
      <c r="AL872" s="11" t="s">
        <v>3536</v>
      </c>
      <c r="AM872" s="11" t="s">
        <v>3537</v>
      </c>
      <c r="AN872" s="11" t="s">
        <v>3536</v>
      </c>
      <c r="AO872" s="11">
        <v>1</v>
      </c>
      <c r="AP872" s="10">
        <v>0.39393899999999998</v>
      </c>
    </row>
    <row r="873" spans="1:42" x14ac:dyDescent="0.3">
      <c r="A873" s="10">
        <f t="shared" si="27"/>
        <v>0.49470890692607838</v>
      </c>
      <c r="B873" s="11">
        <f t="shared" si="26"/>
        <v>1.1955035614861684</v>
      </c>
      <c r="C873" s="11" t="s">
        <v>7718</v>
      </c>
      <c r="D873" s="11" t="s">
        <v>7719</v>
      </c>
      <c r="E873" s="11" t="s">
        <v>7720</v>
      </c>
      <c r="F873" s="11">
        <v>47</v>
      </c>
      <c r="G873" s="11">
        <v>48.5</v>
      </c>
      <c r="H873" s="11">
        <v>16</v>
      </c>
      <c r="I873" s="11" t="s">
        <v>3535</v>
      </c>
      <c r="J873" s="11" t="s">
        <v>3535</v>
      </c>
      <c r="K873" s="11" t="s">
        <v>3535</v>
      </c>
      <c r="L873" s="11" t="s">
        <v>3535</v>
      </c>
      <c r="M873" s="11" t="s">
        <v>3535</v>
      </c>
      <c r="N873" s="11">
        <v>1.3260000000000001</v>
      </c>
      <c r="O873" s="11">
        <v>64.3</v>
      </c>
      <c r="P873" s="11">
        <v>135.69999999999999</v>
      </c>
      <c r="Q873" s="11">
        <v>21550894.6171875</v>
      </c>
      <c r="R873" s="11">
        <v>15878679.109375</v>
      </c>
      <c r="S873" s="11">
        <v>71510735.84375</v>
      </c>
      <c r="T873" s="11">
        <v>25472412.03125</v>
      </c>
      <c r="U873" s="11">
        <v>25537320.5625</v>
      </c>
      <c r="V873" s="11">
        <v>61776501.8125</v>
      </c>
      <c r="W873" s="11">
        <v>53417654.71875</v>
      </c>
      <c r="X873" s="11">
        <v>44264412</v>
      </c>
      <c r="Y873" s="11">
        <v>30613624.65625</v>
      </c>
      <c r="Z873" s="11">
        <v>38628328.65625</v>
      </c>
      <c r="AA873" s="11">
        <v>51886684.15625</v>
      </c>
      <c r="AB873" s="11">
        <v>46264168.8125</v>
      </c>
      <c r="AC873" s="11" t="s">
        <v>3536</v>
      </c>
      <c r="AD873" s="11" t="s">
        <v>3536</v>
      </c>
      <c r="AE873" s="11" t="s">
        <v>3536</v>
      </c>
      <c r="AF873" s="11" t="s">
        <v>3536</v>
      </c>
      <c r="AG873" s="11" t="s">
        <v>3536</v>
      </c>
      <c r="AH873" s="11" t="s">
        <v>3536</v>
      </c>
      <c r="AI873" s="11" t="s">
        <v>3536</v>
      </c>
      <c r="AJ873" s="11" t="s">
        <v>3536</v>
      </c>
      <c r="AK873" s="11" t="s">
        <v>3536</v>
      </c>
      <c r="AL873" s="11" t="s">
        <v>3536</v>
      </c>
      <c r="AM873" s="11" t="s">
        <v>3536</v>
      </c>
      <c r="AN873" s="11" t="s">
        <v>3536</v>
      </c>
      <c r="AO873" s="11">
        <v>1</v>
      </c>
      <c r="AP873" s="10">
        <v>0.39393899999999998</v>
      </c>
    </row>
    <row r="874" spans="1:42" x14ac:dyDescent="0.3">
      <c r="A874" s="10">
        <f t="shared" si="27"/>
        <v>0.34904503212208848</v>
      </c>
      <c r="B874" s="11">
        <f t="shared" si="26"/>
        <v>1.098539347826708</v>
      </c>
      <c r="C874" s="11" t="s">
        <v>7721</v>
      </c>
      <c r="D874" s="11" t="s">
        <v>3875</v>
      </c>
      <c r="E874" s="11" t="s">
        <v>7722</v>
      </c>
      <c r="F874" s="11">
        <v>13</v>
      </c>
      <c r="G874" s="11">
        <v>73.8</v>
      </c>
      <c r="H874" s="11">
        <v>7</v>
      </c>
      <c r="I874" s="11" t="s">
        <v>3535</v>
      </c>
      <c r="J874" s="11" t="s">
        <v>3535</v>
      </c>
      <c r="K874" s="11" t="s">
        <v>3535</v>
      </c>
      <c r="L874" s="11" t="s">
        <v>3535</v>
      </c>
      <c r="M874" s="11" t="s">
        <v>3535</v>
      </c>
      <c r="N874" s="11">
        <v>1.2929999999999999</v>
      </c>
      <c r="O874" s="11">
        <v>87.5</v>
      </c>
      <c r="P874" s="11">
        <v>112.5</v>
      </c>
      <c r="Q874" s="11">
        <v>2156591.65625</v>
      </c>
      <c r="R874" s="11">
        <v>1304477.2734375</v>
      </c>
      <c r="S874" s="11">
        <v>2549840.265625</v>
      </c>
      <c r="T874" s="11">
        <v>2557796.5</v>
      </c>
      <c r="U874" s="11">
        <v>2492291.296875</v>
      </c>
      <c r="V874" s="11">
        <v>2036374.34375</v>
      </c>
      <c r="W874" s="11">
        <v>2724619.40625</v>
      </c>
      <c r="X874" s="11">
        <v>2668213.125</v>
      </c>
      <c r="Y874" s="11">
        <v>2269127.625</v>
      </c>
      <c r="Z874" s="11">
        <v>2197108.1875</v>
      </c>
      <c r="AA874" s="11">
        <v>2241823.34375</v>
      </c>
      <c r="AB874" s="11">
        <v>2287086.078125</v>
      </c>
      <c r="AC874" s="11" t="s">
        <v>3536</v>
      </c>
      <c r="AD874" s="11" t="s">
        <v>3536</v>
      </c>
      <c r="AE874" s="11" t="s">
        <v>3536</v>
      </c>
      <c r="AF874" s="11" t="s">
        <v>3536</v>
      </c>
      <c r="AG874" s="11" t="s">
        <v>3536</v>
      </c>
      <c r="AH874" s="11" t="s">
        <v>3536</v>
      </c>
      <c r="AI874" s="11" t="s">
        <v>3536</v>
      </c>
      <c r="AJ874" s="11" t="s">
        <v>3536</v>
      </c>
      <c r="AK874" s="11" t="s">
        <v>3536</v>
      </c>
      <c r="AL874" s="11" t="s">
        <v>3536</v>
      </c>
      <c r="AM874" s="11" t="s">
        <v>3536</v>
      </c>
      <c r="AN874" s="11" t="s">
        <v>3536</v>
      </c>
      <c r="AO874" s="11">
        <v>1</v>
      </c>
      <c r="AP874" s="10">
        <v>0.39393899999999998</v>
      </c>
    </row>
    <row r="875" spans="1:42" x14ac:dyDescent="0.3">
      <c r="A875" s="10">
        <f t="shared" si="27"/>
        <v>0.22566461273258814</v>
      </c>
      <c r="B875" s="11">
        <f t="shared" si="26"/>
        <v>1.1421158224798493</v>
      </c>
      <c r="C875" s="11" t="s">
        <v>7723</v>
      </c>
      <c r="D875" s="11" t="s">
        <v>7724</v>
      </c>
      <c r="E875" s="11" t="s">
        <v>7725</v>
      </c>
      <c r="F875" s="11">
        <v>53</v>
      </c>
      <c r="G875" s="11">
        <v>20.399999999999999</v>
      </c>
      <c r="H875" s="11">
        <v>9</v>
      </c>
      <c r="I875" s="11" t="s">
        <v>7726</v>
      </c>
      <c r="J875" s="11" t="s">
        <v>7727</v>
      </c>
      <c r="K875" s="11" t="s">
        <v>7728</v>
      </c>
      <c r="L875" s="11" t="s">
        <v>7729</v>
      </c>
      <c r="M875" s="11" t="s">
        <v>7730</v>
      </c>
      <c r="N875" s="11">
        <v>1.2829999999999999</v>
      </c>
      <c r="O875" s="11">
        <v>86.9</v>
      </c>
      <c r="P875" s="11">
        <v>113.1</v>
      </c>
      <c r="Q875" s="11">
        <v>23073398.78125</v>
      </c>
      <c r="R875" s="11">
        <v>18391316.90625</v>
      </c>
      <c r="S875" s="11">
        <v>32269610.125</v>
      </c>
      <c r="T875" s="11">
        <v>29467007.875</v>
      </c>
      <c r="U875" s="11">
        <v>32842728.71875</v>
      </c>
      <c r="V875" s="11">
        <v>26192076.03125</v>
      </c>
      <c r="W875" s="11">
        <v>38443585.125</v>
      </c>
      <c r="X875" s="11">
        <v>34140816.09375</v>
      </c>
      <c r="Y875" s="11">
        <v>27086859.59375</v>
      </c>
      <c r="Z875" s="11">
        <v>26182917.375</v>
      </c>
      <c r="AA875" s="11">
        <v>29199523.875</v>
      </c>
      <c r="AB875" s="11">
        <v>30238758.625</v>
      </c>
      <c r="AC875" s="11" t="s">
        <v>3536</v>
      </c>
      <c r="AD875" s="11" t="s">
        <v>3536</v>
      </c>
      <c r="AE875" s="11" t="s">
        <v>3536</v>
      </c>
      <c r="AF875" s="11" t="s">
        <v>3536</v>
      </c>
      <c r="AG875" s="11" t="s">
        <v>3536</v>
      </c>
      <c r="AH875" s="11" t="s">
        <v>3536</v>
      </c>
      <c r="AI875" s="11" t="s">
        <v>3536</v>
      </c>
      <c r="AJ875" s="11" t="s">
        <v>3536</v>
      </c>
      <c r="AK875" s="11" t="s">
        <v>3536</v>
      </c>
      <c r="AL875" s="11" t="s">
        <v>3536</v>
      </c>
      <c r="AM875" s="11" t="s">
        <v>3536</v>
      </c>
      <c r="AN875" s="11" t="s">
        <v>3536</v>
      </c>
      <c r="AO875" s="11">
        <v>1</v>
      </c>
      <c r="AP875" s="10">
        <v>0.39393899999999998</v>
      </c>
    </row>
    <row r="876" spans="1:42" x14ac:dyDescent="0.3">
      <c r="A876" s="10">
        <f t="shared" si="27"/>
        <v>0.25348620866903215</v>
      </c>
      <c r="B876" s="11">
        <f t="shared" si="26"/>
        <v>1.1440049656570279</v>
      </c>
      <c r="C876" s="11" t="s">
        <v>7731</v>
      </c>
      <c r="D876" s="11" t="s">
        <v>7732</v>
      </c>
      <c r="E876" s="11" t="s">
        <v>7733</v>
      </c>
      <c r="F876" s="11">
        <v>54</v>
      </c>
      <c r="G876" s="11">
        <v>57.7</v>
      </c>
      <c r="H876" s="11">
        <v>25</v>
      </c>
      <c r="I876" s="11" t="s">
        <v>3945</v>
      </c>
      <c r="J876" s="11" t="s">
        <v>3878</v>
      </c>
      <c r="K876" s="11" t="s">
        <v>7734</v>
      </c>
      <c r="L876" s="11" t="s">
        <v>7735</v>
      </c>
      <c r="M876" s="11" t="s">
        <v>3535</v>
      </c>
      <c r="N876" s="11">
        <v>1.2789999999999999</v>
      </c>
      <c r="O876" s="11">
        <v>87.4</v>
      </c>
      <c r="P876" s="11">
        <v>112.6</v>
      </c>
      <c r="Q876" s="11">
        <v>33072554.984375</v>
      </c>
      <c r="R876" s="11">
        <v>22170447.9296875</v>
      </c>
      <c r="S876" s="11">
        <v>36496654.765625</v>
      </c>
      <c r="T876" s="11">
        <v>31650006.328125</v>
      </c>
      <c r="U876" s="11">
        <v>44114182.96875</v>
      </c>
      <c r="V876" s="11">
        <v>28843319.578125</v>
      </c>
      <c r="W876" s="11">
        <v>45630506.0625</v>
      </c>
      <c r="X876" s="11">
        <v>40377021.2265625</v>
      </c>
      <c r="Y876" s="11">
        <v>40904843.9765625</v>
      </c>
      <c r="Z876" s="11">
        <v>29851503.390625</v>
      </c>
      <c r="AA876" s="11">
        <v>31465102.375</v>
      </c>
      <c r="AB876" s="11">
        <v>36393156.5</v>
      </c>
      <c r="AC876" s="11" t="s">
        <v>3536</v>
      </c>
      <c r="AD876" s="11" t="s">
        <v>3536</v>
      </c>
      <c r="AE876" s="11" t="s">
        <v>3536</v>
      </c>
      <c r="AF876" s="11" t="s">
        <v>3536</v>
      </c>
      <c r="AG876" s="11" t="s">
        <v>3536</v>
      </c>
      <c r="AH876" s="11" t="s">
        <v>3536</v>
      </c>
      <c r="AI876" s="11" t="s">
        <v>3536</v>
      </c>
      <c r="AJ876" s="11" t="s">
        <v>3536</v>
      </c>
      <c r="AK876" s="11" t="s">
        <v>3536</v>
      </c>
      <c r="AL876" s="11" t="s">
        <v>3536</v>
      </c>
      <c r="AM876" s="11" t="s">
        <v>3536</v>
      </c>
      <c r="AN876" s="11" t="s">
        <v>3536</v>
      </c>
      <c r="AO876" s="11">
        <v>1</v>
      </c>
      <c r="AP876" s="10">
        <v>0.39393899999999998</v>
      </c>
    </row>
    <row r="877" spans="1:42" x14ac:dyDescent="0.3">
      <c r="A877" s="10">
        <f t="shared" si="27"/>
        <v>0.38417795798283094</v>
      </c>
      <c r="B877" s="11">
        <f t="shared" si="26"/>
        <v>1.1062534421896968</v>
      </c>
      <c r="C877" s="11" t="s">
        <v>7736</v>
      </c>
      <c r="D877" s="11" t="s">
        <v>7737</v>
      </c>
      <c r="E877" s="11" t="s">
        <v>7738</v>
      </c>
      <c r="F877" s="11">
        <v>22</v>
      </c>
      <c r="G877" s="11">
        <v>15.1</v>
      </c>
      <c r="H877" s="11">
        <v>2</v>
      </c>
      <c r="I877" s="11" t="s">
        <v>7739</v>
      </c>
      <c r="J877" s="11" t="s">
        <v>7740</v>
      </c>
      <c r="K877" s="11" t="s">
        <v>7741</v>
      </c>
      <c r="L877" s="11" t="s">
        <v>7742</v>
      </c>
      <c r="M877" s="11" t="s">
        <v>7743</v>
      </c>
      <c r="N877" s="11">
        <v>1.2729999999999999</v>
      </c>
      <c r="O877" s="11">
        <v>87.1</v>
      </c>
      <c r="P877" s="11">
        <v>112.9</v>
      </c>
      <c r="Q877" s="11">
        <v>3081339.953125</v>
      </c>
      <c r="R877" s="11">
        <v>1654259.75</v>
      </c>
      <c r="S877" s="11">
        <v>3212323.375</v>
      </c>
      <c r="T877" s="11">
        <v>3199571.59375</v>
      </c>
      <c r="U877" s="11">
        <v>3046768.09375</v>
      </c>
      <c r="V877" s="11">
        <v>2596636.640625</v>
      </c>
      <c r="W877" s="11">
        <v>3733353.875</v>
      </c>
      <c r="X877" s="11">
        <v>3329527.96875</v>
      </c>
      <c r="Y877" s="11">
        <v>2522275.421875</v>
      </c>
      <c r="Z877" s="11">
        <v>2416806.484375</v>
      </c>
      <c r="AA877" s="11">
        <v>3451970.875</v>
      </c>
      <c r="AB877" s="11">
        <v>3121055.640625</v>
      </c>
      <c r="AC877" s="11" t="s">
        <v>3536</v>
      </c>
      <c r="AD877" s="11" t="s">
        <v>3536</v>
      </c>
      <c r="AE877" s="11" t="s">
        <v>3536</v>
      </c>
      <c r="AF877" s="11" t="s">
        <v>3536</v>
      </c>
      <c r="AG877" s="11" t="s">
        <v>3537</v>
      </c>
      <c r="AH877" s="11" t="s">
        <v>3537</v>
      </c>
      <c r="AI877" s="11" t="s">
        <v>3536</v>
      </c>
      <c r="AJ877" s="11" t="s">
        <v>3536</v>
      </c>
      <c r="AK877" s="11" t="s">
        <v>3536</v>
      </c>
      <c r="AL877" s="11" t="s">
        <v>3537</v>
      </c>
      <c r="AM877" s="11" t="s">
        <v>3536</v>
      </c>
      <c r="AN877" s="11" t="s">
        <v>3536</v>
      </c>
      <c r="AO877" s="11">
        <v>1</v>
      </c>
      <c r="AP877" s="10">
        <v>0.39393899999999998</v>
      </c>
    </row>
    <row r="878" spans="1:42" x14ac:dyDescent="0.3">
      <c r="A878" s="10">
        <f t="shared" si="27"/>
        <v>0.25871655713685676</v>
      </c>
      <c r="B878" s="11">
        <f t="shared" si="26"/>
        <v>1.1504364451653173</v>
      </c>
      <c r="C878" s="11" t="s">
        <v>7744</v>
      </c>
      <c r="D878" s="11" t="s">
        <v>7745</v>
      </c>
      <c r="E878" s="11" t="s">
        <v>7746</v>
      </c>
      <c r="F878" s="11">
        <v>61</v>
      </c>
      <c r="G878" s="11">
        <v>55.3</v>
      </c>
      <c r="H878" s="11">
        <v>25</v>
      </c>
      <c r="I878" s="11" t="s">
        <v>7747</v>
      </c>
      <c r="J878" s="11" t="s">
        <v>7748</v>
      </c>
      <c r="K878" s="11" t="s">
        <v>3535</v>
      </c>
      <c r="L878" s="11" t="s">
        <v>3535</v>
      </c>
      <c r="M878" s="11" t="s">
        <v>7749</v>
      </c>
      <c r="N878" s="11">
        <v>1.2649999999999999</v>
      </c>
      <c r="O878" s="11">
        <v>85.6</v>
      </c>
      <c r="P878" s="11">
        <v>114.4</v>
      </c>
      <c r="Q878" s="11">
        <v>53919258.1953125</v>
      </c>
      <c r="R878" s="11">
        <v>32116867.171875</v>
      </c>
      <c r="S878" s="11">
        <v>56104520.71875</v>
      </c>
      <c r="T878" s="11">
        <v>55807938.734375</v>
      </c>
      <c r="U878" s="11">
        <v>63475277.875</v>
      </c>
      <c r="V878" s="11">
        <v>51798384.703125</v>
      </c>
      <c r="W878" s="11">
        <v>76729486.125</v>
      </c>
      <c r="X878" s="11">
        <v>71667058.6875</v>
      </c>
      <c r="Y878" s="11">
        <v>57216620.84375</v>
      </c>
      <c r="Z878" s="11">
        <v>50374293.78125</v>
      </c>
      <c r="AA878" s="11">
        <v>45483995.125</v>
      </c>
      <c r="AB878" s="11">
        <v>58870834.28125</v>
      </c>
      <c r="AC878" s="11" t="s">
        <v>3536</v>
      </c>
      <c r="AD878" s="11" t="s">
        <v>3536</v>
      </c>
      <c r="AE878" s="11" t="s">
        <v>3536</v>
      </c>
      <c r="AF878" s="11" t="s">
        <v>3536</v>
      </c>
      <c r="AG878" s="11" t="s">
        <v>3536</v>
      </c>
      <c r="AH878" s="11" t="s">
        <v>3536</v>
      </c>
      <c r="AI878" s="11" t="s">
        <v>3536</v>
      </c>
      <c r="AJ878" s="11" t="s">
        <v>3536</v>
      </c>
      <c r="AK878" s="11" t="s">
        <v>3536</v>
      </c>
      <c r="AL878" s="11" t="s">
        <v>3536</v>
      </c>
      <c r="AM878" s="11" t="s">
        <v>3536</v>
      </c>
      <c r="AN878" s="11" t="s">
        <v>3536</v>
      </c>
      <c r="AO878" s="11">
        <v>1</v>
      </c>
      <c r="AP878" s="10">
        <v>0.39393899999999998</v>
      </c>
    </row>
    <row r="879" spans="1:42" x14ac:dyDescent="0.3">
      <c r="A879" s="10">
        <f t="shared" si="27"/>
        <v>0.22492010460741618</v>
      </c>
      <c r="B879" s="11">
        <f t="shared" si="26"/>
        <v>1.2547321819563948</v>
      </c>
      <c r="C879" s="11" t="s">
        <v>7750</v>
      </c>
      <c r="D879" s="11" t="s">
        <v>3533</v>
      </c>
      <c r="E879" s="11" t="s">
        <v>7751</v>
      </c>
      <c r="F879" s="11">
        <v>4</v>
      </c>
      <c r="G879" s="11">
        <v>51.1</v>
      </c>
      <c r="H879" s="11">
        <v>1</v>
      </c>
      <c r="I879" s="11" t="s">
        <v>3535</v>
      </c>
      <c r="J879" s="11" t="s">
        <v>3535</v>
      </c>
      <c r="K879" s="11" t="s">
        <v>3535</v>
      </c>
      <c r="L879" s="11" t="s">
        <v>3535</v>
      </c>
      <c r="M879" s="11" t="s">
        <v>3535</v>
      </c>
      <c r="N879" s="11">
        <v>1.2609999999999999</v>
      </c>
      <c r="O879" s="11">
        <v>88.5</v>
      </c>
      <c r="P879" s="11">
        <v>111.5</v>
      </c>
      <c r="Q879" s="11">
        <v>1912271.25</v>
      </c>
      <c r="R879" s="11">
        <v>1052339.75</v>
      </c>
      <c r="S879" s="11">
        <v>1938004.375</v>
      </c>
      <c r="T879" s="11">
        <v>1928779.75</v>
      </c>
      <c r="U879" s="11">
        <v>2177189</v>
      </c>
      <c r="V879" s="11">
        <v>1787829.5</v>
      </c>
      <c r="W879" s="11">
        <v>1993851.5</v>
      </c>
      <c r="X879" s="11">
        <v>2772218</v>
      </c>
      <c r="Y879" s="11">
        <v>1844699.875</v>
      </c>
      <c r="Z879" s="11">
        <v>1431109.875</v>
      </c>
      <c r="AA879" s="11">
        <v>3570898.25</v>
      </c>
      <c r="AB879" s="11">
        <v>1933830.125</v>
      </c>
      <c r="AC879" s="11" t="s">
        <v>3536</v>
      </c>
      <c r="AD879" s="11" t="s">
        <v>3537</v>
      </c>
      <c r="AE879" s="11" t="s">
        <v>3537</v>
      </c>
      <c r="AF879" s="11" t="s">
        <v>3537</v>
      </c>
      <c r="AG879" s="11" t="s">
        <v>3537</v>
      </c>
      <c r="AH879" s="11" t="s">
        <v>3537</v>
      </c>
      <c r="AI879" s="11" t="s">
        <v>3537</v>
      </c>
      <c r="AJ879" s="11" t="s">
        <v>3537</v>
      </c>
      <c r="AK879" s="11" t="s">
        <v>3537</v>
      </c>
      <c r="AL879" s="11" t="s">
        <v>3536</v>
      </c>
      <c r="AM879" s="11" t="s">
        <v>3537</v>
      </c>
      <c r="AN879" s="11" t="s">
        <v>3537</v>
      </c>
      <c r="AO879" s="11">
        <v>1</v>
      </c>
      <c r="AP879" s="10">
        <v>0.39393899999999998</v>
      </c>
    </row>
    <row r="880" spans="1:42" x14ac:dyDescent="0.3">
      <c r="A880" s="10">
        <f t="shared" si="27"/>
        <v>0.22637404224790544</v>
      </c>
      <c r="B880" s="11">
        <f t="shared" si="26"/>
        <v>1.2835110968683163</v>
      </c>
      <c r="C880" s="11" t="s">
        <v>7752</v>
      </c>
      <c r="D880" s="11" t="s">
        <v>7753</v>
      </c>
      <c r="E880" s="11" t="s">
        <v>7754</v>
      </c>
      <c r="F880" s="11">
        <v>20</v>
      </c>
      <c r="G880" s="11">
        <v>59.7</v>
      </c>
      <c r="H880" s="11">
        <v>6</v>
      </c>
      <c r="I880" s="11" t="s">
        <v>3535</v>
      </c>
      <c r="J880" s="11" t="s">
        <v>3535</v>
      </c>
      <c r="K880" s="11" t="s">
        <v>7755</v>
      </c>
      <c r="L880" s="11" t="s">
        <v>7756</v>
      </c>
      <c r="M880" s="11" t="s">
        <v>3535</v>
      </c>
      <c r="N880" s="11">
        <v>1.2310000000000001</v>
      </c>
      <c r="O880" s="11">
        <v>79.2</v>
      </c>
      <c r="P880" s="11">
        <v>120.8</v>
      </c>
      <c r="Q880" s="11">
        <v>1419849.796875</v>
      </c>
      <c r="R880" s="11">
        <v>1156160.65625</v>
      </c>
      <c r="S880" s="11">
        <v>2298015.078125</v>
      </c>
      <c r="T880" s="11">
        <v>1657985.4375</v>
      </c>
      <c r="U880" s="11">
        <v>1853502.5625</v>
      </c>
      <c r="V880" s="11">
        <v>1476490.4375</v>
      </c>
      <c r="W880" s="11">
        <v>3276435.96875</v>
      </c>
      <c r="X880" s="11">
        <v>2445922.03125</v>
      </c>
      <c r="Y880" s="11">
        <v>2554362.09375</v>
      </c>
      <c r="Z880" s="11">
        <v>1294810.75</v>
      </c>
      <c r="AA880" s="11">
        <v>1820828.96875</v>
      </c>
      <c r="AB880" s="11">
        <v>1265631.71875</v>
      </c>
      <c r="AC880" s="11" t="s">
        <v>3536</v>
      </c>
      <c r="AD880" s="11" t="s">
        <v>3536</v>
      </c>
      <c r="AE880" s="11" t="s">
        <v>3536</v>
      </c>
      <c r="AF880" s="11" t="s">
        <v>3536</v>
      </c>
      <c r="AG880" s="11" t="s">
        <v>3536</v>
      </c>
      <c r="AH880" s="11" t="s">
        <v>3536</v>
      </c>
      <c r="AI880" s="11" t="s">
        <v>3536</v>
      </c>
      <c r="AJ880" s="11" t="s">
        <v>3536</v>
      </c>
      <c r="AK880" s="11" t="s">
        <v>3536</v>
      </c>
      <c r="AL880" s="11" t="s">
        <v>3536</v>
      </c>
      <c r="AM880" s="11" t="s">
        <v>3536</v>
      </c>
      <c r="AN880" s="11" t="s">
        <v>3536</v>
      </c>
      <c r="AO880" s="11">
        <v>1</v>
      </c>
      <c r="AP880" s="10">
        <v>0.39393899999999998</v>
      </c>
    </row>
    <row r="881" spans="1:42" x14ac:dyDescent="0.3">
      <c r="A881" s="10">
        <f t="shared" si="27"/>
        <v>0.38164107918958246</v>
      </c>
      <c r="B881" s="11">
        <f t="shared" si="26"/>
        <v>1.1072743880566531</v>
      </c>
      <c r="C881" s="11" t="s">
        <v>7757</v>
      </c>
      <c r="D881" s="11" t="s">
        <v>3533</v>
      </c>
      <c r="E881" s="11" t="s">
        <v>7758</v>
      </c>
      <c r="F881" s="11">
        <v>36</v>
      </c>
      <c r="G881" s="11">
        <v>47.5</v>
      </c>
      <c r="H881" s="11">
        <v>11</v>
      </c>
      <c r="I881" s="11" t="s">
        <v>7759</v>
      </c>
      <c r="J881" s="11" t="s">
        <v>7760</v>
      </c>
      <c r="K881" s="11" t="s">
        <v>3535</v>
      </c>
      <c r="L881" s="11" t="s">
        <v>3535</v>
      </c>
      <c r="M881" s="11" t="s">
        <v>7761</v>
      </c>
      <c r="N881" s="11">
        <v>1.2310000000000001</v>
      </c>
      <c r="O881" s="11">
        <v>86.7</v>
      </c>
      <c r="P881" s="11">
        <v>113.3</v>
      </c>
      <c r="Q881" s="11">
        <v>20022571.15625</v>
      </c>
      <c r="R881" s="11">
        <v>13307742.09375</v>
      </c>
      <c r="S881" s="11">
        <v>30356923.75</v>
      </c>
      <c r="T881" s="11">
        <v>24118426.75</v>
      </c>
      <c r="U881" s="11">
        <v>24529830.8125</v>
      </c>
      <c r="V881" s="11">
        <v>20090912.21875</v>
      </c>
      <c r="W881" s="11">
        <v>24901666.1875</v>
      </c>
      <c r="X881" s="11">
        <v>26683846</v>
      </c>
      <c r="Y881" s="11">
        <v>22730606.46875</v>
      </c>
      <c r="Z881" s="11">
        <v>20755869.28125</v>
      </c>
      <c r="AA881" s="11">
        <v>28194336.9375</v>
      </c>
      <c r="AB881" s="11">
        <v>23366043.65625</v>
      </c>
      <c r="AC881" s="11" t="s">
        <v>3536</v>
      </c>
      <c r="AD881" s="11" t="s">
        <v>3536</v>
      </c>
      <c r="AE881" s="11" t="s">
        <v>3536</v>
      </c>
      <c r="AF881" s="11" t="s">
        <v>3536</v>
      </c>
      <c r="AG881" s="11" t="s">
        <v>3536</v>
      </c>
      <c r="AH881" s="11" t="s">
        <v>3536</v>
      </c>
      <c r="AI881" s="11" t="s">
        <v>3536</v>
      </c>
      <c r="AJ881" s="11" t="s">
        <v>3536</v>
      </c>
      <c r="AK881" s="11" t="s">
        <v>3536</v>
      </c>
      <c r="AL881" s="11" t="s">
        <v>3536</v>
      </c>
      <c r="AM881" s="11" t="s">
        <v>3536</v>
      </c>
      <c r="AN881" s="11" t="s">
        <v>3536</v>
      </c>
      <c r="AO881" s="11">
        <v>1</v>
      </c>
      <c r="AP881" s="10">
        <v>0.39393899999999998</v>
      </c>
    </row>
    <row r="882" spans="1:42" x14ac:dyDescent="0.3">
      <c r="A882" s="10">
        <f t="shared" si="27"/>
        <v>0.40820936795053375</v>
      </c>
      <c r="B882" s="11">
        <f t="shared" si="26"/>
        <v>1.1796733993423534</v>
      </c>
      <c r="C882" s="11" t="s">
        <v>7762</v>
      </c>
      <c r="D882" s="11" t="s">
        <v>7763</v>
      </c>
      <c r="E882" s="11" t="s">
        <v>7764</v>
      </c>
      <c r="F882" s="11">
        <v>16</v>
      </c>
      <c r="G882" s="11">
        <v>20</v>
      </c>
      <c r="H882" s="11">
        <v>3</v>
      </c>
      <c r="I882" s="11" t="s">
        <v>7765</v>
      </c>
      <c r="J882" s="11" t="s">
        <v>7766</v>
      </c>
      <c r="K882" s="11" t="s">
        <v>7767</v>
      </c>
      <c r="L882" s="11" t="s">
        <v>7768</v>
      </c>
      <c r="M882" s="11" t="s">
        <v>7769</v>
      </c>
      <c r="N882" s="11">
        <v>1.2250000000000001</v>
      </c>
      <c r="O882" s="11">
        <v>88</v>
      </c>
      <c r="P882" s="11">
        <v>112</v>
      </c>
      <c r="Q882" s="11">
        <v>606945.8125</v>
      </c>
      <c r="R882" s="11">
        <v>308526.875</v>
      </c>
      <c r="S882" s="11">
        <v>1117147.78125</v>
      </c>
      <c r="T882" s="11">
        <v>977387.515625</v>
      </c>
      <c r="U882" s="11">
        <v>1025034.8125</v>
      </c>
      <c r="V882" s="11">
        <v>768528.9375</v>
      </c>
      <c r="W882" s="11">
        <v>1238552.03125</v>
      </c>
      <c r="X882" s="11">
        <v>1098785.875</v>
      </c>
      <c r="Y882" s="11">
        <v>770503.765625</v>
      </c>
      <c r="Z882" s="11">
        <v>572879.6875</v>
      </c>
      <c r="AA882" s="11">
        <v>1201637.0625</v>
      </c>
      <c r="AB882" s="11">
        <v>784287.375</v>
      </c>
      <c r="AC882" s="11" t="s">
        <v>3536</v>
      </c>
      <c r="AD882" s="11" t="s">
        <v>3536</v>
      </c>
      <c r="AE882" s="11" t="s">
        <v>3536</v>
      </c>
      <c r="AF882" s="11" t="s">
        <v>3536</v>
      </c>
      <c r="AG882" s="11" t="s">
        <v>3536</v>
      </c>
      <c r="AH882" s="11" t="s">
        <v>3536</v>
      </c>
      <c r="AI882" s="11" t="s">
        <v>3536</v>
      </c>
      <c r="AJ882" s="11" t="s">
        <v>3536</v>
      </c>
      <c r="AK882" s="11" t="s">
        <v>3536</v>
      </c>
      <c r="AL882" s="11" t="s">
        <v>3536</v>
      </c>
      <c r="AM882" s="11" t="s">
        <v>3536</v>
      </c>
      <c r="AN882" s="11" t="s">
        <v>3536</v>
      </c>
      <c r="AO882" s="11">
        <v>1</v>
      </c>
      <c r="AP882" s="10">
        <v>0.39393899999999998</v>
      </c>
    </row>
    <row r="883" spans="1:42" x14ac:dyDescent="0.3">
      <c r="A883" s="10">
        <f t="shared" si="27"/>
        <v>0.34202925655099092</v>
      </c>
      <c r="B883" s="11">
        <f t="shared" si="26"/>
        <v>0.78497928514516591</v>
      </c>
      <c r="C883" s="11" t="s">
        <v>7770</v>
      </c>
      <c r="D883" s="11" t="s">
        <v>7012</v>
      </c>
      <c r="E883" s="11" t="s">
        <v>7771</v>
      </c>
      <c r="F883" s="11">
        <v>4</v>
      </c>
      <c r="G883" s="11">
        <v>88.2</v>
      </c>
      <c r="H883" s="11">
        <v>2</v>
      </c>
      <c r="I883" s="11" t="s">
        <v>3535</v>
      </c>
      <c r="J883" s="11" t="s">
        <v>3535</v>
      </c>
      <c r="K883" s="11" t="s">
        <v>3535</v>
      </c>
      <c r="L883" s="11" t="s">
        <v>3535</v>
      </c>
      <c r="M883" s="11" t="s">
        <v>3535</v>
      </c>
      <c r="N883" s="11">
        <v>1.222</v>
      </c>
      <c r="O883" s="11">
        <v>94.9</v>
      </c>
      <c r="P883" s="11">
        <v>105.1</v>
      </c>
      <c r="Q883" s="11">
        <v>1063722.328125</v>
      </c>
      <c r="R883" s="11">
        <v>358146.734375</v>
      </c>
      <c r="S883" s="11">
        <v>1359768.8125</v>
      </c>
      <c r="T883" s="11">
        <v>692089.53125</v>
      </c>
      <c r="U883" s="11">
        <v>778606.03125</v>
      </c>
      <c r="V883" s="11">
        <v>336244.15625</v>
      </c>
      <c r="W883" s="11">
        <v>629730.875</v>
      </c>
      <c r="X883" s="11">
        <v>529552.375</v>
      </c>
      <c r="Y883" s="11">
        <v>670188.296875</v>
      </c>
      <c r="Z883" s="11">
        <v>528270.328125</v>
      </c>
      <c r="AA883" s="11">
        <v>637649</v>
      </c>
      <c r="AB883" s="11">
        <v>606547.484375</v>
      </c>
      <c r="AC883" s="11" t="s">
        <v>3536</v>
      </c>
      <c r="AD883" s="11" t="s">
        <v>3537</v>
      </c>
      <c r="AE883" s="11" t="s">
        <v>3536</v>
      </c>
      <c r="AF883" s="11" t="s">
        <v>3536</v>
      </c>
      <c r="AG883" s="11" t="s">
        <v>3537</v>
      </c>
      <c r="AH883" s="11" t="s">
        <v>3537</v>
      </c>
      <c r="AI883" s="11" t="s">
        <v>3536</v>
      </c>
      <c r="AJ883" s="11" t="s">
        <v>3536</v>
      </c>
      <c r="AK883" s="11" t="s">
        <v>3536</v>
      </c>
      <c r="AL883" s="11" t="s">
        <v>3536</v>
      </c>
      <c r="AM883" s="11" t="s">
        <v>3536</v>
      </c>
      <c r="AN883" s="11" t="s">
        <v>3536</v>
      </c>
      <c r="AO883" s="11">
        <v>1</v>
      </c>
      <c r="AP883" s="10">
        <v>0.39393899999999998</v>
      </c>
    </row>
    <row r="884" spans="1:42" x14ac:dyDescent="0.3">
      <c r="A884" s="10">
        <f t="shared" si="27"/>
        <v>0.36033395807584923</v>
      </c>
      <c r="B884" s="11">
        <f t="shared" si="26"/>
        <v>1.0969302953233495</v>
      </c>
      <c r="C884" s="11" t="s">
        <v>7772</v>
      </c>
      <c r="D884" s="11" t="s">
        <v>7773</v>
      </c>
      <c r="E884" s="11" t="s">
        <v>7774</v>
      </c>
      <c r="F884" s="11">
        <v>60</v>
      </c>
      <c r="G884" s="11">
        <v>30.4</v>
      </c>
      <c r="H884" s="11">
        <v>10</v>
      </c>
      <c r="I884" s="11" t="s">
        <v>7775</v>
      </c>
      <c r="J884" s="11" t="s">
        <v>7776</v>
      </c>
      <c r="K884" s="11" t="s">
        <v>7777</v>
      </c>
      <c r="L884" s="11" t="s">
        <v>7778</v>
      </c>
      <c r="M884" s="11" t="s">
        <v>7779</v>
      </c>
      <c r="N884" s="11">
        <v>1.218</v>
      </c>
      <c r="O884" s="11">
        <v>89.7</v>
      </c>
      <c r="P884" s="11">
        <v>110.3</v>
      </c>
      <c r="Q884" s="11">
        <v>8567736.75</v>
      </c>
      <c r="R884" s="11">
        <v>6159264.609375</v>
      </c>
      <c r="S884" s="11">
        <v>11625403.25</v>
      </c>
      <c r="T884" s="11">
        <v>9525384.46875</v>
      </c>
      <c r="U884" s="11">
        <v>10756485.96875</v>
      </c>
      <c r="V884" s="11">
        <v>8879833.03125</v>
      </c>
      <c r="W884" s="11">
        <v>11943500.8125</v>
      </c>
      <c r="X884" s="11">
        <v>10264459.9375</v>
      </c>
      <c r="Y884" s="11">
        <v>9838942.625</v>
      </c>
      <c r="Z884" s="11">
        <v>8102270.3125</v>
      </c>
      <c r="AA884" s="11">
        <v>10869491.125</v>
      </c>
      <c r="AB884" s="11">
        <v>9876442.15625</v>
      </c>
      <c r="AC884" s="11" t="s">
        <v>3536</v>
      </c>
      <c r="AD884" s="11" t="s">
        <v>3536</v>
      </c>
      <c r="AE884" s="11" t="s">
        <v>3536</v>
      </c>
      <c r="AF884" s="11" t="s">
        <v>3536</v>
      </c>
      <c r="AG884" s="11" t="s">
        <v>3536</v>
      </c>
      <c r="AH884" s="11" t="s">
        <v>3536</v>
      </c>
      <c r="AI884" s="11" t="s">
        <v>3536</v>
      </c>
      <c r="AJ884" s="11" t="s">
        <v>3536</v>
      </c>
      <c r="AK884" s="11" t="s">
        <v>3536</v>
      </c>
      <c r="AL884" s="11" t="s">
        <v>3536</v>
      </c>
      <c r="AM884" s="11" t="s">
        <v>3536</v>
      </c>
      <c r="AN884" s="11" t="s">
        <v>3536</v>
      </c>
      <c r="AO884" s="11">
        <v>1</v>
      </c>
      <c r="AP884" s="10">
        <v>0.39393899999999998</v>
      </c>
    </row>
    <row r="885" spans="1:42" x14ac:dyDescent="0.3">
      <c r="A885" s="10">
        <f t="shared" si="27"/>
        <v>0.4278018030920171</v>
      </c>
      <c r="B885" s="11">
        <f t="shared" si="26"/>
        <v>1.1201547040042612</v>
      </c>
      <c r="C885" s="11" t="s">
        <v>7780</v>
      </c>
      <c r="D885" s="11" t="s">
        <v>7781</v>
      </c>
      <c r="E885" s="11" t="s">
        <v>7782</v>
      </c>
      <c r="F885" s="11">
        <v>26</v>
      </c>
      <c r="G885" s="11">
        <v>31.5</v>
      </c>
      <c r="H885" s="11">
        <v>6</v>
      </c>
      <c r="I885" s="11" t="s">
        <v>3535</v>
      </c>
      <c r="J885" s="11" t="s">
        <v>3535</v>
      </c>
      <c r="K885" s="11" t="s">
        <v>3535</v>
      </c>
      <c r="L885" s="11" t="s">
        <v>3535</v>
      </c>
      <c r="M885" s="11" t="s">
        <v>3535</v>
      </c>
      <c r="N885" s="11">
        <v>1.212</v>
      </c>
      <c r="O885" s="11">
        <v>89.8</v>
      </c>
      <c r="P885" s="11">
        <v>110.2</v>
      </c>
      <c r="Q885" s="11">
        <v>4619377.0625</v>
      </c>
      <c r="R885" s="11">
        <v>3840635.328125</v>
      </c>
      <c r="S885" s="11">
        <v>7487599.3125</v>
      </c>
      <c r="T885" s="11">
        <v>5933774.015625</v>
      </c>
      <c r="U885" s="11">
        <v>7418845.21875</v>
      </c>
      <c r="V885" s="11">
        <v>4896354.828125</v>
      </c>
      <c r="W885" s="11">
        <v>9002796.5</v>
      </c>
      <c r="X885" s="11">
        <v>6495620.03125</v>
      </c>
      <c r="Y885" s="11">
        <v>6006437.796875</v>
      </c>
      <c r="Z885" s="11">
        <v>5322760.28125</v>
      </c>
      <c r="AA885" s="11">
        <v>5465970.296875</v>
      </c>
      <c r="AB885" s="11">
        <v>6011881.5</v>
      </c>
      <c r="AC885" s="11" t="s">
        <v>3536</v>
      </c>
      <c r="AD885" s="11" t="s">
        <v>3536</v>
      </c>
      <c r="AE885" s="11" t="s">
        <v>3536</v>
      </c>
      <c r="AF885" s="11" t="s">
        <v>3536</v>
      </c>
      <c r="AG885" s="11" t="s">
        <v>3536</v>
      </c>
      <c r="AH885" s="11" t="s">
        <v>3536</v>
      </c>
      <c r="AI885" s="11" t="s">
        <v>3536</v>
      </c>
      <c r="AJ885" s="11" t="s">
        <v>3536</v>
      </c>
      <c r="AK885" s="11" t="s">
        <v>3536</v>
      </c>
      <c r="AL885" s="11" t="s">
        <v>3536</v>
      </c>
      <c r="AM885" s="11" t="s">
        <v>3536</v>
      </c>
      <c r="AN885" s="11" t="s">
        <v>3536</v>
      </c>
      <c r="AO885" s="11">
        <v>1</v>
      </c>
      <c r="AP885" s="10">
        <v>0.39393899999999998</v>
      </c>
    </row>
    <row r="886" spans="1:42" x14ac:dyDescent="0.3">
      <c r="A886" s="10">
        <f t="shared" si="27"/>
        <v>0.55941353729725729</v>
      </c>
      <c r="B886" s="11">
        <f t="shared" si="26"/>
        <v>0.92120280192995629</v>
      </c>
      <c r="C886" s="11" t="s">
        <v>7783</v>
      </c>
      <c r="D886" s="11" t="s">
        <v>7784</v>
      </c>
      <c r="E886" s="11" t="s">
        <v>7785</v>
      </c>
      <c r="F886" s="11">
        <v>30</v>
      </c>
      <c r="G886" s="11">
        <v>24.6</v>
      </c>
      <c r="H886" s="11">
        <v>6</v>
      </c>
      <c r="I886" s="11" t="s">
        <v>7786</v>
      </c>
      <c r="J886" s="11" t="s">
        <v>7787</v>
      </c>
      <c r="K886" s="11" t="s">
        <v>3535</v>
      </c>
      <c r="L886" s="11" t="s">
        <v>3535</v>
      </c>
      <c r="M886" s="11" t="s">
        <v>7788</v>
      </c>
      <c r="N886" s="11">
        <v>1.2</v>
      </c>
      <c r="O886" s="11">
        <v>93.8</v>
      </c>
      <c r="P886" s="11">
        <v>106.2</v>
      </c>
      <c r="Q886" s="11">
        <v>6558298.9375</v>
      </c>
      <c r="R886" s="11">
        <v>2209996.40625</v>
      </c>
      <c r="S886" s="11">
        <v>5438609.96875</v>
      </c>
      <c r="T886" s="11">
        <v>4325806.34375</v>
      </c>
      <c r="U886" s="11">
        <v>5496153.125</v>
      </c>
      <c r="V886" s="11">
        <v>4325551.1875</v>
      </c>
      <c r="W886" s="11">
        <v>4445871.4375</v>
      </c>
      <c r="X886" s="11">
        <v>4748323.15625</v>
      </c>
      <c r="Y886" s="11">
        <v>4331737.4375</v>
      </c>
      <c r="Z886" s="11">
        <v>3994468.53125</v>
      </c>
      <c r="AA886" s="11">
        <v>4322906</v>
      </c>
      <c r="AB886" s="11">
        <v>4276860.875</v>
      </c>
      <c r="AC886" s="11" t="s">
        <v>3536</v>
      </c>
      <c r="AD886" s="11" t="s">
        <v>3536</v>
      </c>
      <c r="AE886" s="11" t="s">
        <v>3536</v>
      </c>
      <c r="AF886" s="11" t="s">
        <v>3536</v>
      </c>
      <c r="AG886" s="11" t="s">
        <v>3536</v>
      </c>
      <c r="AH886" s="11" t="s">
        <v>3536</v>
      </c>
      <c r="AI886" s="11" t="s">
        <v>3536</v>
      </c>
      <c r="AJ886" s="11" t="s">
        <v>3536</v>
      </c>
      <c r="AK886" s="11" t="s">
        <v>3536</v>
      </c>
      <c r="AL886" s="11" t="s">
        <v>3536</v>
      </c>
      <c r="AM886" s="11" t="s">
        <v>3536</v>
      </c>
      <c r="AN886" s="11" t="s">
        <v>3536</v>
      </c>
      <c r="AO886" s="11">
        <v>1</v>
      </c>
      <c r="AP886" s="10">
        <v>0.39393899999999998</v>
      </c>
    </row>
    <row r="887" spans="1:42" x14ac:dyDescent="0.3">
      <c r="A887" s="10">
        <f t="shared" si="27"/>
        <v>0.35254508805595519</v>
      </c>
      <c r="B887" s="11">
        <f t="shared" si="26"/>
        <v>1.151051139240503</v>
      </c>
      <c r="C887" s="11" t="s">
        <v>7789</v>
      </c>
      <c r="D887" s="11" t="s">
        <v>7790</v>
      </c>
      <c r="E887" s="11" t="s">
        <v>7791</v>
      </c>
      <c r="F887" s="11">
        <v>35</v>
      </c>
      <c r="G887" s="11">
        <v>38.799999999999997</v>
      </c>
      <c r="H887" s="11">
        <v>9</v>
      </c>
      <c r="I887" s="11" t="s">
        <v>3535</v>
      </c>
      <c r="J887" s="11" t="s">
        <v>3535</v>
      </c>
      <c r="K887" s="11" t="s">
        <v>3535</v>
      </c>
      <c r="L887" s="11" t="s">
        <v>3535</v>
      </c>
      <c r="M887" s="11" t="s">
        <v>3535</v>
      </c>
      <c r="N887" s="11">
        <v>1.1839999999999999</v>
      </c>
      <c r="O887" s="11">
        <v>86.4</v>
      </c>
      <c r="P887" s="11">
        <v>113.6</v>
      </c>
      <c r="Q887" s="11">
        <v>3992075.8125</v>
      </c>
      <c r="R887" s="11">
        <v>2707771.78125</v>
      </c>
      <c r="S887" s="11">
        <v>6045120.8125</v>
      </c>
      <c r="T887" s="11">
        <v>3923710.34375</v>
      </c>
      <c r="U887" s="11">
        <v>6139816.4375</v>
      </c>
      <c r="V887" s="11">
        <v>4601760.46875</v>
      </c>
      <c r="W887" s="11">
        <v>6675638.09375</v>
      </c>
      <c r="X887" s="11">
        <v>6495858.46875</v>
      </c>
      <c r="Y887" s="11">
        <v>4864102.46875</v>
      </c>
      <c r="Z887" s="11">
        <v>3905077.15625</v>
      </c>
      <c r="AA887" s="11">
        <v>4467462.75</v>
      </c>
      <c r="AB887" s="11">
        <v>5142467.0625</v>
      </c>
      <c r="AC887" s="11" t="s">
        <v>3536</v>
      </c>
      <c r="AD887" s="11" t="s">
        <v>3536</v>
      </c>
      <c r="AE887" s="11" t="s">
        <v>3536</v>
      </c>
      <c r="AF887" s="11" t="s">
        <v>3536</v>
      </c>
      <c r="AG887" s="11" t="s">
        <v>3536</v>
      </c>
      <c r="AH887" s="11" t="s">
        <v>3536</v>
      </c>
      <c r="AI887" s="11" t="s">
        <v>3536</v>
      </c>
      <c r="AJ887" s="11" t="s">
        <v>3536</v>
      </c>
      <c r="AK887" s="11" t="s">
        <v>3536</v>
      </c>
      <c r="AL887" s="11" t="s">
        <v>3536</v>
      </c>
      <c r="AM887" s="11" t="s">
        <v>3536</v>
      </c>
      <c r="AN887" s="11" t="s">
        <v>3536</v>
      </c>
      <c r="AO887" s="11">
        <v>1</v>
      </c>
      <c r="AP887" s="10">
        <v>0.39393899999999998</v>
      </c>
    </row>
    <row r="888" spans="1:42" x14ac:dyDescent="0.3">
      <c r="A888" s="10">
        <f t="shared" si="27"/>
        <v>0.74519782530507594</v>
      </c>
      <c r="B888" s="11">
        <f t="shared" si="26"/>
        <v>0.96568714704796477</v>
      </c>
      <c r="C888" s="11" t="s">
        <v>7792</v>
      </c>
      <c r="D888" s="11" t="s">
        <v>7793</v>
      </c>
      <c r="E888" s="11" t="s">
        <v>7794</v>
      </c>
      <c r="F888" s="11">
        <v>38</v>
      </c>
      <c r="G888" s="11">
        <v>68.400000000000006</v>
      </c>
      <c r="H888" s="11">
        <v>16</v>
      </c>
      <c r="I888" s="11" t="s">
        <v>7795</v>
      </c>
      <c r="J888" s="11" t="s">
        <v>7796</v>
      </c>
      <c r="K888" s="11" t="s">
        <v>3535</v>
      </c>
      <c r="L888" s="11" t="s">
        <v>3535</v>
      </c>
      <c r="M888" s="11" t="s">
        <v>7797</v>
      </c>
      <c r="N888" s="11">
        <v>1.1359999999999999</v>
      </c>
      <c r="O888" s="11">
        <v>93.1</v>
      </c>
      <c r="P888" s="11">
        <v>106.9</v>
      </c>
      <c r="Q888" s="11">
        <v>18583710.59375</v>
      </c>
      <c r="R888" s="11">
        <v>10021879.875</v>
      </c>
      <c r="S888" s="11">
        <v>18282094.9375</v>
      </c>
      <c r="T888" s="11">
        <v>19503756.5625</v>
      </c>
      <c r="U888" s="11">
        <v>21977777.625</v>
      </c>
      <c r="V888" s="11">
        <v>15977233.46875</v>
      </c>
      <c r="W888" s="11">
        <v>15036599.9375</v>
      </c>
      <c r="X888" s="11">
        <v>19279721.03125</v>
      </c>
      <c r="Y888" s="11">
        <v>17773918.09375</v>
      </c>
      <c r="Z888" s="11">
        <v>15688445.40625</v>
      </c>
      <c r="AA888" s="11">
        <v>16339126.03125</v>
      </c>
      <c r="AB888" s="11">
        <v>16648218.0625</v>
      </c>
      <c r="AC888" s="11" t="s">
        <v>3536</v>
      </c>
      <c r="AD888" s="11" t="s">
        <v>3536</v>
      </c>
      <c r="AE888" s="11" t="s">
        <v>3536</v>
      </c>
      <c r="AF888" s="11" t="s">
        <v>3536</v>
      </c>
      <c r="AG888" s="11" t="s">
        <v>3536</v>
      </c>
      <c r="AH888" s="11" t="s">
        <v>3536</v>
      </c>
      <c r="AI888" s="11" t="s">
        <v>3536</v>
      </c>
      <c r="AJ888" s="11" t="s">
        <v>3536</v>
      </c>
      <c r="AK888" s="11" t="s">
        <v>3536</v>
      </c>
      <c r="AL888" s="11" t="s">
        <v>3536</v>
      </c>
      <c r="AM888" s="11" t="s">
        <v>3536</v>
      </c>
      <c r="AN888" s="11" t="s">
        <v>3536</v>
      </c>
      <c r="AO888" s="11">
        <v>1</v>
      </c>
      <c r="AP888" s="10">
        <v>0.39393899999999998</v>
      </c>
    </row>
    <row r="889" spans="1:42" x14ac:dyDescent="0.3">
      <c r="A889" s="10">
        <f t="shared" si="27"/>
        <v>0.32765830207196889</v>
      </c>
      <c r="B889" s="11">
        <f t="shared" si="26"/>
        <v>0.90125579413736701</v>
      </c>
      <c r="C889" s="11" t="s">
        <v>7798</v>
      </c>
      <c r="D889" s="11" t="s">
        <v>7799</v>
      </c>
      <c r="E889" s="11" t="s">
        <v>7800</v>
      </c>
      <c r="F889" s="11">
        <v>19</v>
      </c>
      <c r="G889" s="11">
        <v>50.8</v>
      </c>
      <c r="H889" s="11">
        <v>7</v>
      </c>
      <c r="I889" s="11" t="s">
        <v>7801</v>
      </c>
      <c r="J889" s="11" t="s">
        <v>7802</v>
      </c>
      <c r="K889" s="11" t="s">
        <v>7803</v>
      </c>
      <c r="L889" s="11" t="s">
        <v>7804</v>
      </c>
      <c r="M889" s="11" t="s">
        <v>7805</v>
      </c>
      <c r="N889" s="11">
        <v>1.135</v>
      </c>
      <c r="O889" s="11">
        <v>100.7</v>
      </c>
      <c r="P889" s="11">
        <v>99.3</v>
      </c>
      <c r="Q889" s="11">
        <v>3595198.765625</v>
      </c>
      <c r="R889" s="11">
        <v>2328803.5</v>
      </c>
      <c r="S889" s="11">
        <v>3683713.75</v>
      </c>
      <c r="T889" s="11">
        <v>4067796.578125</v>
      </c>
      <c r="U889" s="11">
        <v>4446823.140625</v>
      </c>
      <c r="V889" s="11">
        <v>3611091.84375</v>
      </c>
      <c r="W889" s="11">
        <v>3816749.75</v>
      </c>
      <c r="X889" s="11">
        <v>3734361.46875</v>
      </c>
      <c r="Y889" s="11">
        <v>2962006.4375</v>
      </c>
      <c r="Z889" s="11">
        <v>2687575.46875</v>
      </c>
      <c r="AA889" s="11">
        <v>2961702.15625</v>
      </c>
      <c r="AB889" s="11">
        <v>3424982.25</v>
      </c>
      <c r="AC889" s="11" t="s">
        <v>3536</v>
      </c>
      <c r="AD889" s="11" t="s">
        <v>3536</v>
      </c>
      <c r="AE889" s="11" t="s">
        <v>3536</v>
      </c>
      <c r="AF889" s="11" t="s">
        <v>3536</v>
      </c>
      <c r="AG889" s="11" t="s">
        <v>3536</v>
      </c>
      <c r="AH889" s="11" t="s">
        <v>3536</v>
      </c>
      <c r="AI889" s="11" t="s">
        <v>3536</v>
      </c>
      <c r="AJ889" s="11" t="s">
        <v>3536</v>
      </c>
      <c r="AK889" s="11" t="s">
        <v>3536</v>
      </c>
      <c r="AL889" s="11" t="s">
        <v>3536</v>
      </c>
      <c r="AM889" s="11" t="s">
        <v>3536</v>
      </c>
      <c r="AN889" s="11" t="s">
        <v>3536</v>
      </c>
      <c r="AO889" s="11">
        <v>1</v>
      </c>
      <c r="AP889" s="10">
        <v>0.39393899999999998</v>
      </c>
    </row>
    <row r="890" spans="1:42" x14ac:dyDescent="0.3">
      <c r="A890" s="10">
        <f t="shared" si="27"/>
        <v>0.39833481331366061</v>
      </c>
      <c r="B890" s="11">
        <f t="shared" si="26"/>
        <v>0.8676831932737632</v>
      </c>
      <c r="C890" s="11" t="s">
        <v>7806</v>
      </c>
      <c r="D890" s="11" t="s">
        <v>5829</v>
      </c>
      <c r="E890" s="11" t="s">
        <v>7807</v>
      </c>
      <c r="F890" s="11">
        <v>29</v>
      </c>
      <c r="G890" s="11">
        <v>19.600000000000001</v>
      </c>
      <c r="H890" s="11">
        <v>5</v>
      </c>
      <c r="I890" s="11" t="s">
        <v>7808</v>
      </c>
      <c r="J890" s="11" t="s">
        <v>7809</v>
      </c>
      <c r="K890" s="11" t="s">
        <v>3535</v>
      </c>
      <c r="L890" s="11" t="s">
        <v>7810</v>
      </c>
      <c r="M890" s="11" t="s">
        <v>7811</v>
      </c>
      <c r="N890" s="11">
        <v>1.1259999999999999</v>
      </c>
      <c r="O890" s="11">
        <v>99.5</v>
      </c>
      <c r="P890" s="11">
        <v>100.5</v>
      </c>
      <c r="Q890" s="11">
        <v>1196176.4375</v>
      </c>
      <c r="R890" s="11">
        <v>612504.0546875</v>
      </c>
      <c r="S890" s="11">
        <v>1711518.59375</v>
      </c>
      <c r="T890" s="11">
        <v>1372242.8125</v>
      </c>
      <c r="U890" s="11">
        <v>1067758.53125</v>
      </c>
      <c r="V890" s="11">
        <v>1103069.25</v>
      </c>
      <c r="W890" s="11">
        <v>1385899.375</v>
      </c>
      <c r="X890" s="11">
        <v>1084673.703125</v>
      </c>
      <c r="Y890" s="11">
        <v>958562.40625</v>
      </c>
      <c r="Z890" s="11">
        <v>936071.15625</v>
      </c>
      <c r="AA890" s="11">
        <v>672320.75</v>
      </c>
      <c r="AB890" s="11">
        <v>1091153</v>
      </c>
      <c r="AC890" s="11" t="s">
        <v>3536</v>
      </c>
      <c r="AD890" s="11" t="s">
        <v>3537</v>
      </c>
      <c r="AE890" s="11" t="s">
        <v>3536</v>
      </c>
      <c r="AF890" s="11" t="s">
        <v>3536</v>
      </c>
      <c r="AG890" s="11" t="s">
        <v>3536</v>
      </c>
      <c r="AH890" s="11" t="s">
        <v>3536</v>
      </c>
      <c r="AI890" s="11" t="s">
        <v>3537</v>
      </c>
      <c r="AJ890" s="11" t="s">
        <v>3536</v>
      </c>
      <c r="AK890" s="11" t="s">
        <v>3537</v>
      </c>
      <c r="AL890" s="11" t="s">
        <v>3536</v>
      </c>
      <c r="AM890" s="11" t="s">
        <v>3536</v>
      </c>
      <c r="AN890" s="11" t="s">
        <v>3536</v>
      </c>
      <c r="AO890" s="11">
        <v>1</v>
      </c>
      <c r="AP890" s="10">
        <v>0.39393899999999998</v>
      </c>
    </row>
    <row r="891" spans="1:42" x14ac:dyDescent="0.3">
      <c r="A891" s="10">
        <f t="shared" si="27"/>
        <v>6.4788967542562137E-2</v>
      </c>
      <c r="B891" s="11">
        <f t="shared" si="26"/>
        <v>2.3461181736447143</v>
      </c>
      <c r="C891" s="11" t="s">
        <v>7812</v>
      </c>
      <c r="D891" s="11" t="s">
        <v>7813</v>
      </c>
      <c r="E891" s="11" t="s">
        <v>7814</v>
      </c>
      <c r="F891" s="11">
        <v>14</v>
      </c>
      <c r="G891" s="11">
        <v>27.5</v>
      </c>
      <c r="H891" s="11">
        <v>3</v>
      </c>
      <c r="I891" s="11" t="s">
        <v>3535</v>
      </c>
      <c r="J891" s="11" t="s">
        <v>3535</v>
      </c>
      <c r="K891" s="11" t="s">
        <v>3535</v>
      </c>
      <c r="L891" s="11" t="s">
        <v>3535</v>
      </c>
      <c r="M891" s="11" t="s">
        <v>3535</v>
      </c>
      <c r="N891" s="11">
        <v>1.111</v>
      </c>
      <c r="O891" s="11">
        <v>63.4</v>
      </c>
      <c r="P891" s="11">
        <v>136.6</v>
      </c>
      <c r="Q891" s="11">
        <v>1482588.84375</v>
      </c>
      <c r="R891" s="11">
        <v>1226276.5625</v>
      </c>
      <c r="S891" s="11">
        <v>2136058.875</v>
      </c>
      <c r="T891" s="11">
        <v>1752903.4375</v>
      </c>
      <c r="U891" s="11">
        <v>1899094.8125</v>
      </c>
      <c r="V891" s="11">
        <v>1490736.4375</v>
      </c>
      <c r="W891" s="11">
        <v>1886970.71875</v>
      </c>
      <c r="X891" s="11">
        <v>6625124.390625</v>
      </c>
      <c r="Y891" s="11">
        <v>1406537.46875</v>
      </c>
      <c r="Z891" s="11">
        <v>1292678.09375</v>
      </c>
      <c r="AA891" s="11">
        <v>5799422.359375</v>
      </c>
      <c r="AB891" s="11">
        <v>6421495.1875</v>
      </c>
      <c r="AC891" s="11" t="s">
        <v>3536</v>
      </c>
      <c r="AD891" s="11" t="s">
        <v>3536</v>
      </c>
      <c r="AE891" s="11" t="s">
        <v>3536</v>
      </c>
      <c r="AF891" s="11" t="s">
        <v>3536</v>
      </c>
      <c r="AG891" s="11" t="s">
        <v>3536</v>
      </c>
      <c r="AH891" s="11" t="s">
        <v>3536</v>
      </c>
      <c r="AI891" s="11" t="s">
        <v>3536</v>
      </c>
      <c r="AJ891" s="11" t="s">
        <v>3536</v>
      </c>
      <c r="AK891" s="11" t="s">
        <v>3536</v>
      </c>
      <c r="AL891" s="11" t="s">
        <v>3536</v>
      </c>
      <c r="AM891" s="11" t="s">
        <v>3536</v>
      </c>
      <c r="AN891" s="11" t="s">
        <v>3536</v>
      </c>
      <c r="AO891" s="11">
        <v>1</v>
      </c>
      <c r="AP891" s="10">
        <v>0.39393899999999998</v>
      </c>
    </row>
    <row r="892" spans="1:42" x14ac:dyDescent="0.3">
      <c r="A892" s="10">
        <f t="shared" si="27"/>
        <v>0.31671795233931754</v>
      </c>
      <c r="B892" s="11">
        <f t="shared" si="26"/>
        <v>1.0985333323903501</v>
      </c>
      <c r="C892" s="11" t="s">
        <v>7815</v>
      </c>
      <c r="D892" s="11" t="s">
        <v>7816</v>
      </c>
      <c r="E892" s="11" t="s">
        <v>7817</v>
      </c>
      <c r="F892" s="11">
        <v>50</v>
      </c>
      <c r="G892" s="11">
        <v>49</v>
      </c>
      <c r="H892" s="11">
        <v>17</v>
      </c>
      <c r="I892" s="11" t="s">
        <v>7818</v>
      </c>
      <c r="J892" s="11" t="s">
        <v>7819</v>
      </c>
      <c r="K892" s="11" t="s">
        <v>7820</v>
      </c>
      <c r="L892" s="11" t="s">
        <v>3535</v>
      </c>
      <c r="M892" s="11" t="s">
        <v>7821</v>
      </c>
      <c r="N892" s="11">
        <v>1.1100000000000001</v>
      </c>
      <c r="O892" s="11">
        <v>87.7</v>
      </c>
      <c r="P892" s="11">
        <v>112.3</v>
      </c>
      <c r="Q892" s="11">
        <v>26026806.40625</v>
      </c>
      <c r="R892" s="11">
        <v>14616291.671875</v>
      </c>
      <c r="S892" s="11">
        <v>28148056.5390625</v>
      </c>
      <c r="T892" s="11">
        <v>27515683.4375</v>
      </c>
      <c r="U892" s="11">
        <v>29176503.46875</v>
      </c>
      <c r="V892" s="11">
        <v>23413566.828125</v>
      </c>
      <c r="W892" s="11">
        <v>27580280.609375</v>
      </c>
      <c r="X892" s="11">
        <v>28462785.4375</v>
      </c>
      <c r="Y892" s="11">
        <v>29368699.984375</v>
      </c>
      <c r="Z892" s="11">
        <v>26311990.2734375</v>
      </c>
      <c r="AA892" s="11">
        <v>24169725.8125</v>
      </c>
      <c r="AB892" s="11">
        <v>27674734.796875</v>
      </c>
      <c r="AC892" s="11" t="s">
        <v>3536</v>
      </c>
      <c r="AD892" s="11" t="s">
        <v>3536</v>
      </c>
      <c r="AE892" s="11" t="s">
        <v>3536</v>
      </c>
      <c r="AF892" s="11" t="s">
        <v>3536</v>
      </c>
      <c r="AG892" s="11" t="s">
        <v>3536</v>
      </c>
      <c r="AH892" s="11" t="s">
        <v>3536</v>
      </c>
      <c r="AI892" s="11" t="s">
        <v>3536</v>
      </c>
      <c r="AJ892" s="11" t="s">
        <v>3536</v>
      </c>
      <c r="AK892" s="11" t="s">
        <v>3536</v>
      </c>
      <c r="AL892" s="11" t="s">
        <v>3536</v>
      </c>
      <c r="AM892" s="11" t="s">
        <v>3536</v>
      </c>
      <c r="AN892" s="11" t="s">
        <v>3536</v>
      </c>
      <c r="AO892" s="11">
        <v>1</v>
      </c>
      <c r="AP892" s="10">
        <v>0.39393899999999998</v>
      </c>
    </row>
    <row r="893" spans="1:42" x14ac:dyDescent="0.3">
      <c r="A893" s="10">
        <f t="shared" si="27"/>
        <v>0.35649512051981458</v>
      </c>
      <c r="B893" s="11">
        <f t="shared" si="26"/>
        <v>1.1778617538708231</v>
      </c>
      <c r="C893" s="11" t="s">
        <v>7822</v>
      </c>
      <c r="D893" s="11" t="s">
        <v>7823</v>
      </c>
      <c r="E893" s="11" t="s">
        <v>7824</v>
      </c>
      <c r="F893" s="11">
        <v>34</v>
      </c>
      <c r="G893" s="11">
        <v>32.200000000000003</v>
      </c>
      <c r="H893" s="11">
        <v>7</v>
      </c>
      <c r="I893" s="11" t="s">
        <v>3535</v>
      </c>
      <c r="J893" s="11" t="s">
        <v>3535</v>
      </c>
      <c r="K893" s="11" t="s">
        <v>3535</v>
      </c>
      <c r="L893" s="11" t="s">
        <v>3535</v>
      </c>
      <c r="M893" s="11" t="s">
        <v>3535</v>
      </c>
      <c r="N893" s="11">
        <v>1.105</v>
      </c>
      <c r="O893" s="11">
        <v>88</v>
      </c>
      <c r="P893" s="11">
        <v>112</v>
      </c>
      <c r="Q893" s="11">
        <v>10529750.046875</v>
      </c>
      <c r="R893" s="11">
        <v>3606763.3125</v>
      </c>
      <c r="S893" s="11">
        <v>7692586</v>
      </c>
      <c r="T893" s="11">
        <v>12184340.21875</v>
      </c>
      <c r="U893" s="11">
        <v>11891246.125</v>
      </c>
      <c r="V893" s="11">
        <v>9961528.34375</v>
      </c>
      <c r="W893" s="11">
        <v>8963282</v>
      </c>
      <c r="X893" s="11">
        <v>14098128.3125</v>
      </c>
      <c r="Y893" s="11">
        <v>8518136.359375</v>
      </c>
      <c r="Z893" s="11">
        <v>8211891.875</v>
      </c>
      <c r="AA893" s="11">
        <v>13422234.1875</v>
      </c>
      <c r="AB893" s="11">
        <v>12589004.125</v>
      </c>
      <c r="AC893" s="11" t="s">
        <v>3536</v>
      </c>
      <c r="AD893" s="11" t="s">
        <v>3536</v>
      </c>
      <c r="AE893" s="11" t="s">
        <v>3536</v>
      </c>
      <c r="AF893" s="11" t="s">
        <v>3536</v>
      </c>
      <c r="AG893" s="11" t="s">
        <v>3536</v>
      </c>
      <c r="AH893" s="11" t="s">
        <v>3536</v>
      </c>
      <c r="AI893" s="11" t="s">
        <v>3536</v>
      </c>
      <c r="AJ893" s="11" t="s">
        <v>3536</v>
      </c>
      <c r="AK893" s="11" t="s">
        <v>3536</v>
      </c>
      <c r="AL893" s="11" t="s">
        <v>3536</v>
      </c>
      <c r="AM893" s="11" t="s">
        <v>3536</v>
      </c>
      <c r="AN893" s="11" t="s">
        <v>3536</v>
      </c>
      <c r="AO893" s="11">
        <v>1</v>
      </c>
      <c r="AP893" s="10">
        <v>0.39393899999999998</v>
      </c>
    </row>
    <row r="894" spans="1:42" x14ac:dyDescent="0.3">
      <c r="A894" s="10">
        <f t="shared" si="27"/>
        <v>0.6822179162703994</v>
      </c>
      <c r="B894" s="11">
        <f t="shared" si="26"/>
        <v>0.96146191743409259</v>
      </c>
      <c r="C894" s="11" t="s">
        <v>7825</v>
      </c>
      <c r="D894" s="11" t="s">
        <v>7826</v>
      </c>
      <c r="E894" s="11" t="s">
        <v>7827</v>
      </c>
      <c r="F894" s="11">
        <v>40</v>
      </c>
      <c r="G894" s="11">
        <v>34.5</v>
      </c>
      <c r="H894" s="11">
        <v>14</v>
      </c>
      <c r="I894" s="11" t="s">
        <v>7828</v>
      </c>
      <c r="J894" s="11" t="s">
        <v>7829</v>
      </c>
      <c r="K894" s="11" t="s">
        <v>7830</v>
      </c>
      <c r="L894" s="11" t="s">
        <v>7831</v>
      </c>
      <c r="M894" s="11" t="s">
        <v>7832</v>
      </c>
      <c r="N894" s="11">
        <v>1.0920000000000001</v>
      </c>
      <c r="O894" s="11">
        <v>94.5</v>
      </c>
      <c r="P894" s="11">
        <v>105.5</v>
      </c>
      <c r="Q894" s="11">
        <v>17258389.34375</v>
      </c>
      <c r="R894" s="11">
        <v>11344743.78125</v>
      </c>
      <c r="S894" s="11">
        <v>19102106.03125</v>
      </c>
      <c r="T894" s="11">
        <v>21427597.984375</v>
      </c>
      <c r="U894" s="11">
        <v>20202079.6875</v>
      </c>
      <c r="V894" s="11">
        <v>16479321.859375</v>
      </c>
      <c r="W894" s="11">
        <v>15493607.53125</v>
      </c>
      <c r="X894" s="11">
        <v>18762010.640625</v>
      </c>
      <c r="Y894" s="11">
        <v>19107884.9765625</v>
      </c>
      <c r="Z894" s="11">
        <v>16997288.40625</v>
      </c>
      <c r="AA894" s="11">
        <v>16203902.9375</v>
      </c>
      <c r="AB894" s="11">
        <v>15171666.328125</v>
      </c>
      <c r="AC894" s="11" t="s">
        <v>3536</v>
      </c>
      <c r="AD894" s="11" t="s">
        <v>3536</v>
      </c>
      <c r="AE894" s="11" t="s">
        <v>3536</v>
      </c>
      <c r="AF894" s="11" t="s">
        <v>3536</v>
      </c>
      <c r="AG894" s="11" t="s">
        <v>3536</v>
      </c>
      <c r="AH894" s="11" t="s">
        <v>3536</v>
      </c>
      <c r="AI894" s="11" t="s">
        <v>3536</v>
      </c>
      <c r="AJ894" s="11" t="s">
        <v>3536</v>
      </c>
      <c r="AK894" s="11" t="s">
        <v>3536</v>
      </c>
      <c r="AL894" s="11" t="s">
        <v>3536</v>
      </c>
      <c r="AM894" s="11" t="s">
        <v>3536</v>
      </c>
      <c r="AN894" s="11" t="s">
        <v>3536</v>
      </c>
      <c r="AO894" s="11">
        <v>1</v>
      </c>
      <c r="AP894" s="10">
        <v>0.39393899999999998</v>
      </c>
    </row>
    <row r="895" spans="1:42" x14ac:dyDescent="0.3">
      <c r="A895" s="10">
        <f t="shared" si="27"/>
        <v>0.28747404265086318</v>
      </c>
      <c r="B895" s="11">
        <f t="shared" si="26"/>
        <v>0.88237819503817383</v>
      </c>
      <c r="C895" s="11" t="s">
        <v>7833</v>
      </c>
      <c r="D895" s="11" t="s">
        <v>7834</v>
      </c>
      <c r="E895" s="11" t="s">
        <v>7835</v>
      </c>
      <c r="F895" s="11">
        <v>46</v>
      </c>
      <c r="G895" s="11">
        <v>33.6</v>
      </c>
      <c r="H895" s="11">
        <v>15</v>
      </c>
      <c r="I895" s="11" t="s">
        <v>7836</v>
      </c>
      <c r="J895" s="11" t="s">
        <v>7837</v>
      </c>
      <c r="K895" s="11" t="s">
        <v>7838</v>
      </c>
      <c r="L895" s="11" t="s">
        <v>7839</v>
      </c>
      <c r="M895" s="11" t="s">
        <v>3535</v>
      </c>
      <c r="N895" s="11">
        <v>1.091</v>
      </c>
      <c r="O895" s="11">
        <v>99.1</v>
      </c>
      <c r="P895" s="11">
        <v>100.9</v>
      </c>
      <c r="Q895" s="11">
        <v>19583627.96875</v>
      </c>
      <c r="R895" s="11">
        <v>14268054.96875</v>
      </c>
      <c r="S895" s="11">
        <v>27527475.53125</v>
      </c>
      <c r="T895" s="11">
        <v>23901314</v>
      </c>
      <c r="U895" s="11">
        <v>25111622.5</v>
      </c>
      <c r="V895" s="11">
        <v>21223623.296875</v>
      </c>
      <c r="W895" s="11">
        <v>24288440.359375</v>
      </c>
      <c r="X895" s="11">
        <v>21416769.25</v>
      </c>
      <c r="Y895" s="11">
        <v>19769740.1875</v>
      </c>
      <c r="Z895" s="11">
        <v>17118132.71875</v>
      </c>
      <c r="AA895" s="11">
        <v>16045976.1875</v>
      </c>
      <c r="AB895" s="11">
        <v>17495781.21875</v>
      </c>
      <c r="AC895" s="11" t="s">
        <v>3536</v>
      </c>
      <c r="AD895" s="11" t="s">
        <v>3536</v>
      </c>
      <c r="AE895" s="11" t="s">
        <v>3536</v>
      </c>
      <c r="AF895" s="11" t="s">
        <v>3536</v>
      </c>
      <c r="AG895" s="11" t="s">
        <v>3536</v>
      </c>
      <c r="AH895" s="11" t="s">
        <v>3536</v>
      </c>
      <c r="AI895" s="11" t="s">
        <v>3536</v>
      </c>
      <c r="AJ895" s="11" t="s">
        <v>3536</v>
      </c>
      <c r="AK895" s="11" t="s">
        <v>3536</v>
      </c>
      <c r="AL895" s="11" t="s">
        <v>3536</v>
      </c>
      <c r="AM895" s="11" t="s">
        <v>3536</v>
      </c>
      <c r="AN895" s="11" t="s">
        <v>3536</v>
      </c>
      <c r="AO895" s="11">
        <v>1</v>
      </c>
      <c r="AP895" s="10">
        <v>0.39393899999999998</v>
      </c>
    </row>
    <row r="896" spans="1:42" x14ac:dyDescent="0.3">
      <c r="A896" s="10">
        <f t="shared" si="27"/>
        <v>0.23641531131019294</v>
      </c>
      <c r="B896" s="11">
        <f t="shared" si="26"/>
        <v>1.1885891653996399</v>
      </c>
      <c r="C896" s="11" t="s">
        <v>7840</v>
      </c>
      <c r="D896" s="11" t="s">
        <v>3533</v>
      </c>
      <c r="E896" s="11" t="s">
        <v>7841</v>
      </c>
      <c r="F896" s="11">
        <v>13</v>
      </c>
      <c r="G896" s="11">
        <v>16.5</v>
      </c>
      <c r="H896" s="11">
        <v>2</v>
      </c>
      <c r="I896" s="11" t="s">
        <v>3535</v>
      </c>
      <c r="J896" s="11" t="s">
        <v>3535</v>
      </c>
      <c r="K896" s="11" t="s">
        <v>3535</v>
      </c>
      <c r="L896" s="11" t="s">
        <v>3535</v>
      </c>
      <c r="M896" s="11" t="s">
        <v>3535</v>
      </c>
      <c r="N896" s="11">
        <v>1.083</v>
      </c>
      <c r="O896" s="11">
        <v>84.4</v>
      </c>
      <c r="P896" s="11">
        <v>115.6</v>
      </c>
      <c r="Q896" s="11">
        <v>430435.15625</v>
      </c>
      <c r="R896" s="11">
        <v>337891.46875</v>
      </c>
      <c r="S896" s="11">
        <v>597969.625</v>
      </c>
      <c r="T896" s="11">
        <v>474720.25</v>
      </c>
      <c r="U896" s="11">
        <v>522770.96875</v>
      </c>
      <c r="V896" s="11">
        <v>401770.8125</v>
      </c>
      <c r="W896" s="11">
        <v>782540.34375</v>
      </c>
      <c r="X896" s="11">
        <v>499938.59375</v>
      </c>
      <c r="Y896" s="11">
        <v>362086.1875</v>
      </c>
      <c r="Z896" s="11">
        <v>579153.28125</v>
      </c>
      <c r="AA896" s="11">
        <v>591382.046875</v>
      </c>
      <c r="AB896" s="11">
        <v>472012.15625</v>
      </c>
      <c r="AC896" s="11" t="s">
        <v>3536</v>
      </c>
      <c r="AD896" s="11" t="s">
        <v>3536</v>
      </c>
      <c r="AE896" s="11" t="s">
        <v>3537</v>
      </c>
      <c r="AF896" s="11" t="s">
        <v>3536</v>
      </c>
      <c r="AG896" s="11" t="s">
        <v>3537</v>
      </c>
      <c r="AH896" s="11" t="s">
        <v>3537</v>
      </c>
      <c r="AI896" s="11" t="s">
        <v>3536</v>
      </c>
      <c r="AJ896" s="11" t="s">
        <v>3537</v>
      </c>
      <c r="AK896" s="11" t="s">
        <v>3537</v>
      </c>
      <c r="AL896" s="11" t="s">
        <v>3536</v>
      </c>
      <c r="AM896" s="11" t="s">
        <v>3536</v>
      </c>
      <c r="AN896" s="11" t="s">
        <v>3536</v>
      </c>
      <c r="AO896" s="11">
        <v>1</v>
      </c>
      <c r="AP896" s="10">
        <v>0.39393899999999998</v>
      </c>
    </row>
    <row r="897" spans="1:42" x14ac:dyDescent="0.3">
      <c r="A897" s="10">
        <f t="shared" si="27"/>
        <v>0.4459895769940323</v>
      </c>
      <c r="B897" s="11">
        <f t="shared" si="26"/>
        <v>0.92149848565247083</v>
      </c>
      <c r="C897" s="11" t="s">
        <v>7842</v>
      </c>
      <c r="D897" s="11" t="s">
        <v>7843</v>
      </c>
      <c r="E897" s="11" t="s">
        <v>7844</v>
      </c>
      <c r="F897" s="11">
        <v>68</v>
      </c>
      <c r="G897" s="11">
        <v>36.200000000000003</v>
      </c>
      <c r="H897" s="11">
        <v>18</v>
      </c>
      <c r="I897" s="11" t="s">
        <v>7845</v>
      </c>
      <c r="J897" s="11" t="s">
        <v>7846</v>
      </c>
      <c r="K897" s="11" t="s">
        <v>3535</v>
      </c>
      <c r="L897" s="11" t="s">
        <v>3535</v>
      </c>
      <c r="M897" s="11" t="s">
        <v>7847</v>
      </c>
      <c r="N897" s="11">
        <v>1.079</v>
      </c>
      <c r="O897" s="11">
        <v>96.5</v>
      </c>
      <c r="P897" s="11">
        <v>103.5</v>
      </c>
      <c r="Q897" s="11">
        <v>26738347.6796875</v>
      </c>
      <c r="R897" s="11">
        <v>20738405.65625</v>
      </c>
      <c r="S897" s="11">
        <v>35837901.53125</v>
      </c>
      <c r="T897" s="11">
        <v>30544039.3125</v>
      </c>
      <c r="U897" s="11">
        <v>36427105.265625</v>
      </c>
      <c r="V897" s="11">
        <v>30528899.75</v>
      </c>
      <c r="W897" s="11">
        <v>36143940.984375</v>
      </c>
      <c r="X897" s="11">
        <v>28274737.078125</v>
      </c>
      <c r="Y897" s="11">
        <v>27130647.0390625</v>
      </c>
      <c r="Z897" s="11">
        <v>25209164.53125</v>
      </c>
      <c r="AA897" s="11">
        <v>25645604.328125</v>
      </c>
      <c r="AB897" s="11">
        <v>24216377.53125</v>
      </c>
      <c r="AC897" s="11" t="s">
        <v>3536</v>
      </c>
      <c r="AD897" s="11" t="s">
        <v>3536</v>
      </c>
      <c r="AE897" s="11" t="s">
        <v>3536</v>
      </c>
      <c r="AF897" s="11" t="s">
        <v>3536</v>
      </c>
      <c r="AG897" s="11" t="s">
        <v>3536</v>
      </c>
      <c r="AH897" s="11" t="s">
        <v>3536</v>
      </c>
      <c r="AI897" s="11" t="s">
        <v>3536</v>
      </c>
      <c r="AJ897" s="11" t="s">
        <v>3536</v>
      </c>
      <c r="AK897" s="11" t="s">
        <v>3536</v>
      </c>
      <c r="AL897" s="11" t="s">
        <v>3536</v>
      </c>
      <c r="AM897" s="11" t="s">
        <v>3536</v>
      </c>
      <c r="AN897" s="11" t="s">
        <v>3536</v>
      </c>
      <c r="AO897" s="11">
        <v>1</v>
      </c>
      <c r="AP897" s="10">
        <v>0.39393899999999998</v>
      </c>
    </row>
    <row r="898" spans="1:42" x14ac:dyDescent="0.3">
      <c r="A898" s="10">
        <f t="shared" si="27"/>
        <v>0.97545574275794489</v>
      </c>
      <c r="B898" s="11">
        <f t="shared" ref="B898:B961" si="28">AVERAGE(W898:AB898)/AVERAGE(Q898:V898)</f>
        <v>1.0247107513895222</v>
      </c>
      <c r="C898" s="11" t="s">
        <v>7848</v>
      </c>
      <c r="D898" s="11" t="s">
        <v>7849</v>
      </c>
      <c r="E898" s="11" t="s">
        <v>7850</v>
      </c>
      <c r="F898" s="11">
        <v>9</v>
      </c>
      <c r="G898" s="11">
        <v>51.9</v>
      </c>
      <c r="H898" s="11">
        <v>4</v>
      </c>
      <c r="I898" s="11" t="s">
        <v>3535</v>
      </c>
      <c r="J898" s="11" t="s">
        <v>3535</v>
      </c>
      <c r="K898" s="11" t="s">
        <v>3535</v>
      </c>
      <c r="L898" s="11" t="s">
        <v>3535</v>
      </c>
      <c r="M898" s="11" t="s">
        <v>3535</v>
      </c>
      <c r="N898" s="11">
        <v>1.0780000000000001</v>
      </c>
      <c r="O898" s="11">
        <v>85.7</v>
      </c>
      <c r="P898" s="11">
        <v>114.3</v>
      </c>
      <c r="Q898" s="11">
        <v>1623574.0625</v>
      </c>
      <c r="R898" s="11">
        <v>669835.6640625</v>
      </c>
      <c r="S898" s="11">
        <v>1264864.8125</v>
      </c>
      <c r="T898" s="11">
        <v>1960345.171875</v>
      </c>
      <c r="U898" s="11">
        <v>14278050.078125</v>
      </c>
      <c r="V898" s="11">
        <v>1571696.015625</v>
      </c>
      <c r="W898" s="11">
        <v>1493980.5</v>
      </c>
      <c r="X898" s="11">
        <v>2085194.484375</v>
      </c>
      <c r="Y898" s="11">
        <v>1914353.171875</v>
      </c>
      <c r="Z898" s="11">
        <v>1586328.796875</v>
      </c>
      <c r="AA898" s="11">
        <v>2303487.5390625</v>
      </c>
      <c r="AB898" s="11">
        <v>12513049.6875</v>
      </c>
      <c r="AC898" s="11" t="s">
        <v>3536</v>
      </c>
      <c r="AD898" s="11" t="s">
        <v>3536</v>
      </c>
      <c r="AE898" s="11" t="s">
        <v>3536</v>
      </c>
      <c r="AF898" s="11" t="s">
        <v>3536</v>
      </c>
      <c r="AG898" s="11" t="s">
        <v>3536</v>
      </c>
      <c r="AH898" s="11" t="s">
        <v>3536</v>
      </c>
      <c r="AI898" s="11" t="s">
        <v>3537</v>
      </c>
      <c r="AJ898" s="11" t="s">
        <v>3537</v>
      </c>
      <c r="AK898" s="11" t="s">
        <v>3536</v>
      </c>
      <c r="AL898" s="11" t="s">
        <v>3537</v>
      </c>
      <c r="AM898" s="11" t="s">
        <v>3536</v>
      </c>
      <c r="AN898" s="11" t="s">
        <v>3536</v>
      </c>
      <c r="AO898" s="11">
        <v>1</v>
      </c>
      <c r="AP898" s="10">
        <v>0.39393899999999998</v>
      </c>
    </row>
    <row r="899" spans="1:42" x14ac:dyDescent="0.3">
      <c r="A899" s="10">
        <f t="shared" ref="A899:A962" si="29">TTEST(Q899:V899,W899:AB899,2,2)</f>
        <v>0.41311684078490563</v>
      </c>
      <c r="B899" s="11">
        <f t="shared" si="28"/>
        <v>1.1038862476483826</v>
      </c>
      <c r="C899" s="11" t="s">
        <v>7851</v>
      </c>
      <c r="D899" s="11" t="s">
        <v>7852</v>
      </c>
      <c r="E899" s="11" t="s">
        <v>7853</v>
      </c>
      <c r="F899" s="11">
        <v>22</v>
      </c>
      <c r="G899" s="11">
        <v>35.799999999999997</v>
      </c>
      <c r="H899" s="11">
        <v>7</v>
      </c>
      <c r="I899" s="11" t="s">
        <v>3535</v>
      </c>
      <c r="J899" s="11" t="s">
        <v>3535</v>
      </c>
      <c r="K899" s="11" t="s">
        <v>3535</v>
      </c>
      <c r="L899" s="11" t="s">
        <v>3535</v>
      </c>
      <c r="M899" s="11" t="s">
        <v>3535</v>
      </c>
      <c r="N899" s="11">
        <v>1.075</v>
      </c>
      <c r="O899" s="11">
        <v>85.6</v>
      </c>
      <c r="P899" s="11">
        <v>114.4</v>
      </c>
      <c r="Q899" s="11">
        <v>4976637.78125</v>
      </c>
      <c r="R899" s="11">
        <v>2742188.40625</v>
      </c>
      <c r="S899" s="11">
        <v>3372278.375</v>
      </c>
      <c r="T899" s="11">
        <v>4398583.09375</v>
      </c>
      <c r="U899" s="11">
        <v>6301943.21875</v>
      </c>
      <c r="V899" s="11">
        <v>4430797.34375</v>
      </c>
      <c r="W899" s="11">
        <v>4489629.40625</v>
      </c>
      <c r="X899" s="11">
        <v>4738496.8125</v>
      </c>
      <c r="Y899" s="11">
        <v>4834944.8203125</v>
      </c>
      <c r="Z899" s="11">
        <v>4364558.25</v>
      </c>
      <c r="AA899" s="11">
        <v>5360666.46875</v>
      </c>
      <c r="AB899" s="11">
        <v>5158282.1328125</v>
      </c>
      <c r="AC899" s="11" t="s">
        <v>3536</v>
      </c>
      <c r="AD899" s="11" t="s">
        <v>3536</v>
      </c>
      <c r="AE899" s="11" t="s">
        <v>3536</v>
      </c>
      <c r="AF899" s="11" t="s">
        <v>3536</v>
      </c>
      <c r="AG899" s="11" t="s">
        <v>3536</v>
      </c>
      <c r="AH899" s="11" t="s">
        <v>3536</v>
      </c>
      <c r="AI899" s="11" t="s">
        <v>3536</v>
      </c>
      <c r="AJ899" s="11" t="s">
        <v>3536</v>
      </c>
      <c r="AK899" s="11" t="s">
        <v>3536</v>
      </c>
      <c r="AL899" s="11" t="s">
        <v>3536</v>
      </c>
      <c r="AM899" s="11" t="s">
        <v>3536</v>
      </c>
      <c r="AN899" s="11" t="s">
        <v>3536</v>
      </c>
      <c r="AO899" s="11">
        <v>1</v>
      </c>
      <c r="AP899" s="10">
        <v>0.39393899999999998</v>
      </c>
    </row>
    <row r="900" spans="1:42" x14ac:dyDescent="0.3">
      <c r="A900" s="10">
        <f t="shared" si="29"/>
        <v>0.47519655855288101</v>
      </c>
      <c r="B900" s="11">
        <f t="shared" si="28"/>
        <v>0.92812215008099475</v>
      </c>
      <c r="C900" s="11" t="s">
        <v>7854</v>
      </c>
      <c r="D900" s="11" t="s">
        <v>7855</v>
      </c>
      <c r="E900" s="11" t="s">
        <v>7856</v>
      </c>
      <c r="F900" s="11">
        <v>50</v>
      </c>
      <c r="G900" s="11">
        <v>34.299999999999997</v>
      </c>
      <c r="H900" s="11">
        <v>12</v>
      </c>
      <c r="I900" s="11" t="s">
        <v>3535</v>
      </c>
      <c r="J900" s="11" t="s">
        <v>3535</v>
      </c>
      <c r="K900" s="11" t="s">
        <v>3535</v>
      </c>
      <c r="L900" s="11" t="s">
        <v>3535</v>
      </c>
      <c r="M900" s="11" t="s">
        <v>3535</v>
      </c>
      <c r="N900" s="11">
        <v>1.0720000000000001</v>
      </c>
      <c r="O900" s="11">
        <v>98.2</v>
      </c>
      <c r="P900" s="11">
        <v>101.8</v>
      </c>
      <c r="Q900" s="11">
        <v>21065008.65625</v>
      </c>
      <c r="R900" s="11">
        <v>15819108.84375</v>
      </c>
      <c r="S900" s="11">
        <v>29197921.75</v>
      </c>
      <c r="T900" s="11">
        <v>25353368.640625</v>
      </c>
      <c r="U900" s="11">
        <v>25179021.875</v>
      </c>
      <c r="V900" s="11">
        <v>20762058.65625</v>
      </c>
      <c r="W900" s="11">
        <v>23669506.640625</v>
      </c>
      <c r="X900" s="11">
        <v>25388093.421875</v>
      </c>
      <c r="Y900" s="11">
        <v>20017074.921875</v>
      </c>
      <c r="Z900" s="11">
        <v>17719799.9375</v>
      </c>
      <c r="AA900" s="11">
        <v>20143400.1015625</v>
      </c>
      <c r="AB900" s="11">
        <v>20564286.78125</v>
      </c>
      <c r="AC900" s="11" t="s">
        <v>3536</v>
      </c>
      <c r="AD900" s="11" t="s">
        <v>3536</v>
      </c>
      <c r="AE900" s="11" t="s">
        <v>3536</v>
      </c>
      <c r="AF900" s="11" t="s">
        <v>3536</v>
      </c>
      <c r="AG900" s="11" t="s">
        <v>3536</v>
      </c>
      <c r="AH900" s="11" t="s">
        <v>3536</v>
      </c>
      <c r="AI900" s="11" t="s">
        <v>3536</v>
      </c>
      <c r="AJ900" s="11" t="s">
        <v>3536</v>
      </c>
      <c r="AK900" s="11" t="s">
        <v>3536</v>
      </c>
      <c r="AL900" s="11" t="s">
        <v>3536</v>
      </c>
      <c r="AM900" s="11" t="s">
        <v>3536</v>
      </c>
      <c r="AN900" s="11" t="s">
        <v>3536</v>
      </c>
      <c r="AO900" s="11">
        <v>1</v>
      </c>
      <c r="AP900" s="10">
        <v>0.39393899999999998</v>
      </c>
    </row>
    <row r="901" spans="1:42" x14ac:dyDescent="0.3">
      <c r="A901" s="10">
        <f t="shared" si="29"/>
        <v>0.55975247282276186</v>
      </c>
      <c r="B901" s="11">
        <f t="shared" si="28"/>
        <v>0.92765001537566993</v>
      </c>
      <c r="C901" s="11" t="s">
        <v>7857</v>
      </c>
      <c r="D901" s="11" t="s">
        <v>7858</v>
      </c>
      <c r="E901" s="11" t="s">
        <v>7859</v>
      </c>
      <c r="F901" s="11">
        <v>89</v>
      </c>
      <c r="G901" s="11">
        <v>42.4</v>
      </c>
      <c r="H901" s="11">
        <v>31</v>
      </c>
      <c r="I901" s="11" t="s">
        <v>7860</v>
      </c>
      <c r="J901" s="11" t="s">
        <v>7861</v>
      </c>
      <c r="K901" s="11" t="s">
        <v>3535</v>
      </c>
      <c r="L901" s="11" t="s">
        <v>7862</v>
      </c>
      <c r="M901" s="11" t="s">
        <v>7863</v>
      </c>
      <c r="N901" s="11">
        <v>1.0649999999999999</v>
      </c>
      <c r="O901" s="11">
        <v>98.6</v>
      </c>
      <c r="P901" s="11">
        <v>101.4</v>
      </c>
      <c r="Q901" s="11">
        <v>330860324.96875</v>
      </c>
      <c r="R901" s="11">
        <v>238217541.96875</v>
      </c>
      <c r="S901" s="11">
        <v>468531862.5</v>
      </c>
      <c r="T901" s="11">
        <v>364540163.3125</v>
      </c>
      <c r="U901" s="11">
        <v>446462710.75</v>
      </c>
      <c r="V901" s="11">
        <v>330106576.90625</v>
      </c>
      <c r="W901" s="11">
        <v>443832174.46875</v>
      </c>
      <c r="X901" s="11">
        <v>384419094.53125</v>
      </c>
      <c r="Y901" s="11">
        <v>298014217.75</v>
      </c>
      <c r="Z901" s="11">
        <v>267505517.84375</v>
      </c>
      <c r="AA901" s="11">
        <v>314261649.515625</v>
      </c>
      <c r="AB901" s="11">
        <v>313056227.09375</v>
      </c>
      <c r="AC901" s="11" t="s">
        <v>3536</v>
      </c>
      <c r="AD901" s="11" t="s">
        <v>3536</v>
      </c>
      <c r="AE901" s="11" t="s">
        <v>3536</v>
      </c>
      <c r="AF901" s="11" t="s">
        <v>3536</v>
      </c>
      <c r="AG901" s="11" t="s">
        <v>3536</v>
      </c>
      <c r="AH901" s="11" t="s">
        <v>3536</v>
      </c>
      <c r="AI901" s="11" t="s">
        <v>3536</v>
      </c>
      <c r="AJ901" s="11" t="s">
        <v>3536</v>
      </c>
      <c r="AK901" s="11" t="s">
        <v>3536</v>
      </c>
      <c r="AL901" s="11" t="s">
        <v>3536</v>
      </c>
      <c r="AM901" s="11" t="s">
        <v>3536</v>
      </c>
      <c r="AN901" s="11" t="s">
        <v>3536</v>
      </c>
      <c r="AO901" s="11">
        <v>1</v>
      </c>
      <c r="AP901" s="10">
        <v>0.39393899999999998</v>
      </c>
    </row>
    <row r="902" spans="1:42" x14ac:dyDescent="0.3">
      <c r="A902" s="10">
        <f t="shared" si="29"/>
        <v>0.33024301002919443</v>
      </c>
      <c r="B902" s="11">
        <f t="shared" si="28"/>
        <v>0.88839860537431414</v>
      </c>
      <c r="C902" s="11" t="s">
        <v>7864</v>
      </c>
      <c r="D902" s="11" t="s">
        <v>7865</v>
      </c>
      <c r="E902" s="11" t="s">
        <v>7866</v>
      </c>
      <c r="F902" s="11">
        <v>29</v>
      </c>
      <c r="G902" s="11">
        <v>20.100000000000001</v>
      </c>
      <c r="H902" s="11">
        <v>4</v>
      </c>
      <c r="I902" s="11" t="s">
        <v>3535</v>
      </c>
      <c r="J902" s="11" t="s">
        <v>3535</v>
      </c>
      <c r="K902" s="11" t="s">
        <v>3535</v>
      </c>
      <c r="L902" s="11" t="s">
        <v>3535</v>
      </c>
      <c r="M902" s="11" t="s">
        <v>3535</v>
      </c>
      <c r="N902" s="11">
        <v>1.0609999999999999</v>
      </c>
      <c r="O902" s="11">
        <v>99</v>
      </c>
      <c r="P902" s="11">
        <v>101</v>
      </c>
      <c r="Q902" s="11">
        <v>2389137.59375</v>
      </c>
      <c r="R902" s="11">
        <v>1944164.875</v>
      </c>
      <c r="S902" s="11">
        <v>2968539.9375</v>
      </c>
      <c r="T902" s="11">
        <v>3185251.75</v>
      </c>
      <c r="U902" s="11">
        <v>4002425.625</v>
      </c>
      <c r="V902" s="11">
        <v>2759938.4375</v>
      </c>
      <c r="W902" s="11">
        <v>2731168.625</v>
      </c>
      <c r="X902" s="11">
        <v>2973715.34375</v>
      </c>
      <c r="Y902" s="11">
        <v>2249360.625</v>
      </c>
      <c r="Z902" s="11">
        <v>2164579.59375</v>
      </c>
      <c r="AA902" s="11">
        <v>2608469.90625</v>
      </c>
      <c r="AB902" s="11">
        <v>2597100.53125</v>
      </c>
      <c r="AC902" s="11" t="s">
        <v>3536</v>
      </c>
      <c r="AD902" s="11" t="s">
        <v>3536</v>
      </c>
      <c r="AE902" s="11" t="s">
        <v>3536</v>
      </c>
      <c r="AF902" s="11" t="s">
        <v>3536</v>
      </c>
      <c r="AG902" s="11" t="s">
        <v>3536</v>
      </c>
      <c r="AH902" s="11" t="s">
        <v>3536</v>
      </c>
      <c r="AI902" s="11" t="s">
        <v>3536</v>
      </c>
      <c r="AJ902" s="11" t="s">
        <v>3536</v>
      </c>
      <c r="AK902" s="11" t="s">
        <v>3536</v>
      </c>
      <c r="AL902" s="11" t="s">
        <v>3536</v>
      </c>
      <c r="AM902" s="11" t="s">
        <v>3536</v>
      </c>
      <c r="AN902" s="11" t="s">
        <v>3536</v>
      </c>
      <c r="AO902" s="11">
        <v>1</v>
      </c>
      <c r="AP902" s="10">
        <v>0.39393899999999998</v>
      </c>
    </row>
    <row r="903" spans="1:42" x14ac:dyDescent="0.3">
      <c r="A903" s="10">
        <f t="shared" si="29"/>
        <v>0.39966422422818448</v>
      </c>
      <c r="B903" s="11">
        <f t="shared" si="28"/>
        <v>0.78470511785728658</v>
      </c>
      <c r="C903" s="11" t="s">
        <v>7867</v>
      </c>
      <c r="D903" s="11" t="s">
        <v>7868</v>
      </c>
      <c r="E903" s="11" t="s">
        <v>7869</v>
      </c>
      <c r="F903" s="11">
        <v>42</v>
      </c>
      <c r="G903" s="11">
        <v>41.8</v>
      </c>
      <c r="H903" s="11">
        <v>11</v>
      </c>
      <c r="I903" s="11" t="s">
        <v>7870</v>
      </c>
      <c r="J903" s="11" t="s">
        <v>4683</v>
      </c>
      <c r="K903" s="11" t="s">
        <v>3535</v>
      </c>
      <c r="L903" s="11" t="s">
        <v>3535</v>
      </c>
      <c r="M903" s="11" t="s">
        <v>3535</v>
      </c>
      <c r="N903" s="11">
        <v>1.0609999999999999</v>
      </c>
      <c r="O903" s="11">
        <v>96.4</v>
      </c>
      <c r="P903" s="11">
        <v>103.6</v>
      </c>
      <c r="Q903" s="11">
        <v>7611554.046875</v>
      </c>
      <c r="R903" s="11">
        <v>3059095.875</v>
      </c>
      <c r="S903" s="11">
        <v>10241556.03125</v>
      </c>
      <c r="T903" s="11">
        <v>5039247.1875</v>
      </c>
      <c r="U903" s="11">
        <v>5288863</v>
      </c>
      <c r="V903" s="11">
        <v>4447499.71875</v>
      </c>
      <c r="W903" s="11">
        <v>5356237.25</v>
      </c>
      <c r="X903" s="11">
        <v>4983642.34375</v>
      </c>
      <c r="Y903" s="11">
        <v>2515066.734375</v>
      </c>
      <c r="Z903" s="11">
        <v>3985796.703125</v>
      </c>
      <c r="AA903" s="11">
        <v>2178456.4375</v>
      </c>
      <c r="AB903" s="11">
        <v>8985212.28125</v>
      </c>
      <c r="AC903" s="11" t="s">
        <v>3536</v>
      </c>
      <c r="AD903" s="11" t="s">
        <v>3536</v>
      </c>
      <c r="AE903" s="11" t="s">
        <v>3536</v>
      </c>
      <c r="AF903" s="11" t="s">
        <v>3536</v>
      </c>
      <c r="AG903" s="11" t="s">
        <v>3536</v>
      </c>
      <c r="AH903" s="11" t="s">
        <v>3536</v>
      </c>
      <c r="AI903" s="11" t="s">
        <v>3536</v>
      </c>
      <c r="AJ903" s="11" t="s">
        <v>3536</v>
      </c>
      <c r="AK903" s="11" t="s">
        <v>3536</v>
      </c>
      <c r="AL903" s="11" t="s">
        <v>3536</v>
      </c>
      <c r="AM903" s="11" t="s">
        <v>3536</v>
      </c>
      <c r="AN903" s="11" t="s">
        <v>3536</v>
      </c>
      <c r="AO903" s="11">
        <v>1</v>
      </c>
      <c r="AP903" s="10">
        <v>0.39393899999999998</v>
      </c>
    </row>
    <row r="904" spans="1:42" x14ac:dyDescent="0.3">
      <c r="A904" s="10">
        <f t="shared" si="29"/>
        <v>0.5567474451031893</v>
      </c>
      <c r="B904" s="11">
        <f t="shared" si="28"/>
        <v>0.94070594311468281</v>
      </c>
      <c r="C904" s="11" t="s">
        <v>7871</v>
      </c>
      <c r="D904" s="11" t="s">
        <v>7872</v>
      </c>
      <c r="E904" s="11" t="s">
        <v>7873</v>
      </c>
      <c r="F904" s="11">
        <v>29</v>
      </c>
      <c r="G904" s="11">
        <v>36.1</v>
      </c>
      <c r="H904" s="11">
        <v>6</v>
      </c>
      <c r="I904" s="11" t="s">
        <v>3535</v>
      </c>
      <c r="J904" s="11" t="s">
        <v>3535</v>
      </c>
      <c r="K904" s="11" t="s">
        <v>3535</v>
      </c>
      <c r="L904" s="11" t="s">
        <v>3535</v>
      </c>
      <c r="M904" s="11" t="s">
        <v>3535</v>
      </c>
      <c r="N904" s="11">
        <v>1.0609999999999999</v>
      </c>
      <c r="O904" s="11">
        <v>97.5</v>
      </c>
      <c r="P904" s="11">
        <v>102.5</v>
      </c>
      <c r="Q904" s="11">
        <v>3568876.21875</v>
      </c>
      <c r="R904" s="11">
        <v>2187771.296875</v>
      </c>
      <c r="S904" s="11">
        <v>3704799.15625</v>
      </c>
      <c r="T904" s="11">
        <v>3665475.328125</v>
      </c>
      <c r="U904" s="11">
        <v>3261000.375</v>
      </c>
      <c r="V904" s="11">
        <v>3464691.75</v>
      </c>
      <c r="W904" s="11">
        <v>3783286.53125</v>
      </c>
      <c r="X904" s="11">
        <v>3507174.6875</v>
      </c>
      <c r="Y904" s="11">
        <v>3158408.96875</v>
      </c>
      <c r="Z904" s="11">
        <v>2182681.78125</v>
      </c>
      <c r="AA904" s="11">
        <v>3018881.4375</v>
      </c>
      <c r="AB904" s="11">
        <v>3025038.6875</v>
      </c>
      <c r="AC904" s="11" t="s">
        <v>3536</v>
      </c>
      <c r="AD904" s="11" t="s">
        <v>3536</v>
      </c>
      <c r="AE904" s="11" t="s">
        <v>3536</v>
      </c>
      <c r="AF904" s="11" t="s">
        <v>3536</v>
      </c>
      <c r="AG904" s="11" t="s">
        <v>3536</v>
      </c>
      <c r="AH904" s="11" t="s">
        <v>3536</v>
      </c>
      <c r="AI904" s="11" t="s">
        <v>3536</v>
      </c>
      <c r="AJ904" s="11" t="s">
        <v>3536</v>
      </c>
      <c r="AK904" s="11" t="s">
        <v>3536</v>
      </c>
      <c r="AL904" s="11" t="s">
        <v>3536</v>
      </c>
      <c r="AM904" s="11" t="s">
        <v>3536</v>
      </c>
      <c r="AN904" s="11" t="s">
        <v>3536</v>
      </c>
      <c r="AO904" s="11">
        <v>1</v>
      </c>
      <c r="AP904" s="10">
        <v>0.39393899999999998</v>
      </c>
    </row>
    <row r="905" spans="1:42" x14ac:dyDescent="0.3">
      <c r="A905" s="10">
        <f t="shared" si="29"/>
        <v>0.41387820061463532</v>
      </c>
      <c r="B905" s="11">
        <f t="shared" si="28"/>
        <v>0.88532614036942858</v>
      </c>
      <c r="C905" s="11" t="s">
        <v>7874</v>
      </c>
      <c r="D905" s="11" t="s">
        <v>7875</v>
      </c>
      <c r="E905" s="11" t="s">
        <v>7876</v>
      </c>
      <c r="F905" s="11">
        <v>53</v>
      </c>
      <c r="G905" s="11">
        <v>33.9</v>
      </c>
      <c r="H905" s="11">
        <v>10</v>
      </c>
      <c r="I905" s="11" t="s">
        <v>7877</v>
      </c>
      <c r="J905" s="11" t="s">
        <v>3535</v>
      </c>
      <c r="K905" s="11" t="s">
        <v>7878</v>
      </c>
      <c r="L905" s="11" t="s">
        <v>7879</v>
      </c>
      <c r="M905" s="11" t="s">
        <v>3535</v>
      </c>
      <c r="N905" s="11">
        <v>1.0589999999999999</v>
      </c>
      <c r="O905" s="11">
        <v>99.1</v>
      </c>
      <c r="P905" s="11">
        <v>100.9</v>
      </c>
      <c r="Q905" s="11">
        <v>8278128.515625</v>
      </c>
      <c r="R905" s="11">
        <v>5216590</v>
      </c>
      <c r="S905" s="11">
        <v>10948432.6875</v>
      </c>
      <c r="T905" s="11">
        <v>8316147.46875</v>
      </c>
      <c r="U905" s="11">
        <v>11376571.9375</v>
      </c>
      <c r="V905" s="11">
        <v>7514997.96875</v>
      </c>
      <c r="W905" s="11">
        <v>9704346.125</v>
      </c>
      <c r="X905" s="11">
        <v>9626820.671875</v>
      </c>
      <c r="Y905" s="11">
        <v>7042008.25</v>
      </c>
      <c r="Z905" s="11">
        <v>5671079.21875</v>
      </c>
      <c r="AA905" s="11">
        <v>7329984.359375</v>
      </c>
      <c r="AB905" s="11">
        <v>6353625.5</v>
      </c>
      <c r="AC905" s="11" t="s">
        <v>3536</v>
      </c>
      <c r="AD905" s="11" t="s">
        <v>3536</v>
      </c>
      <c r="AE905" s="11" t="s">
        <v>3536</v>
      </c>
      <c r="AF905" s="11" t="s">
        <v>3536</v>
      </c>
      <c r="AG905" s="11" t="s">
        <v>3536</v>
      </c>
      <c r="AH905" s="11" t="s">
        <v>3536</v>
      </c>
      <c r="AI905" s="11" t="s">
        <v>3536</v>
      </c>
      <c r="AJ905" s="11" t="s">
        <v>3536</v>
      </c>
      <c r="AK905" s="11" t="s">
        <v>3536</v>
      </c>
      <c r="AL905" s="11" t="s">
        <v>3536</v>
      </c>
      <c r="AM905" s="11" t="s">
        <v>3536</v>
      </c>
      <c r="AN905" s="11" t="s">
        <v>3536</v>
      </c>
      <c r="AO905" s="11">
        <v>1</v>
      </c>
      <c r="AP905" s="10">
        <v>0.39393899999999998</v>
      </c>
    </row>
    <row r="906" spans="1:42" x14ac:dyDescent="0.3">
      <c r="A906" s="10">
        <f t="shared" si="29"/>
        <v>0.48752947641570277</v>
      </c>
      <c r="B906" s="11">
        <f t="shared" si="28"/>
        <v>0.91188692998919363</v>
      </c>
      <c r="C906" s="11" t="s">
        <v>7880</v>
      </c>
      <c r="D906" s="11" t="s">
        <v>7881</v>
      </c>
      <c r="E906" s="11" t="s">
        <v>7882</v>
      </c>
      <c r="F906" s="11">
        <v>64</v>
      </c>
      <c r="G906" s="11">
        <v>14.7</v>
      </c>
      <c r="H906" s="11">
        <v>8</v>
      </c>
      <c r="I906" s="11" t="s">
        <v>7883</v>
      </c>
      <c r="J906" s="11" t="s">
        <v>7884</v>
      </c>
      <c r="K906" s="11" t="s">
        <v>7885</v>
      </c>
      <c r="L906" s="11" t="s">
        <v>7886</v>
      </c>
      <c r="M906" s="11" t="s">
        <v>7887</v>
      </c>
      <c r="N906" s="11">
        <v>1.056</v>
      </c>
      <c r="O906" s="11">
        <v>97</v>
      </c>
      <c r="P906" s="11">
        <v>103</v>
      </c>
      <c r="Q906" s="11">
        <v>120224091.34375</v>
      </c>
      <c r="R906" s="11">
        <v>81275958.34375</v>
      </c>
      <c r="S906" s="11">
        <v>180112438.890625</v>
      </c>
      <c r="T906" s="11">
        <v>138459198.296875</v>
      </c>
      <c r="U906" s="11">
        <v>142450146.484375</v>
      </c>
      <c r="V906" s="11">
        <v>116047268.953125</v>
      </c>
      <c r="W906" s="11">
        <v>158020318.25</v>
      </c>
      <c r="X906" s="11">
        <v>118450625.609375</v>
      </c>
      <c r="Y906" s="11">
        <v>107731993.27343801</v>
      </c>
      <c r="Z906" s="11">
        <v>103120464.078125</v>
      </c>
      <c r="AA906" s="11">
        <v>119358929.765625</v>
      </c>
      <c r="AB906" s="11">
        <v>103284657.515625</v>
      </c>
      <c r="AC906" s="11" t="s">
        <v>3536</v>
      </c>
      <c r="AD906" s="11" t="s">
        <v>3536</v>
      </c>
      <c r="AE906" s="11" t="s">
        <v>3536</v>
      </c>
      <c r="AF906" s="11" t="s">
        <v>3536</v>
      </c>
      <c r="AG906" s="11" t="s">
        <v>3536</v>
      </c>
      <c r="AH906" s="11" t="s">
        <v>3536</v>
      </c>
      <c r="AI906" s="11" t="s">
        <v>3536</v>
      </c>
      <c r="AJ906" s="11" t="s">
        <v>3536</v>
      </c>
      <c r="AK906" s="11" t="s">
        <v>3536</v>
      </c>
      <c r="AL906" s="11" t="s">
        <v>3536</v>
      </c>
      <c r="AM906" s="11" t="s">
        <v>3536</v>
      </c>
      <c r="AN906" s="11" t="s">
        <v>3536</v>
      </c>
      <c r="AO906" s="11">
        <v>1</v>
      </c>
      <c r="AP906" s="10">
        <v>0.39393899999999998</v>
      </c>
    </row>
    <row r="907" spans="1:42" x14ac:dyDescent="0.3">
      <c r="A907" s="10">
        <f t="shared" si="29"/>
        <v>0.25167917915452703</v>
      </c>
      <c r="B907" s="11">
        <f t="shared" si="28"/>
        <v>0.84018906794606918</v>
      </c>
      <c r="C907" s="11" t="s">
        <v>7888</v>
      </c>
      <c r="D907" s="11" t="s">
        <v>7889</v>
      </c>
      <c r="E907" s="11" t="s">
        <v>7890</v>
      </c>
      <c r="F907" s="11">
        <v>18</v>
      </c>
      <c r="G907" s="11">
        <v>83.2</v>
      </c>
      <c r="H907" s="11">
        <v>9</v>
      </c>
      <c r="I907" s="11" t="s">
        <v>7891</v>
      </c>
      <c r="J907" s="11" t="s">
        <v>3616</v>
      </c>
      <c r="K907" s="11" t="s">
        <v>7892</v>
      </c>
      <c r="L907" s="11" t="s">
        <v>7893</v>
      </c>
      <c r="M907" s="11" t="s">
        <v>3535</v>
      </c>
      <c r="N907" s="11">
        <v>1.052</v>
      </c>
      <c r="O907" s="11">
        <v>102.7</v>
      </c>
      <c r="P907" s="11">
        <v>97.3</v>
      </c>
      <c r="Q907" s="11">
        <v>2860641.90625</v>
      </c>
      <c r="R907" s="11">
        <v>2955348.9921875</v>
      </c>
      <c r="S907" s="11">
        <v>5506466</v>
      </c>
      <c r="T907" s="11">
        <v>4979861.859375</v>
      </c>
      <c r="U907" s="11">
        <v>6226019</v>
      </c>
      <c r="V907" s="11">
        <v>4760649.71875</v>
      </c>
      <c r="W907" s="11">
        <v>4443658.0625</v>
      </c>
      <c r="X907" s="11">
        <v>4298247.265625</v>
      </c>
      <c r="Y907" s="11">
        <v>3643268.75</v>
      </c>
      <c r="Z907" s="11">
        <v>3205599.234375</v>
      </c>
      <c r="AA907" s="11">
        <v>3290812.71875</v>
      </c>
      <c r="AB907" s="11">
        <v>4046322.921875</v>
      </c>
      <c r="AC907" s="11" t="s">
        <v>3536</v>
      </c>
      <c r="AD907" s="11" t="s">
        <v>3536</v>
      </c>
      <c r="AE907" s="11" t="s">
        <v>3536</v>
      </c>
      <c r="AF907" s="11" t="s">
        <v>3536</v>
      </c>
      <c r="AG907" s="11" t="s">
        <v>3536</v>
      </c>
      <c r="AH907" s="11" t="s">
        <v>3536</v>
      </c>
      <c r="AI907" s="11" t="s">
        <v>3536</v>
      </c>
      <c r="AJ907" s="11" t="s">
        <v>3536</v>
      </c>
      <c r="AK907" s="11" t="s">
        <v>3536</v>
      </c>
      <c r="AL907" s="11" t="s">
        <v>3536</v>
      </c>
      <c r="AM907" s="11" t="s">
        <v>3536</v>
      </c>
      <c r="AN907" s="11" t="s">
        <v>3536</v>
      </c>
      <c r="AO907" s="11">
        <v>1</v>
      </c>
      <c r="AP907" s="10">
        <v>0.39393899999999998</v>
      </c>
    </row>
    <row r="908" spans="1:42" x14ac:dyDescent="0.3">
      <c r="A908" s="10">
        <f t="shared" si="29"/>
        <v>0.65791614797925946</v>
      </c>
      <c r="B908" s="11">
        <f t="shared" si="28"/>
        <v>0.94172297823255402</v>
      </c>
      <c r="C908" s="11" t="s">
        <v>7894</v>
      </c>
      <c r="D908" s="11" t="s">
        <v>7895</v>
      </c>
      <c r="E908" s="11" t="s">
        <v>7896</v>
      </c>
      <c r="F908" s="11">
        <v>78</v>
      </c>
      <c r="G908" s="11">
        <v>17.399999999999999</v>
      </c>
      <c r="H908" s="11">
        <v>14</v>
      </c>
      <c r="I908" s="11" t="s">
        <v>7897</v>
      </c>
      <c r="J908" s="11" t="s">
        <v>7898</v>
      </c>
      <c r="K908" s="11" t="s">
        <v>7899</v>
      </c>
      <c r="L908" s="11" t="s">
        <v>7900</v>
      </c>
      <c r="M908" s="11" t="s">
        <v>7901</v>
      </c>
      <c r="N908" s="11">
        <v>1.0469999999999999</v>
      </c>
      <c r="O908" s="11">
        <v>96.6</v>
      </c>
      <c r="P908" s="11">
        <v>103.4</v>
      </c>
      <c r="Q908" s="11">
        <v>269597679.61718798</v>
      </c>
      <c r="R908" s="11">
        <v>190934958.8125</v>
      </c>
      <c r="S908" s="11">
        <v>333165016.33593798</v>
      </c>
      <c r="T908" s="11">
        <v>376251361.52343798</v>
      </c>
      <c r="U908" s="11">
        <v>360382448.109375</v>
      </c>
      <c r="V908" s="11">
        <v>335167043.171875</v>
      </c>
      <c r="W908" s="11">
        <v>426570133.1875</v>
      </c>
      <c r="X908" s="11">
        <v>303576531.10156298</v>
      </c>
      <c r="Y908" s="11">
        <v>259161905.140625</v>
      </c>
      <c r="Z908" s="11">
        <v>246404141.59375</v>
      </c>
      <c r="AA908" s="11">
        <v>263999342.64843801</v>
      </c>
      <c r="AB908" s="11">
        <v>257070756.765625</v>
      </c>
      <c r="AC908" s="11" t="s">
        <v>3536</v>
      </c>
      <c r="AD908" s="11" t="s">
        <v>3536</v>
      </c>
      <c r="AE908" s="11" t="s">
        <v>3536</v>
      </c>
      <c r="AF908" s="11" t="s">
        <v>3536</v>
      </c>
      <c r="AG908" s="11" t="s">
        <v>3536</v>
      </c>
      <c r="AH908" s="11" t="s">
        <v>3536</v>
      </c>
      <c r="AI908" s="11" t="s">
        <v>3536</v>
      </c>
      <c r="AJ908" s="11" t="s">
        <v>3536</v>
      </c>
      <c r="AK908" s="11" t="s">
        <v>3536</v>
      </c>
      <c r="AL908" s="11" t="s">
        <v>3536</v>
      </c>
      <c r="AM908" s="11" t="s">
        <v>3536</v>
      </c>
      <c r="AN908" s="11" t="s">
        <v>3536</v>
      </c>
      <c r="AO908" s="11">
        <v>1</v>
      </c>
      <c r="AP908" s="10">
        <v>0.39393899999999998</v>
      </c>
    </row>
    <row r="909" spans="1:42" x14ac:dyDescent="0.3">
      <c r="A909" s="10">
        <f t="shared" si="29"/>
        <v>0.26214752050452372</v>
      </c>
      <c r="B909" s="11">
        <f t="shared" si="28"/>
        <v>0.84485488860387681</v>
      </c>
      <c r="C909" s="11" t="s">
        <v>7902</v>
      </c>
      <c r="D909" s="11" t="s">
        <v>7903</v>
      </c>
      <c r="E909" s="11" t="s">
        <v>7904</v>
      </c>
      <c r="F909" s="11">
        <v>10</v>
      </c>
      <c r="G909" s="11">
        <v>99.5</v>
      </c>
      <c r="H909" s="11">
        <v>8</v>
      </c>
      <c r="I909" s="11" t="s">
        <v>3535</v>
      </c>
      <c r="J909" s="11" t="s">
        <v>3535</v>
      </c>
      <c r="K909" s="11" t="s">
        <v>3535</v>
      </c>
      <c r="L909" s="11" t="s">
        <v>3535</v>
      </c>
      <c r="M909" s="11" t="s">
        <v>3535</v>
      </c>
      <c r="N909" s="11">
        <v>1.0389999999999999</v>
      </c>
      <c r="O909" s="11">
        <v>103.2</v>
      </c>
      <c r="P909" s="11">
        <v>96.8</v>
      </c>
      <c r="Q909" s="11">
        <v>1960248.71875</v>
      </c>
      <c r="R909" s="11">
        <v>1618195.578125</v>
      </c>
      <c r="S909" s="11">
        <v>3157319.0625</v>
      </c>
      <c r="T909" s="11">
        <v>2169987.25</v>
      </c>
      <c r="U909" s="11">
        <v>3414731.75</v>
      </c>
      <c r="V909" s="11">
        <v>2697303.515625</v>
      </c>
      <c r="W909" s="11">
        <v>1760934.875</v>
      </c>
      <c r="X909" s="11">
        <v>2364571.03125</v>
      </c>
      <c r="Y909" s="11">
        <v>2386814</v>
      </c>
      <c r="Z909" s="11">
        <v>1612364.6875</v>
      </c>
      <c r="AA909" s="11">
        <v>2009345.75</v>
      </c>
      <c r="AB909" s="11">
        <v>2553819.46875</v>
      </c>
      <c r="AC909" s="11" t="s">
        <v>3536</v>
      </c>
      <c r="AD909" s="11" t="s">
        <v>3536</v>
      </c>
      <c r="AE909" s="11" t="s">
        <v>3536</v>
      </c>
      <c r="AF909" s="11" t="s">
        <v>3536</v>
      </c>
      <c r="AG909" s="11" t="s">
        <v>3536</v>
      </c>
      <c r="AH909" s="11" t="s">
        <v>3536</v>
      </c>
      <c r="AI909" s="11" t="s">
        <v>3536</v>
      </c>
      <c r="AJ909" s="11" t="s">
        <v>3536</v>
      </c>
      <c r="AK909" s="11" t="s">
        <v>3536</v>
      </c>
      <c r="AL909" s="11" t="s">
        <v>3536</v>
      </c>
      <c r="AM909" s="11" t="s">
        <v>3536</v>
      </c>
      <c r="AN909" s="11" t="s">
        <v>3536</v>
      </c>
      <c r="AO909" s="11">
        <v>1</v>
      </c>
      <c r="AP909" s="10">
        <v>0.39393899999999998</v>
      </c>
    </row>
    <row r="910" spans="1:42" x14ac:dyDescent="0.3">
      <c r="A910" s="10">
        <f t="shared" si="29"/>
        <v>0.60057716155807095</v>
      </c>
      <c r="B910" s="11">
        <f t="shared" si="28"/>
        <v>0.94582318482648731</v>
      </c>
      <c r="C910" s="11" t="s">
        <v>7905</v>
      </c>
      <c r="D910" s="11" t="s">
        <v>7906</v>
      </c>
      <c r="E910" s="11" t="s">
        <v>7907</v>
      </c>
      <c r="F910" s="11">
        <v>49</v>
      </c>
      <c r="G910" s="11">
        <v>59.6</v>
      </c>
      <c r="H910" s="11">
        <v>19</v>
      </c>
      <c r="I910" s="11" t="s">
        <v>3535</v>
      </c>
      <c r="J910" s="11" t="s">
        <v>3535</v>
      </c>
      <c r="K910" s="11" t="s">
        <v>3535</v>
      </c>
      <c r="L910" s="11" t="s">
        <v>3535</v>
      </c>
      <c r="M910" s="11" t="s">
        <v>3535</v>
      </c>
      <c r="N910" s="11">
        <v>1.036</v>
      </c>
      <c r="O910" s="11">
        <v>96.3</v>
      </c>
      <c r="P910" s="11">
        <v>103.7</v>
      </c>
      <c r="Q910" s="11">
        <v>16277390.15625</v>
      </c>
      <c r="R910" s="11">
        <v>10513325.890625</v>
      </c>
      <c r="S910" s="11">
        <v>20933864.953125</v>
      </c>
      <c r="T910" s="11">
        <v>17643220.59375</v>
      </c>
      <c r="U910" s="11">
        <v>21157118.15625</v>
      </c>
      <c r="V910" s="11">
        <v>17080415.40625</v>
      </c>
      <c r="W910" s="11">
        <v>18475509.75</v>
      </c>
      <c r="X910" s="11">
        <v>18165698.75</v>
      </c>
      <c r="Y910" s="11">
        <v>15810974.984375</v>
      </c>
      <c r="Z910" s="11">
        <v>13987065.640625</v>
      </c>
      <c r="AA910" s="11">
        <v>15524609.671875</v>
      </c>
      <c r="AB910" s="11">
        <v>16028469.265625</v>
      </c>
      <c r="AC910" s="11" t="s">
        <v>3536</v>
      </c>
      <c r="AD910" s="11" t="s">
        <v>3536</v>
      </c>
      <c r="AE910" s="11" t="s">
        <v>3536</v>
      </c>
      <c r="AF910" s="11" t="s">
        <v>3536</v>
      </c>
      <c r="AG910" s="11" t="s">
        <v>3536</v>
      </c>
      <c r="AH910" s="11" t="s">
        <v>3536</v>
      </c>
      <c r="AI910" s="11" t="s">
        <v>3536</v>
      </c>
      <c r="AJ910" s="11" t="s">
        <v>3536</v>
      </c>
      <c r="AK910" s="11" t="s">
        <v>3536</v>
      </c>
      <c r="AL910" s="11" t="s">
        <v>3536</v>
      </c>
      <c r="AM910" s="11" t="s">
        <v>3536</v>
      </c>
      <c r="AN910" s="11" t="s">
        <v>3536</v>
      </c>
      <c r="AO910" s="11">
        <v>1</v>
      </c>
      <c r="AP910" s="10">
        <v>0.39393899999999998</v>
      </c>
    </row>
    <row r="911" spans="1:42" x14ac:dyDescent="0.3">
      <c r="A911" s="10">
        <f t="shared" si="29"/>
        <v>0.36103498465810913</v>
      </c>
      <c r="B911" s="11">
        <f t="shared" si="28"/>
        <v>0.88225375910563619</v>
      </c>
      <c r="C911" s="11" t="s">
        <v>7908</v>
      </c>
      <c r="D911" s="11" t="s">
        <v>7909</v>
      </c>
      <c r="E911" s="11" t="s">
        <v>7910</v>
      </c>
      <c r="F911" s="11">
        <v>31</v>
      </c>
      <c r="G911" s="11">
        <v>75.2</v>
      </c>
      <c r="H911" s="11">
        <v>13</v>
      </c>
      <c r="I911" s="11" t="s">
        <v>3535</v>
      </c>
      <c r="J911" s="11" t="s">
        <v>3535</v>
      </c>
      <c r="K911" s="11" t="s">
        <v>3535</v>
      </c>
      <c r="L911" s="11" t="s">
        <v>3535</v>
      </c>
      <c r="M911" s="11" t="s">
        <v>3535</v>
      </c>
      <c r="N911" s="11">
        <v>1.0309999999999999</v>
      </c>
      <c r="O911" s="11">
        <v>101.2</v>
      </c>
      <c r="P911" s="11">
        <v>98.8</v>
      </c>
      <c r="Q911" s="11">
        <v>4408423.125</v>
      </c>
      <c r="R911" s="11">
        <v>2933006.0546875</v>
      </c>
      <c r="S911" s="11">
        <v>5389026.71875</v>
      </c>
      <c r="T911" s="11">
        <v>5556525.625</v>
      </c>
      <c r="U911" s="11">
        <v>6027929.96875</v>
      </c>
      <c r="V911" s="11">
        <v>3837941.625</v>
      </c>
      <c r="W911" s="11">
        <v>3550198.484375</v>
      </c>
      <c r="X911" s="11">
        <v>4595427.828125</v>
      </c>
      <c r="Y911" s="11">
        <v>3581089.421875</v>
      </c>
      <c r="Z911" s="11">
        <v>3219748.0078125</v>
      </c>
      <c r="AA911" s="11">
        <v>4773326.953125</v>
      </c>
      <c r="AB911" s="11">
        <v>5118169.796875</v>
      </c>
      <c r="AC911" s="11" t="s">
        <v>3536</v>
      </c>
      <c r="AD911" s="11" t="s">
        <v>3536</v>
      </c>
      <c r="AE911" s="11" t="s">
        <v>3536</v>
      </c>
      <c r="AF911" s="11" t="s">
        <v>3536</v>
      </c>
      <c r="AG911" s="11" t="s">
        <v>3536</v>
      </c>
      <c r="AH911" s="11" t="s">
        <v>3536</v>
      </c>
      <c r="AI911" s="11" t="s">
        <v>3536</v>
      </c>
      <c r="AJ911" s="11" t="s">
        <v>3536</v>
      </c>
      <c r="AK911" s="11" t="s">
        <v>3536</v>
      </c>
      <c r="AL911" s="11" t="s">
        <v>3536</v>
      </c>
      <c r="AM911" s="11" t="s">
        <v>3536</v>
      </c>
      <c r="AN911" s="11" t="s">
        <v>3536</v>
      </c>
      <c r="AO911" s="11">
        <v>1</v>
      </c>
      <c r="AP911" s="10">
        <v>0.39393899999999998</v>
      </c>
    </row>
    <row r="912" spans="1:42" x14ac:dyDescent="0.3">
      <c r="A912" s="10">
        <f t="shared" si="29"/>
        <v>0.33147871798736839</v>
      </c>
      <c r="B912" s="11">
        <f t="shared" si="28"/>
        <v>0.87163026454918158</v>
      </c>
      <c r="C912" s="11" t="s">
        <v>7911</v>
      </c>
      <c r="D912" s="11" t="s">
        <v>7912</v>
      </c>
      <c r="E912" s="11" t="s">
        <v>7913</v>
      </c>
      <c r="F912" s="11">
        <v>36</v>
      </c>
      <c r="G912" s="11">
        <v>61.2</v>
      </c>
      <c r="H912" s="11">
        <v>15</v>
      </c>
      <c r="I912" s="11" t="s">
        <v>7914</v>
      </c>
      <c r="J912" s="11" t="s">
        <v>7915</v>
      </c>
      <c r="K912" s="11" t="s">
        <v>7916</v>
      </c>
      <c r="L912" s="11" t="s">
        <v>7917</v>
      </c>
      <c r="M912" s="11" t="s">
        <v>7918</v>
      </c>
      <c r="N912" s="11">
        <v>1.03</v>
      </c>
      <c r="O912" s="11">
        <v>98.8</v>
      </c>
      <c r="P912" s="11">
        <v>101.2</v>
      </c>
      <c r="Q912" s="11">
        <v>19138398.171875</v>
      </c>
      <c r="R912" s="11">
        <v>13217845.3945313</v>
      </c>
      <c r="S912" s="11">
        <v>30359496.09375</v>
      </c>
      <c r="T912" s="11">
        <v>23724017.96875</v>
      </c>
      <c r="U912" s="11">
        <v>26231364.5078125</v>
      </c>
      <c r="V912" s="11">
        <v>22007045.34375</v>
      </c>
      <c r="W912" s="11">
        <v>25440903.703125</v>
      </c>
      <c r="X912" s="11">
        <v>21093707.015625</v>
      </c>
      <c r="Y912" s="11">
        <v>16473033.328125</v>
      </c>
      <c r="Z912" s="11">
        <v>15350297.609375</v>
      </c>
      <c r="AA912" s="11">
        <v>19383789.9375</v>
      </c>
      <c r="AB912" s="11">
        <v>19647835.15625</v>
      </c>
      <c r="AC912" s="11" t="s">
        <v>3536</v>
      </c>
      <c r="AD912" s="11" t="s">
        <v>3536</v>
      </c>
      <c r="AE912" s="11" t="s">
        <v>3536</v>
      </c>
      <c r="AF912" s="11" t="s">
        <v>3536</v>
      </c>
      <c r="AG912" s="11" t="s">
        <v>3536</v>
      </c>
      <c r="AH912" s="11" t="s">
        <v>3536</v>
      </c>
      <c r="AI912" s="11" t="s">
        <v>3536</v>
      </c>
      <c r="AJ912" s="11" t="s">
        <v>3536</v>
      </c>
      <c r="AK912" s="11" t="s">
        <v>3536</v>
      </c>
      <c r="AL912" s="11" t="s">
        <v>3536</v>
      </c>
      <c r="AM912" s="11" t="s">
        <v>3536</v>
      </c>
      <c r="AN912" s="11" t="s">
        <v>3536</v>
      </c>
      <c r="AO912" s="11">
        <v>1</v>
      </c>
      <c r="AP912" s="10">
        <v>0.39393899999999998</v>
      </c>
    </row>
    <row r="913" spans="1:42" x14ac:dyDescent="0.3">
      <c r="A913" s="10">
        <f t="shared" si="29"/>
        <v>0.34364883118708778</v>
      </c>
      <c r="B913" s="11">
        <f t="shared" si="28"/>
        <v>0.88190578806036779</v>
      </c>
      <c r="C913" s="11" t="s">
        <v>7919</v>
      </c>
      <c r="D913" s="11" t="s">
        <v>7920</v>
      </c>
      <c r="E913" s="11" t="s">
        <v>7921</v>
      </c>
      <c r="F913" s="11">
        <v>53</v>
      </c>
      <c r="G913" s="11">
        <v>34.4</v>
      </c>
      <c r="H913" s="11">
        <v>16</v>
      </c>
      <c r="I913" s="11" t="s">
        <v>7922</v>
      </c>
      <c r="J913" s="11" t="s">
        <v>7923</v>
      </c>
      <c r="K913" s="11" t="s">
        <v>7924</v>
      </c>
      <c r="L913" s="11" t="s">
        <v>7925</v>
      </c>
      <c r="M913" s="11" t="s">
        <v>7926</v>
      </c>
      <c r="N913" s="11">
        <v>1.0249999999999999</v>
      </c>
      <c r="O913" s="11">
        <v>100.2</v>
      </c>
      <c r="P913" s="11">
        <v>99.8</v>
      </c>
      <c r="Q913" s="11">
        <v>110453261.5</v>
      </c>
      <c r="R913" s="11">
        <v>79357581.71875</v>
      </c>
      <c r="S913" s="11">
        <v>165323642.515625</v>
      </c>
      <c r="T913" s="11">
        <v>127949438.828125</v>
      </c>
      <c r="U913" s="11">
        <v>155824823.125</v>
      </c>
      <c r="V913" s="11">
        <v>122969998.4375</v>
      </c>
      <c r="W913" s="11">
        <v>137251284.58593801</v>
      </c>
      <c r="X913" s="11">
        <v>104585993.671875</v>
      </c>
      <c r="Y913" s="11">
        <v>101031766.953125</v>
      </c>
      <c r="Z913" s="11">
        <v>86221268.078125</v>
      </c>
      <c r="AA913" s="11">
        <v>133906666.90625</v>
      </c>
      <c r="AB913" s="11">
        <v>108908295.8125</v>
      </c>
      <c r="AC913" s="11" t="s">
        <v>3536</v>
      </c>
      <c r="AD913" s="11" t="s">
        <v>3536</v>
      </c>
      <c r="AE913" s="11" t="s">
        <v>3536</v>
      </c>
      <c r="AF913" s="11" t="s">
        <v>3536</v>
      </c>
      <c r="AG913" s="11" t="s">
        <v>3536</v>
      </c>
      <c r="AH913" s="11" t="s">
        <v>3536</v>
      </c>
      <c r="AI913" s="11" t="s">
        <v>3536</v>
      </c>
      <c r="AJ913" s="11" t="s">
        <v>3536</v>
      </c>
      <c r="AK913" s="11" t="s">
        <v>3536</v>
      </c>
      <c r="AL913" s="11" t="s">
        <v>3536</v>
      </c>
      <c r="AM913" s="11" t="s">
        <v>3536</v>
      </c>
      <c r="AN913" s="11" t="s">
        <v>3536</v>
      </c>
      <c r="AO913" s="11">
        <v>1</v>
      </c>
      <c r="AP913" s="10">
        <v>0.39393899999999998</v>
      </c>
    </row>
    <row r="914" spans="1:42" x14ac:dyDescent="0.3">
      <c r="A914" s="10">
        <f t="shared" si="29"/>
        <v>0.48661403776565504</v>
      </c>
      <c r="B914" s="11">
        <f t="shared" si="28"/>
        <v>0.89731821107036558</v>
      </c>
      <c r="C914" s="11" t="s">
        <v>7927</v>
      </c>
      <c r="D914" s="11" t="s">
        <v>7928</v>
      </c>
      <c r="E914" s="11" t="s">
        <v>7929</v>
      </c>
      <c r="F914" s="11">
        <v>49</v>
      </c>
      <c r="G914" s="11">
        <v>11.7</v>
      </c>
      <c r="H914" s="11">
        <v>5</v>
      </c>
      <c r="I914" s="11" t="s">
        <v>7930</v>
      </c>
      <c r="J914" s="11" t="s">
        <v>7931</v>
      </c>
      <c r="K914" s="11" t="s">
        <v>7932</v>
      </c>
      <c r="L914" s="11" t="s">
        <v>3535</v>
      </c>
      <c r="M914" s="11" t="s">
        <v>7933</v>
      </c>
      <c r="N914" s="11">
        <v>1.02</v>
      </c>
      <c r="O914" s="11">
        <v>102.4</v>
      </c>
      <c r="P914" s="11">
        <v>97.6</v>
      </c>
      <c r="Q914" s="11">
        <v>16992626.78125</v>
      </c>
      <c r="R914" s="11">
        <v>11268756.9375</v>
      </c>
      <c r="S914" s="11">
        <v>24451651.4375</v>
      </c>
      <c r="T914" s="11">
        <v>21631607.6875</v>
      </c>
      <c r="U914" s="11">
        <v>26865841.84375</v>
      </c>
      <c r="V914" s="11">
        <v>19262795.59375</v>
      </c>
      <c r="W914" s="11">
        <v>24198251.3125</v>
      </c>
      <c r="X914" s="11">
        <v>22390540.96875</v>
      </c>
      <c r="Y914" s="11">
        <v>15058299.796875</v>
      </c>
      <c r="Z914" s="11">
        <v>13999774.8125</v>
      </c>
      <c r="AA914" s="11">
        <v>15812439.015625</v>
      </c>
      <c r="AB914" s="11">
        <v>16643562.4375</v>
      </c>
      <c r="AC914" s="11" t="s">
        <v>3536</v>
      </c>
      <c r="AD914" s="11" t="s">
        <v>3536</v>
      </c>
      <c r="AE914" s="11" t="s">
        <v>3536</v>
      </c>
      <c r="AF914" s="11" t="s">
        <v>3536</v>
      </c>
      <c r="AG914" s="11" t="s">
        <v>3536</v>
      </c>
      <c r="AH914" s="11" t="s">
        <v>3536</v>
      </c>
      <c r="AI914" s="11" t="s">
        <v>3536</v>
      </c>
      <c r="AJ914" s="11" t="s">
        <v>3536</v>
      </c>
      <c r="AK914" s="11" t="s">
        <v>3536</v>
      </c>
      <c r="AL914" s="11" t="s">
        <v>3536</v>
      </c>
      <c r="AM914" s="11" t="s">
        <v>3536</v>
      </c>
      <c r="AN914" s="11" t="s">
        <v>3536</v>
      </c>
      <c r="AO914" s="11">
        <v>1</v>
      </c>
      <c r="AP914" s="10">
        <v>0.39393899999999998</v>
      </c>
    </row>
    <row r="915" spans="1:42" x14ac:dyDescent="0.3">
      <c r="A915" s="10">
        <f t="shared" si="29"/>
        <v>0.34846788371363135</v>
      </c>
      <c r="B915" s="11">
        <f t="shared" si="28"/>
        <v>0.87717761650861026</v>
      </c>
      <c r="C915" s="11" t="s">
        <v>7934</v>
      </c>
      <c r="D915" s="11" t="s">
        <v>7935</v>
      </c>
      <c r="E915" s="11" t="s">
        <v>7936</v>
      </c>
      <c r="F915" s="11">
        <v>57</v>
      </c>
      <c r="G915" s="11">
        <v>22.1</v>
      </c>
      <c r="H915" s="11">
        <v>7</v>
      </c>
      <c r="I915" s="11" t="s">
        <v>7159</v>
      </c>
      <c r="J915" s="11" t="s">
        <v>3642</v>
      </c>
      <c r="K915" s="11" t="s">
        <v>7937</v>
      </c>
      <c r="L915" s="11" t="s">
        <v>3535</v>
      </c>
      <c r="M915" s="11" t="s">
        <v>3535</v>
      </c>
      <c r="N915" s="11">
        <v>1.0149999999999999</v>
      </c>
      <c r="O915" s="11">
        <v>95.3</v>
      </c>
      <c r="P915" s="11">
        <v>104.7</v>
      </c>
      <c r="Q915" s="11">
        <v>2892967.375</v>
      </c>
      <c r="R915" s="11">
        <v>1632437.40625</v>
      </c>
      <c r="S915" s="11">
        <v>2836582.21875</v>
      </c>
      <c r="T915" s="11">
        <v>2592554.4375</v>
      </c>
      <c r="U915" s="11">
        <v>3764500.125</v>
      </c>
      <c r="V915" s="11">
        <v>2470885.8125</v>
      </c>
      <c r="W915" s="11">
        <v>1965369.125</v>
      </c>
      <c r="X915" s="11">
        <v>3133770.21875</v>
      </c>
      <c r="Y915" s="11">
        <v>2334398.0625</v>
      </c>
      <c r="Z915" s="11">
        <v>2028743.4375</v>
      </c>
      <c r="AA915" s="11">
        <v>2097808.375</v>
      </c>
      <c r="AB915" s="11">
        <v>2641352.6875</v>
      </c>
      <c r="AC915" s="11" t="s">
        <v>3536</v>
      </c>
      <c r="AD915" s="11" t="s">
        <v>3536</v>
      </c>
      <c r="AE915" s="11" t="s">
        <v>3536</v>
      </c>
      <c r="AF915" s="11" t="s">
        <v>3536</v>
      </c>
      <c r="AG915" s="11" t="s">
        <v>3536</v>
      </c>
      <c r="AH915" s="11" t="s">
        <v>3536</v>
      </c>
      <c r="AI915" s="11" t="s">
        <v>3536</v>
      </c>
      <c r="AJ915" s="11" t="s">
        <v>3536</v>
      </c>
      <c r="AK915" s="11" t="s">
        <v>3536</v>
      </c>
      <c r="AL915" s="11" t="s">
        <v>3536</v>
      </c>
      <c r="AM915" s="11" t="s">
        <v>3536</v>
      </c>
      <c r="AN915" s="11" t="s">
        <v>3536</v>
      </c>
      <c r="AO915" s="11">
        <v>1</v>
      </c>
      <c r="AP915" s="10">
        <v>0.39393899999999998</v>
      </c>
    </row>
    <row r="916" spans="1:42" x14ac:dyDescent="0.3">
      <c r="A916" s="10">
        <f t="shared" si="29"/>
        <v>0.44674046014734659</v>
      </c>
      <c r="B916" s="11">
        <f t="shared" si="28"/>
        <v>0.90315439408905573</v>
      </c>
      <c r="C916" s="11" t="s">
        <v>7938</v>
      </c>
      <c r="D916" s="11" t="s">
        <v>6779</v>
      </c>
      <c r="E916" s="11" t="s">
        <v>7939</v>
      </c>
      <c r="F916" s="11">
        <v>59</v>
      </c>
      <c r="G916" s="11">
        <v>13.6</v>
      </c>
      <c r="H916" s="11">
        <v>7</v>
      </c>
      <c r="I916" s="11" t="s">
        <v>3535</v>
      </c>
      <c r="J916" s="11" t="s">
        <v>3535</v>
      </c>
      <c r="K916" s="11" t="s">
        <v>3535</v>
      </c>
      <c r="L916" s="11" t="s">
        <v>3535</v>
      </c>
      <c r="M916" s="11" t="s">
        <v>3535</v>
      </c>
      <c r="N916" s="11">
        <v>1.014</v>
      </c>
      <c r="O916" s="11">
        <v>96.9</v>
      </c>
      <c r="P916" s="11">
        <v>103.1</v>
      </c>
      <c r="Q916" s="11">
        <v>5418016.125</v>
      </c>
      <c r="R916" s="11">
        <v>3633767.9375</v>
      </c>
      <c r="S916" s="11">
        <v>7098024.5625</v>
      </c>
      <c r="T916" s="11">
        <v>6963109.5</v>
      </c>
      <c r="U916" s="11">
        <v>7749409.96875</v>
      </c>
      <c r="V916" s="11">
        <v>6298350.53125</v>
      </c>
      <c r="W916" s="11">
        <v>6977680.125</v>
      </c>
      <c r="X916" s="11">
        <v>6609312.40625</v>
      </c>
      <c r="Y916" s="11">
        <v>4153662.53125</v>
      </c>
      <c r="Z916" s="11">
        <v>4774922.8125</v>
      </c>
      <c r="AA916" s="11">
        <v>6027962.78125</v>
      </c>
      <c r="AB916" s="11">
        <v>5018289.53125</v>
      </c>
      <c r="AC916" s="11" t="s">
        <v>3536</v>
      </c>
      <c r="AD916" s="11" t="s">
        <v>3536</v>
      </c>
      <c r="AE916" s="11" t="s">
        <v>3536</v>
      </c>
      <c r="AF916" s="11" t="s">
        <v>3536</v>
      </c>
      <c r="AG916" s="11" t="s">
        <v>3536</v>
      </c>
      <c r="AH916" s="11" t="s">
        <v>3536</v>
      </c>
      <c r="AI916" s="11" t="s">
        <v>3536</v>
      </c>
      <c r="AJ916" s="11" t="s">
        <v>3536</v>
      </c>
      <c r="AK916" s="11" t="s">
        <v>3536</v>
      </c>
      <c r="AL916" s="11" t="s">
        <v>3536</v>
      </c>
      <c r="AM916" s="11" t="s">
        <v>3536</v>
      </c>
      <c r="AN916" s="11" t="s">
        <v>3536</v>
      </c>
      <c r="AO916" s="11">
        <v>1</v>
      </c>
      <c r="AP916" s="10">
        <v>0.39393899999999998</v>
      </c>
    </row>
    <row r="917" spans="1:42" x14ac:dyDescent="0.3">
      <c r="A917" s="10">
        <f t="shared" si="29"/>
        <v>0.52870078780100882</v>
      </c>
      <c r="B917" s="11">
        <f t="shared" si="28"/>
        <v>0.92965115632513906</v>
      </c>
      <c r="C917" s="11" t="s">
        <v>7940</v>
      </c>
      <c r="D917" s="11" t="s">
        <v>7941</v>
      </c>
      <c r="E917" s="11" t="s">
        <v>7942</v>
      </c>
      <c r="F917" s="11">
        <v>69</v>
      </c>
      <c r="G917" s="11">
        <v>13.6</v>
      </c>
      <c r="H917" s="11">
        <v>16</v>
      </c>
      <c r="I917" s="11" t="s">
        <v>7943</v>
      </c>
      <c r="J917" s="11" t="s">
        <v>7944</v>
      </c>
      <c r="K917" s="11" t="s">
        <v>7945</v>
      </c>
      <c r="L917" s="11" t="s">
        <v>7946</v>
      </c>
      <c r="M917" s="11" t="s">
        <v>7947</v>
      </c>
      <c r="N917" s="11">
        <v>1.012</v>
      </c>
      <c r="O917" s="11">
        <v>96.3</v>
      </c>
      <c r="P917" s="11">
        <v>103.7</v>
      </c>
      <c r="Q917" s="11">
        <v>241005135.60156301</v>
      </c>
      <c r="R917" s="11">
        <v>171945711.25781301</v>
      </c>
      <c r="S917" s="11">
        <v>331994097</v>
      </c>
      <c r="T917" s="11">
        <v>298258330.25</v>
      </c>
      <c r="U917" s="11">
        <v>329800696.46875</v>
      </c>
      <c r="V917" s="11">
        <v>254682410.65625</v>
      </c>
      <c r="W917" s="11">
        <v>312888518.27343798</v>
      </c>
      <c r="X917" s="11">
        <v>279514242.796875</v>
      </c>
      <c r="Y917" s="11">
        <v>222477210.015625</v>
      </c>
      <c r="Z917" s="11">
        <v>218677493.98828101</v>
      </c>
      <c r="AA917" s="11">
        <v>242088871.59375</v>
      </c>
      <c r="AB917" s="11">
        <v>237534189.78125</v>
      </c>
      <c r="AC917" s="11" t="s">
        <v>3536</v>
      </c>
      <c r="AD917" s="11" t="s">
        <v>3536</v>
      </c>
      <c r="AE917" s="11" t="s">
        <v>3536</v>
      </c>
      <c r="AF917" s="11" t="s">
        <v>3536</v>
      </c>
      <c r="AG917" s="11" t="s">
        <v>3536</v>
      </c>
      <c r="AH917" s="11" t="s">
        <v>3536</v>
      </c>
      <c r="AI917" s="11" t="s">
        <v>3536</v>
      </c>
      <c r="AJ917" s="11" t="s">
        <v>3536</v>
      </c>
      <c r="AK917" s="11" t="s">
        <v>3536</v>
      </c>
      <c r="AL917" s="11" t="s">
        <v>3536</v>
      </c>
      <c r="AM917" s="11" t="s">
        <v>3536</v>
      </c>
      <c r="AN917" s="11" t="s">
        <v>3536</v>
      </c>
      <c r="AO917" s="11">
        <v>1</v>
      </c>
      <c r="AP917" s="10">
        <v>0.39393899999999998</v>
      </c>
    </row>
    <row r="918" spans="1:42" x14ac:dyDescent="0.3">
      <c r="A918" s="10">
        <f t="shared" si="29"/>
        <v>0.27567062551707061</v>
      </c>
      <c r="B918" s="11">
        <f t="shared" si="28"/>
        <v>0.86848519816083114</v>
      </c>
      <c r="C918" s="11" t="s">
        <v>7948</v>
      </c>
      <c r="D918" s="11" t="s">
        <v>4306</v>
      </c>
      <c r="E918" s="11" t="s">
        <v>7949</v>
      </c>
      <c r="F918" s="11">
        <v>30</v>
      </c>
      <c r="G918" s="11">
        <v>20</v>
      </c>
      <c r="H918" s="11">
        <v>4</v>
      </c>
      <c r="I918" s="11" t="s">
        <v>3535</v>
      </c>
      <c r="J918" s="11" t="s">
        <v>3535</v>
      </c>
      <c r="K918" s="11" t="s">
        <v>3535</v>
      </c>
      <c r="L918" s="11" t="s">
        <v>3535</v>
      </c>
      <c r="M918" s="11" t="s">
        <v>3535</v>
      </c>
      <c r="N918" s="11">
        <v>1.0109999999999999</v>
      </c>
      <c r="O918" s="11">
        <v>102.4</v>
      </c>
      <c r="P918" s="11">
        <v>97.6</v>
      </c>
      <c r="Q918" s="11">
        <v>1037439.09375</v>
      </c>
      <c r="R918" s="11">
        <v>684541.515625</v>
      </c>
      <c r="S918" s="11">
        <v>1358364.34375</v>
      </c>
      <c r="T918" s="11">
        <v>1253547.9375</v>
      </c>
      <c r="U918" s="11">
        <v>1251977.90625</v>
      </c>
      <c r="V918" s="11">
        <v>857838.0625</v>
      </c>
      <c r="W918" s="11">
        <v>1060495.09375</v>
      </c>
      <c r="X918" s="11">
        <v>1157669.640625</v>
      </c>
      <c r="Y918" s="11">
        <v>866094.984375</v>
      </c>
      <c r="Z918" s="11">
        <v>780148.21875</v>
      </c>
      <c r="AA918" s="11">
        <v>834466.625</v>
      </c>
      <c r="AB918" s="11">
        <v>897391.203125</v>
      </c>
      <c r="AC918" s="11" t="s">
        <v>3536</v>
      </c>
      <c r="AD918" s="11" t="s">
        <v>3536</v>
      </c>
      <c r="AE918" s="11" t="s">
        <v>3536</v>
      </c>
      <c r="AF918" s="11" t="s">
        <v>3536</v>
      </c>
      <c r="AG918" s="11" t="s">
        <v>3536</v>
      </c>
      <c r="AH918" s="11" t="s">
        <v>3536</v>
      </c>
      <c r="AI918" s="11" t="s">
        <v>3536</v>
      </c>
      <c r="AJ918" s="11" t="s">
        <v>3536</v>
      </c>
      <c r="AK918" s="11" t="s">
        <v>3536</v>
      </c>
      <c r="AL918" s="11" t="s">
        <v>3536</v>
      </c>
      <c r="AM918" s="11" t="s">
        <v>3537</v>
      </c>
      <c r="AN918" s="11" t="s">
        <v>3536</v>
      </c>
      <c r="AO918" s="11">
        <v>1</v>
      </c>
      <c r="AP918" s="10">
        <v>0.39393899999999998</v>
      </c>
    </row>
    <row r="919" spans="1:42" x14ac:dyDescent="0.3">
      <c r="A919" s="10">
        <f t="shared" si="29"/>
        <v>0.45109130208513415</v>
      </c>
      <c r="B919" s="11">
        <f t="shared" si="28"/>
        <v>0.89922502553176653</v>
      </c>
      <c r="C919" s="11" t="s">
        <v>7950</v>
      </c>
      <c r="D919" s="11" t="s">
        <v>7951</v>
      </c>
      <c r="E919" s="11" t="s">
        <v>7952</v>
      </c>
      <c r="F919" s="11">
        <v>20</v>
      </c>
      <c r="G919" s="11">
        <v>16.3</v>
      </c>
      <c r="H919" s="11">
        <v>3</v>
      </c>
      <c r="I919" s="11" t="s">
        <v>7953</v>
      </c>
      <c r="J919" s="11" t="s">
        <v>7954</v>
      </c>
      <c r="K919" s="11" t="s">
        <v>7955</v>
      </c>
      <c r="L919" s="11" t="s">
        <v>7956</v>
      </c>
      <c r="M919" s="11" t="s">
        <v>7957</v>
      </c>
      <c r="N919" s="11">
        <v>1.0109999999999999</v>
      </c>
      <c r="O919" s="11">
        <v>98.1</v>
      </c>
      <c r="P919" s="11">
        <v>101.9</v>
      </c>
      <c r="Q919" s="11">
        <v>1322159.1875</v>
      </c>
      <c r="R919" s="11">
        <v>932457.6875</v>
      </c>
      <c r="S919" s="11">
        <v>2245283.75</v>
      </c>
      <c r="T919" s="11">
        <v>1730793.15625</v>
      </c>
      <c r="U919" s="11">
        <v>1550747</v>
      </c>
      <c r="V919" s="11">
        <v>1820996.53125</v>
      </c>
      <c r="W919" s="11">
        <v>1746228.25</v>
      </c>
      <c r="X919" s="11">
        <v>1479739.53125</v>
      </c>
      <c r="Y919" s="11">
        <v>1254207.71875</v>
      </c>
      <c r="Z919" s="11">
        <v>1291684.375</v>
      </c>
      <c r="AA919" s="11">
        <v>1665209.53125</v>
      </c>
      <c r="AB919" s="11">
        <v>1197682.53125</v>
      </c>
      <c r="AC919" s="11" t="s">
        <v>3536</v>
      </c>
      <c r="AD919" s="11" t="s">
        <v>3537</v>
      </c>
      <c r="AE919" s="11" t="s">
        <v>3536</v>
      </c>
      <c r="AF919" s="11" t="s">
        <v>3536</v>
      </c>
      <c r="AG919" s="11" t="s">
        <v>3536</v>
      </c>
      <c r="AH919" s="11" t="s">
        <v>3536</v>
      </c>
      <c r="AI919" s="11" t="s">
        <v>3536</v>
      </c>
      <c r="AJ919" s="11" t="s">
        <v>3536</v>
      </c>
      <c r="AK919" s="11" t="s">
        <v>3536</v>
      </c>
      <c r="AL919" s="11" t="s">
        <v>3536</v>
      </c>
      <c r="AM919" s="11" t="s">
        <v>3536</v>
      </c>
      <c r="AN919" s="11" t="s">
        <v>3536</v>
      </c>
      <c r="AO919" s="11">
        <v>1</v>
      </c>
      <c r="AP919" s="10">
        <v>0.39393899999999998</v>
      </c>
    </row>
    <row r="920" spans="1:42" x14ac:dyDescent="0.3">
      <c r="A920" s="10">
        <f t="shared" si="29"/>
        <v>0.42042450379948793</v>
      </c>
      <c r="B920" s="11">
        <f t="shared" si="28"/>
        <v>0.79580084678757934</v>
      </c>
      <c r="C920" s="11" t="s">
        <v>7958</v>
      </c>
      <c r="D920" s="11" t="s">
        <v>3533</v>
      </c>
      <c r="E920" s="11" t="s">
        <v>7959</v>
      </c>
      <c r="F920" s="11">
        <v>93</v>
      </c>
      <c r="G920" s="11">
        <v>15</v>
      </c>
      <c r="H920" s="11">
        <v>9</v>
      </c>
      <c r="I920" s="11" t="s">
        <v>3535</v>
      </c>
      <c r="J920" s="11" t="s">
        <v>3535</v>
      </c>
      <c r="K920" s="11" t="s">
        <v>3535</v>
      </c>
      <c r="L920" s="11" t="s">
        <v>3535</v>
      </c>
      <c r="M920" s="11" t="s">
        <v>3535</v>
      </c>
      <c r="N920" s="11">
        <v>1.01</v>
      </c>
      <c r="O920" s="11">
        <v>132.9</v>
      </c>
      <c r="P920" s="11">
        <v>67.099999999999994</v>
      </c>
      <c r="Q920" s="11">
        <v>14905899.46875</v>
      </c>
      <c r="R920" s="11">
        <v>11140978.875</v>
      </c>
      <c r="S920" s="11">
        <v>7210999.46875</v>
      </c>
      <c r="T920" s="11">
        <v>17995702.53125</v>
      </c>
      <c r="U920" s="11">
        <v>16397368.375</v>
      </c>
      <c r="V920" s="11">
        <v>15492593.375</v>
      </c>
      <c r="W920" s="11">
        <v>22619727.96875</v>
      </c>
      <c r="X920" s="11">
        <v>8029126.25</v>
      </c>
      <c r="Y920" s="11">
        <v>6242433.921875</v>
      </c>
      <c r="Z920" s="11">
        <v>5871904.96875</v>
      </c>
      <c r="AA920" s="11">
        <v>17514933.1875</v>
      </c>
      <c r="AB920" s="11">
        <v>5887574.90625</v>
      </c>
      <c r="AC920" s="11" t="s">
        <v>3536</v>
      </c>
      <c r="AD920" s="11" t="s">
        <v>3536</v>
      </c>
      <c r="AE920" s="11" t="s">
        <v>3536</v>
      </c>
      <c r="AF920" s="11" t="s">
        <v>3536</v>
      </c>
      <c r="AG920" s="11" t="s">
        <v>3536</v>
      </c>
      <c r="AH920" s="11" t="s">
        <v>3536</v>
      </c>
      <c r="AI920" s="11" t="s">
        <v>3536</v>
      </c>
      <c r="AJ920" s="11" t="s">
        <v>3536</v>
      </c>
      <c r="AK920" s="11" t="s">
        <v>3536</v>
      </c>
      <c r="AL920" s="11" t="s">
        <v>3536</v>
      </c>
      <c r="AM920" s="11" t="s">
        <v>3536</v>
      </c>
      <c r="AN920" s="11" t="s">
        <v>3536</v>
      </c>
      <c r="AO920" s="11">
        <v>1</v>
      </c>
      <c r="AP920" s="10">
        <v>0.39393899999999998</v>
      </c>
    </row>
    <row r="921" spans="1:42" x14ac:dyDescent="0.3">
      <c r="A921" s="10">
        <f t="shared" si="29"/>
        <v>0.29709739618407005</v>
      </c>
      <c r="B921" s="11">
        <f t="shared" si="28"/>
        <v>1.1789159947413526</v>
      </c>
      <c r="C921" s="11" t="s">
        <v>7960</v>
      </c>
      <c r="D921" s="11" t="s">
        <v>7961</v>
      </c>
      <c r="E921" s="11" t="s">
        <v>7962</v>
      </c>
      <c r="F921" s="11">
        <v>25</v>
      </c>
      <c r="G921" s="11">
        <v>79.2</v>
      </c>
      <c r="H921" s="11">
        <v>12</v>
      </c>
      <c r="I921" s="11" t="s">
        <v>3535</v>
      </c>
      <c r="J921" s="11" t="s">
        <v>3535</v>
      </c>
      <c r="K921" s="11" t="s">
        <v>3535</v>
      </c>
      <c r="L921" s="11" t="s">
        <v>3535</v>
      </c>
      <c r="M921" s="11" t="s">
        <v>3535</v>
      </c>
      <c r="N921" s="11">
        <v>1.004</v>
      </c>
      <c r="O921" s="11">
        <v>83.4</v>
      </c>
      <c r="P921" s="11">
        <v>116.6</v>
      </c>
      <c r="Q921" s="11">
        <v>1861725.1171875</v>
      </c>
      <c r="R921" s="11">
        <v>1525970.77734375</v>
      </c>
      <c r="S921" s="11">
        <v>2997160.02734375</v>
      </c>
      <c r="T921" s="11">
        <v>2950162.484375</v>
      </c>
      <c r="U921" s="11">
        <v>2267103.7421875</v>
      </c>
      <c r="V921" s="11">
        <v>2135231.859375</v>
      </c>
      <c r="W921" s="11">
        <v>3401866.296875</v>
      </c>
      <c r="X921" s="11">
        <v>3502652.98046875</v>
      </c>
      <c r="Y921" s="11">
        <v>2613491.5859375</v>
      </c>
      <c r="Z921" s="11">
        <v>1657468.2871093799</v>
      </c>
      <c r="AA921" s="11">
        <v>2764016.4453125</v>
      </c>
      <c r="AB921" s="11">
        <v>2255690.76953125</v>
      </c>
      <c r="AC921" s="11" t="s">
        <v>3536</v>
      </c>
      <c r="AD921" s="11" t="s">
        <v>3536</v>
      </c>
      <c r="AE921" s="11" t="s">
        <v>3536</v>
      </c>
      <c r="AF921" s="11" t="s">
        <v>3536</v>
      </c>
      <c r="AG921" s="11" t="s">
        <v>3536</v>
      </c>
      <c r="AH921" s="11" t="s">
        <v>3536</v>
      </c>
      <c r="AI921" s="11" t="s">
        <v>3536</v>
      </c>
      <c r="AJ921" s="11" t="s">
        <v>3536</v>
      </c>
      <c r="AK921" s="11" t="s">
        <v>3536</v>
      </c>
      <c r="AL921" s="11" t="s">
        <v>3536</v>
      </c>
      <c r="AM921" s="11" t="s">
        <v>3536</v>
      </c>
      <c r="AN921" s="11" t="s">
        <v>3536</v>
      </c>
      <c r="AO921" s="11">
        <v>1</v>
      </c>
      <c r="AP921" s="10">
        <v>0.39393899999999998</v>
      </c>
    </row>
    <row r="922" spans="1:42" x14ac:dyDescent="0.3">
      <c r="A922" s="10">
        <f t="shared" si="29"/>
        <v>0.31174063904907762</v>
      </c>
      <c r="B922" s="11">
        <f t="shared" si="28"/>
        <v>0.86079756598292445</v>
      </c>
      <c r="C922" s="11" t="s">
        <v>7963</v>
      </c>
      <c r="D922" s="11" t="s">
        <v>7964</v>
      </c>
      <c r="E922" s="11" t="s">
        <v>7965</v>
      </c>
      <c r="F922" s="11">
        <v>64</v>
      </c>
      <c r="G922" s="11">
        <v>59.5</v>
      </c>
      <c r="H922" s="11">
        <v>25</v>
      </c>
      <c r="I922" s="11" t="s">
        <v>7966</v>
      </c>
      <c r="J922" s="11" t="s">
        <v>7967</v>
      </c>
      <c r="K922" s="11" t="s">
        <v>7968</v>
      </c>
      <c r="L922" s="11" t="s">
        <v>7969</v>
      </c>
      <c r="M922" s="11" t="s">
        <v>7970</v>
      </c>
      <c r="N922" s="11">
        <v>1.0029999999999999</v>
      </c>
      <c r="O922" s="11">
        <v>96.1</v>
      </c>
      <c r="P922" s="11">
        <v>103.9</v>
      </c>
      <c r="Q922" s="11">
        <v>106978694.59375</v>
      </c>
      <c r="R922" s="11">
        <v>64643369.34375</v>
      </c>
      <c r="S922" s="11">
        <v>139074350.21875</v>
      </c>
      <c r="T922" s="11">
        <v>107943172.8125</v>
      </c>
      <c r="U922" s="11">
        <v>128746958.21875</v>
      </c>
      <c r="V922" s="11">
        <v>95465390.078125</v>
      </c>
      <c r="W922" s="11">
        <v>114010684.6875</v>
      </c>
      <c r="X922" s="11">
        <v>110797384.96875</v>
      </c>
      <c r="Y922" s="11">
        <v>88805303.453125</v>
      </c>
      <c r="Z922" s="11">
        <v>83943833.296875</v>
      </c>
      <c r="AA922" s="11">
        <v>54035352.7421875</v>
      </c>
      <c r="AB922" s="11">
        <v>101772822.015625</v>
      </c>
      <c r="AC922" s="11" t="s">
        <v>3536</v>
      </c>
      <c r="AD922" s="11" t="s">
        <v>3536</v>
      </c>
      <c r="AE922" s="11" t="s">
        <v>3536</v>
      </c>
      <c r="AF922" s="11" t="s">
        <v>3536</v>
      </c>
      <c r="AG922" s="11" t="s">
        <v>3536</v>
      </c>
      <c r="AH922" s="11" t="s">
        <v>3536</v>
      </c>
      <c r="AI922" s="11" t="s">
        <v>3536</v>
      </c>
      <c r="AJ922" s="11" t="s">
        <v>3536</v>
      </c>
      <c r="AK922" s="11" t="s">
        <v>3536</v>
      </c>
      <c r="AL922" s="11" t="s">
        <v>3536</v>
      </c>
      <c r="AM922" s="11" t="s">
        <v>3536</v>
      </c>
      <c r="AN922" s="11" t="s">
        <v>3536</v>
      </c>
      <c r="AO922" s="11">
        <v>1</v>
      </c>
      <c r="AP922" s="10">
        <v>0.39393899999999998</v>
      </c>
    </row>
    <row r="923" spans="1:42" x14ac:dyDescent="0.3">
      <c r="A923" s="10">
        <f t="shared" si="29"/>
        <v>0.27311345129518594</v>
      </c>
      <c r="B923" s="11">
        <f t="shared" si="28"/>
        <v>0.86133939915293023</v>
      </c>
      <c r="C923" s="11" t="s">
        <v>7971</v>
      </c>
      <c r="D923" s="11" t="s">
        <v>7972</v>
      </c>
      <c r="E923" s="11" t="s">
        <v>7973</v>
      </c>
      <c r="F923" s="11">
        <v>2</v>
      </c>
      <c r="G923" s="11">
        <v>122.4</v>
      </c>
      <c r="H923" s="11">
        <v>2</v>
      </c>
      <c r="I923" s="11" t="s">
        <v>3535</v>
      </c>
      <c r="J923" s="11" t="s">
        <v>3535</v>
      </c>
      <c r="K923" s="11" t="s">
        <v>3535</v>
      </c>
      <c r="L923" s="11" t="s">
        <v>3535</v>
      </c>
      <c r="M923" s="11" t="s">
        <v>3535</v>
      </c>
      <c r="N923" s="11">
        <v>0.98899999999999999</v>
      </c>
      <c r="O923" s="11">
        <v>102.4</v>
      </c>
      <c r="P923" s="11">
        <v>97.6</v>
      </c>
      <c r="Q923" s="11">
        <v>1763277.78125</v>
      </c>
      <c r="R923" s="11">
        <v>886202.015625</v>
      </c>
      <c r="S923" s="11">
        <v>1601964.71875</v>
      </c>
      <c r="T923" s="11">
        <v>1643605.625</v>
      </c>
      <c r="U923" s="11">
        <v>1228550.75</v>
      </c>
      <c r="V923" s="11">
        <v>1121162.9375</v>
      </c>
      <c r="W923" s="11">
        <v>1383666.171875</v>
      </c>
      <c r="X923" s="11">
        <v>1408235.09375</v>
      </c>
      <c r="Y923" s="11">
        <v>1283604.28125</v>
      </c>
      <c r="Z923" s="11">
        <v>943486.296875</v>
      </c>
      <c r="AA923" s="11">
        <v>963963.6875</v>
      </c>
      <c r="AB923" s="11">
        <v>1118584.390625</v>
      </c>
      <c r="AC923" s="11" t="s">
        <v>3536</v>
      </c>
      <c r="AD923" s="11" t="s">
        <v>3537</v>
      </c>
      <c r="AE923" s="11" t="s">
        <v>3536</v>
      </c>
      <c r="AF923" s="11" t="s">
        <v>3536</v>
      </c>
      <c r="AG923" s="11" t="s">
        <v>3537</v>
      </c>
      <c r="AH923" s="11" t="s">
        <v>3536</v>
      </c>
      <c r="AI923" s="11" t="s">
        <v>3537</v>
      </c>
      <c r="AJ923" s="11" t="s">
        <v>3536</v>
      </c>
      <c r="AK923" s="11" t="s">
        <v>3537</v>
      </c>
      <c r="AL923" s="11" t="s">
        <v>3537</v>
      </c>
      <c r="AM923" s="11" t="s">
        <v>3537</v>
      </c>
      <c r="AN923" s="11" t="s">
        <v>3537</v>
      </c>
      <c r="AO923" s="11">
        <v>1</v>
      </c>
      <c r="AP923" s="10">
        <v>0.39393899999999998</v>
      </c>
    </row>
    <row r="924" spans="1:42" x14ac:dyDescent="0.3">
      <c r="A924" s="10">
        <f t="shared" si="29"/>
        <v>0.35644451111983044</v>
      </c>
      <c r="B924" s="11">
        <f t="shared" si="28"/>
        <v>0.88435605442820753</v>
      </c>
      <c r="C924" s="11" t="s">
        <v>7974</v>
      </c>
      <c r="D924" s="11" t="s">
        <v>7975</v>
      </c>
      <c r="E924" s="11" t="s">
        <v>7976</v>
      </c>
      <c r="F924" s="11">
        <v>84</v>
      </c>
      <c r="G924" s="11">
        <v>17.600000000000001</v>
      </c>
      <c r="H924" s="11">
        <v>11</v>
      </c>
      <c r="I924" s="11" t="s">
        <v>7977</v>
      </c>
      <c r="J924" s="11" t="s">
        <v>7978</v>
      </c>
      <c r="K924" s="11" t="s">
        <v>7979</v>
      </c>
      <c r="L924" s="11" t="s">
        <v>7980</v>
      </c>
      <c r="M924" s="11" t="s">
        <v>7981</v>
      </c>
      <c r="N924" s="11">
        <v>0.97899999999999998</v>
      </c>
      <c r="O924" s="11">
        <v>100.3</v>
      </c>
      <c r="P924" s="11">
        <v>99.7</v>
      </c>
      <c r="Q924" s="11">
        <v>87987263.25</v>
      </c>
      <c r="R924" s="11">
        <v>61755615.65625</v>
      </c>
      <c r="S924" s="11">
        <v>126347160.5</v>
      </c>
      <c r="T924" s="11">
        <v>107123410.90625</v>
      </c>
      <c r="U924" s="11">
        <v>119770830.3125</v>
      </c>
      <c r="V924" s="11">
        <v>90747108.8125</v>
      </c>
      <c r="W924" s="11">
        <v>105094309.5</v>
      </c>
      <c r="X924" s="11">
        <v>94202201.84375</v>
      </c>
      <c r="Y924" s="11">
        <v>71170997.265625</v>
      </c>
      <c r="Z924" s="11">
        <v>66791019.171875</v>
      </c>
      <c r="AA924" s="11">
        <v>105070001.265625</v>
      </c>
      <c r="AB924" s="11">
        <v>82741419.90625</v>
      </c>
      <c r="AC924" s="11" t="s">
        <v>3536</v>
      </c>
      <c r="AD924" s="11" t="s">
        <v>3536</v>
      </c>
      <c r="AE924" s="11" t="s">
        <v>3536</v>
      </c>
      <c r="AF924" s="11" t="s">
        <v>3536</v>
      </c>
      <c r="AG924" s="11" t="s">
        <v>3536</v>
      </c>
      <c r="AH924" s="11" t="s">
        <v>3536</v>
      </c>
      <c r="AI924" s="11" t="s">
        <v>3536</v>
      </c>
      <c r="AJ924" s="11" t="s">
        <v>3536</v>
      </c>
      <c r="AK924" s="11" t="s">
        <v>3536</v>
      </c>
      <c r="AL924" s="11" t="s">
        <v>3536</v>
      </c>
      <c r="AM924" s="11" t="s">
        <v>3536</v>
      </c>
      <c r="AN924" s="11" t="s">
        <v>3536</v>
      </c>
      <c r="AO924" s="11">
        <v>1</v>
      </c>
      <c r="AP924" s="10">
        <v>0.39393899999999998</v>
      </c>
    </row>
    <row r="925" spans="1:42" x14ac:dyDescent="0.3">
      <c r="A925" s="10">
        <f t="shared" si="29"/>
        <v>0.27748301005537002</v>
      </c>
      <c r="B925" s="11">
        <f t="shared" si="28"/>
        <v>0.8464142635549724</v>
      </c>
      <c r="C925" s="11" t="s">
        <v>7982</v>
      </c>
      <c r="D925" s="11" t="s">
        <v>7983</v>
      </c>
      <c r="E925" s="11" t="s">
        <v>7984</v>
      </c>
      <c r="F925" s="11">
        <v>51</v>
      </c>
      <c r="G925" s="11">
        <v>27.2</v>
      </c>
      <c r="H925" s="11">
        <v>10</v>
      </c>
      <c r="I925" s="11" t="s">
        <v>7985</v>
      </c>
      <c r="J925" s="11" t="s">
        <v>7986</v>
      </c>
      <c r="K925" s="11" t="s">
        <v>7987</v>
      </c>
      <c r="L925" s="11" t="s">
        <v>7988</v>
      </c>
      <c r="M925" s="11" t="s">
        <v>3535</v>
      </c>
      <c r="N925" s="11">
        <v>0.96599999999999997</v>
      </c>
      <c r="O925" s="11">
        <v>103.2</v>
      </c>
      <c r="P925" s="11">
        <v>96.8</v>
      </c>
      <c r="Q925" s="11">
        <v>5736205.515625</v>
      </c>
      <c r="R925" s="11">
        <v>3280767.828125</v>
      </c>
      <c r="S925" s="11">
        <v>7438266.8125</v>
      </c>
      <c r="T925" s="11">
        <v>6965725.96875</v>
      </c>
      <c r="U925" s="11">
        <v>7605145.8125</v>
      </c>
      <c r="V925" s="11">
        <v>4501537.09375</v>
      </c>
      <c r="W925" s="11">
        <v>6210674.8125</v>
      </c>
      <c r="X925" s="11">
        <v>5914445.34375</v>
      </c>
      <c r="Y925" s="11">
        <v>4234828.65625</v>
      </c>
      <c r="Z925" s="11">
        <v>4544126.453125</v>
      </c>
      <c r="AA925" s="11">
        <v>4826644.21875</v>
      </c>
      <c r="AB925" s="11">
        <v>4340389.40625</v>
      </c>
      <c r="AC925" s="11" t="s">
        <v>3536</v>
      </c>
      <c r="AD925" s="11" t="s">
        <v>3536</v>
      </c>
      <c r="AE925" s="11" t="s">
        <v>3536</v>
      </c>
      <c r="AF925" s="11" t="s">
        <v>3536</v>
      </c>
      <c r="AG925" s="11" t="s">
        <v>3536</v>
      </c>
      <c r="AH925" s="11" t="s">
        <v>3536</v>
      </c>
      <c r="AI925" s="11" t="s">
        <v>3536</v>
      </c>
      <c r="AJ925" s="11" t="s">
        <v>3536</v>
      </c>
      <c r="AK925" s="11" t="s">
        <v>3536</v>
      </c>
      <c r="AL925" s="11" t="s">
        <v>3536</v>
      </c>
      <c r="AM925" s="11" t="s">
        <v>3536</v>
      </c>
      <c r="AN925" s="11" t="s">
        <v>3536</v>
      </c>
      <c r="AO925" s="11">
        <v>1</v>
      </c>
      <c r="AP925" s="10">
        <v>0.39393899999999998</v>
      </c>
    </row>
    <row r="926" spans="1:42" x14ac:dyDescent="0.3">
      <c r="A926" s="10">
        <f t="shared" si="29"/>
        <v>0.21366774834087876</v>
      </c>
      <c r="B926" s="11">
        <f t="shared" si="28"/>
        <v>0.81074524250798674</v>
      </c>
      <c r="C926" s="11" t="s">
        <v>7989</v>
      </c>
      <c r="D926" s="11" t="s">
        <v>7990</v>
      </c>
      <c r="E926" s="11" t="s">
        <v>7991</v>
      </c>
      <c r="F926" s="11">
        <v>14</v>
      </c>
      <c r="G926" s="11">
        <v>32.299999999999997</v>
      </c>
      <c r="H926" s="11">
        <v>3</v>
      </c>
      <c r="I926" s="11" t="s">
        <v>7992</v>
      </c>
      <c r="J926" s="11" t="s">
        <v>7993</v>
      </c>
      <c r="K926" s="11" t="s">
        <v>7994</v>
      </c>
      <c r="L926" s="11" t="s">
        <v>7995</v>
      </c>
      <c r="M926" s="11" t="s">
        <v>3535</v>
      </c>
      <c r="N926" s="11">
        <v>0.96499999999999997</v>
      </c>
      <c r="O926" s="11">
        <v>103.9</v>
      </c>
      <c r="P926" s="11">
        <v>96.1</v>
      </c>
      <c r="Q926" s="11">
        <v>2053988</v>
      </c>
      <c r="R926" s="11">
        <v>1850096.125</v>
      </c>
      <c r="S926" s="11">
        <v>4277840.828125</v>
      </c>
      <c r="T926" s="11">
        <v>3032445.921875</v>
      </c>
      <c r="U926" s="11">
        <v>3113696.5</v>
      </c>
      <c r="V926" s="11">
        <v>3146051.390625</v>
      </c>
      <c r="W926" s="11">
        <v>3225271.25</v>
      </c>
      <c r="X926" s="11">
        <v>2130024.75</v>
      </c>
      <c r="Y926" s="11">
        <v>1936410.125</v>
      </c>
      <c r="Z926" s="11">
        <v>1830290.25</v>
      </c>
      <c r="AA926" s="11">
        <v>2604678.53125</v>
      </c>
      <c r="AB926" s="11">
        <v>2440383.75</v>
      </c>
      <c r="AC926" s="11" t="s">
        <v>3537</v>
      </c>
      <c r="AD926" s="11" t="s">
        <v>3537</v>
      </c>
      <c r="AE926" s="11" t="s">
        <v>3537</v>
      </c>
      <c r="AF926" s="11" t="s">
        <v>3536</v>
      </c>
      <c r="AG926" s="11" t="s">
        <v>3536</v>
      </c>
      <c r="AH926" s="11" t="s">
        <v>3536</v>
      </c>
      <c r="AI926" s="11" t="s">
        <v>3536</v>
      </c>
      <c r="AJ926" s="11" t="s">
        <v>3537</v>
      </c>
      <c r="AK926" s="11" t="s">
        <v>3536</v>
      </c>
      <c r="AL926" s="11" t="s">
        <v>3537</v>
      </c>
      <c r="AM926" s="11" t="s">
        <v>3536</v>
      </c>
      <c r="AN926" s="11" t="s">
        <v>3537</v>
      </c>
      <c r="AO926" s="11">
        <v>1</v>
      </c>
      <c r="AP926" s="10">
        <v>0.39393899999999998</v>
      </c>
    </row>
    <row r="927" spans="1:42" x14ac:dyDescent="0.3">
      <c r="A927" s="10">
        <f t="shared" si="29"/>
        <v>0.35527438391568789</v>
      </c>
      <c r="B927" s="11">
        <f t="shared" si="28"/>
        <v>0.8394115927161967</v>
      </c>
      <c r="C927" s="11" t="s">
        <v>7996</v>
      </c>
      <c r="D927" s="11" t="s">
        <v>3533</v>
      </c>
      <c r="E927" s="11" t="s">
        <v>7997</v>
      </c>
      <c r="F927" s="11">
        <v>14</v>
      </c>
      <c r="G927" s="11">
        <v>20.9</v>
      </c>
      <c r="H927" s="11">
        <v>3</v>
      </c>
      <c r="I927" s="11" t="s">
        <v>3535</v>
      </c>
      <c r="J927" s="11" t="s">
        <v>3535</v>
      </c>
      <c r="K927" s="11" t="s">
        <v>3535</v>
      </c>
      <c r="L927" s="11" t="s">
        <v>3535</v>
      </c>
      <c r="M927" s="11" t="s">
        <v>3535</v>
      </c>
      <c r="N927" s="11">
        <v>0.96199999999999997</v>
      </c>
      <c r="O927" s="11">
        <v>100.8</v>
      </c>
      <c r="P927" s="11">
        <v>99.2</v>
      </c>
      <c r="Q927" s="11">
        <v>46047500</v>
      </c>
      <c r="R927" s="11">
        <v>22189844</v>
      </c>
      <c r="S927" s="11">
        <v>35509124</v>
      </c>
      <c r="T927" s="11">
        <v>51416372</v>
      </c>
      <c r="U927" s="11">
        <v>79793152</v>
      </c>
      <c r="V927" s="11">
        <v>54657604</v>
      </c>
      <c r="W927" s="11">
        <v>40908012.921875</v>
      </c>
      <c r="X927" s="11">
        <v>42742024.7421875</v>
      </c>
      <c r="Y927" s="11">
        <v>41104486.84375</v>
      </c>
      <c r="Z927" s="11">
        <v>36043293.5703125</v>
      </c>
      <c r="AA927" s="11">
        <v>41319963.378906302</v>
      </c>
      <c r="AB927" s="11">
        <v>40987228.433593802</v>
      </c>
      <c r="AC927" s="11" t="s">
        <v>3537</v>
      </c>
      <c r="AD927" s="11" t="s">
        <v>3537</v>
      </c>
      <c r="AE927" s="11" t="s">
        <v>3537</v>
      </c>
      <c r="AF927" s="11" t="s">
        <v>3536</v>
      </c>
      <c r="AG927" s="11" t="s">
        <v>3536</v>
      </c>
      <c r="AH927" s="11" t="s">
        <v>3537</v>
      </c>
      <c r="AI927" s="11" t="s">
        <v>3536</v>
      </c>
      <c r="AJ927" s="11" t="s">
        <v>3536</v>
      </c>
      <c r="AK927" s="11" t="s">
        <v>3536</v>
      </c>
      <c r="AL927" s="11" t="s">
        <v>3536</v>
      </c>
      <c r="AM927" s="11" t="s">
        <v>3536</v>
      </c>
      <c r="AN927" s="11" t="s">
        <v>3536</v>
      </c>
      <c r="AO927" s="11">
        <v>1</v>
      </c>
      <c r="AP927" s="10">
        <v>0.39393899999999998</v>
      </c>
    </row>
    <row r="928" spans="1:42" x14ac:dyDescent="0.3">
      <c r="A928" s="10">
        <f t="shared" si="29"/>
        <v>0.32245656784392551</v>
      </c>
      <c r="B928" s="11">
        <f t="shared" si="28"/>
        <v>0.88379290326543603</v>
      </c>
      <c r="C928" s="11" t="s">
        <v>7998</v>
      </c>
      <c r="D928" s="11" t="s">
        <v>7999</v>
      </c>
      <c r="E928" s="11" t="s">
        <v>8000</v>
      </c>
      <c r="F928" s="11">
        <v>68</v>
      </c>
      <c r="G928" s="11">
        <v>48.9</v>
      </c>
      <c r="H928" s="11">
        <v>21</v>
      </c>
      <c r="I928" s="11" t="s">
        <v>3535</v>
      </c>
      <c r="J928" s="11" t="s">
        <v>3535</v>
      </c>
      <c r="K928" s="11" t="s">
        <v>3535</v>
      </c>
      <c r="L928" s="11" t="s">
        <v>3535</v>
      </c>
      <c r="M928" s="11" t="s">
        <v>3535</v>
      </c>
      <c r="N928" s="11">
        <v>0.95199999999999996</v>
      </c>
      <c r="O928" s="11">
        <v>98.1</v>
      </c>
      <c r="P928" s="11">
        <v>101.9</v>
      </c>
      <c r="Q928" s="11">
        <v>204153271.171875</v>
      </c>
      <c r="R928" s="11">
        <v>176853027.28515601</v>
      </c>
      <c r="S928" s="11">
        <v>319552361.625</v>
      </c>
      <c r="T928" s="11">
        <v>273827828.734375</v>
      </c>
      <c r="U928" s="11">
        <v>305057307.09375</v>
      </c>
      <c r="V928" s="11">
        <v>244637876.859375</v>
      </c>
      <c r="W928" s="11">
        <v>263013566.125</v>
      </c>
      <c r="X928" s="11">
        <v>254338684.16406301</v>
      </c>
      <c r="Y928" s="11">
        <v>215622643</v>
      </c>
      <c r="Z928" s="11">
        <v>196079010.71875</v>
      </c>
      <c r="AA928" s="11">
        <v>161189567.49218801</v>
      </c>
      <c r="AB928" s="11">
        <v>256729094.890625</v>
      </c>
      <c r="AC928" s="11" t="s">
        <v>3536</v>
      </c>
      <c r="AD928" s="11" t="s">
        <v>3536</v>
      </c>
      <c r="AE928" s="11" t="s">
        <v>3536</v>
      </c>
      <c r="AF928" s="11" t="s">
        <v>3536</v>
      </c>
      <c r="AG928" s="11" t="s">
        <v>3536</v>
      </c>
      <c r="AH928" s="11" t="s">
        <v>3536</v>
      </c>
      <c r="AI928" s="11" t="s">
        <v>3536</v>
      </c>
      <c r="AJ928" s="11" t="s">
        <v>3536</v>
      </c>
      <c r="AK928" s="11" t="s">
        <v>3536</v>
      </c>
      <c r="AL928" s="11" t="s">
        <v>3536</v>
      </c>
      <c r="AM928" s="11" t="s">
        <v>3536</v>
      </c>
      <c r="AN928" s="11" t="s">
        <v>3536</v>
      </c>
      <c r="AO928" s="11">
        <v>1</v>
      </c>
      <c r="AP928" s="10">
        <v>0.39393899999999998</v>
      </c>
    </row>
    <row r="929" spans="1:42" x14ac:dyDescent="0.3">
      <c r="A929" s="10">
        <f t="shared" si="29"/>
        <v>0.23113826483545208</v>
      </c>
      <c r="B929" s="11">
        <f t="shared" si="28"/>
        <v>0.84801560459098857</v>
      </c>
      <c r="C929" s="11" t="s">
        <v>8001</v>
      </c>
      <c r="D929" s="11" t="s">
        <v>8002</v>
      </c>
      <c r="E929" s="11" t="s">
        <v>8003</v>
      </c>
      <c r="F929" s="11">
        <v>56</v>
      </c>
      <c r="G929" s="11">
        <v>15.6</v>
      </c>
      <c r="H929" s="11">
        <v>11</v>
      </c>
      <c r="I929" s="11" t="s">
        <v>8004</v>
      </c>
      <c r="J929" s="11" t="s">
        <v>8005</v>
      </c>
      <c r="K929" s="11" t="s">
        <v>8006</v>
      </c>
      <c r="L929" s="12" t="s">
        <v>8007</v>
      </c>
      <c r="M929" s="11" t="s">
        <v>8008</v>
      </c>
      <c r="N929" s="11">
        <v>0.94599999999999995</v>
      </c>
      <c r="O929" s="11">
        <v>103</v>
      </c>
      <c r="P929" s="11">
        <v>97</v>
      </c>
      <c r="Q929" s="11">
        <v>310954068.25</v>
      </c>
      <c r="R929" s="11">
        <v>220434498.8125</v>
      </c>
      <c r="S929" s="11">
        <v>455599425.734375</v>
      </c>
      <c r="T929" s="11">
        <v>397235886.84375</v>
      </c>
      <c r="U929" s="11">
        <v>443596947.140625</v>
      </c>
      <c r="V929" s="11">
        <v>312314213.8125</v>
      </c>
      <c r="W929" s="11">
        <v>380142046.4375</v>
      </c>
      <c r="X929" s="11">
        <v>313490825.00781298</v>
      </c>
      <c r="Y929" s="11">
        <v>264462902.15625</v>
      </c>
      <c r="Z929" s="11">
        <v>235952631.50390601</v>
      </c>
      <c r="AA929" s="11">
        <v>325896665.765625</v>
      </c>
      <c r="AB929" s="11">
        <v>294922839.484375</v>
      </c>
      <c r="AC929" s="11" t="s">
        <v>3536</v>
      </c>
      <c r="AD929" s="11" t="s">
        <v>3536</v>
      </c>
      <c r="AE929" s="11" t="s">
        <v>3536</v>
      </c>
      <c r="AF929" s="11" t="s">
        <v>3536</v>
      </c>
      <c r="AG929" s="11" t="s">
        <v>3536</v>
      </c>
      <c r="AH929" s="11" t="s">
        <v>3536</v>
      </c>
      <c r="AI929" s="11" t="s">
        <v>3536</v>
      </c>
      <c r="AJ929" s="11" t="s">
        <v>3536</v>
      </c>
      <c r="AK929" s="11" t="s">
        <v>3536</v>
      </c>
      <c r="AL929" s="11" t="s">
        <v>3536</v>
      </c>
      <c r="AM929" s="11" t="s">
        <v>3536</v>
      </c>
      <c r="AN929" s="11" t="s">
        <v>3536</v>
      </c>
      <c r="AO929" s="11">
        <v>1</v>
      </c>
      <c r="AP929" s="10">
        <v>0.39393899999999998</v>
      </c>
    </row>
    <row r="930" spans="1:42" x14ac:dyDescent="0.3">
      <c r="A930" s="10">
        <f t="shared" si="29"/>
        <v>0.50581312437942938</v>
      </c>
      <c r="B930" s="11">
        <f t="shared" si="28"/>
        <v>0.91108882523237744</v>
      </c>
      <c r="C930" s="11" t="s">
        <v>8009</v>
      </c>
      <c r="D930" s="11" t="s">
        <v>8010</v>
      </c>
      <c r="E930" s="11" t="s">
        <v>8011</v>
      </c>
      <c r="F930" s="11">
        <v>42</v>
      </c>
      <c r="G930" s="11">
        <v>49.9</v>
      </c>
      <c r="H930" s="11">
        <v>13</v>
      </c>
      <c r="I930" s="11" t="s">
        <v>3535</v>
      </c>
      <c r="J930" s="11" t="s">
        <v>3535</v>
      </c>
      <c r="K930" s="11" t="s">
        <v>3535</v>
      </c>
      <c r="L930" s="11" t="s">
        <v>3535</v>
      </c>
      <c r="M930" s="11" t="s">
        <v>3535</v>
      </c>
      <c r="N930" s="11">
        <v>0.93799999999999994</v>
      </c>
      <c r="O930" s="11">
        <v>95.4</v>
      </c>
      <c r="P930" s="11">
        <v>104.6</v>
      </c>
      <c r="Q930" s="11">
        <v>32261647.5625</v>
      </c>
      <c r="R930" s="11">
        <v>23427978.2421875</v>
      </c>
      <c r="S930" s="11">
        <v>47828685.21875</v>
      </c>
      <c r="T930" s="11">
        <v>39245098.828125</v>
      </c>
      <c r="U930" s="11">
        <v>52210740.6015625</v>
      </c>
      <c r="V930" s="11">
        <v>36735754.9921875</v>
      </c>
      <c r="W930" s="11">
        <v>45546996.875</v>
      </c>
      <c r="X930" s="11">
        <v>36482406.84375</v>
      </c>
      <c r="Y930" s="11">
        <v>35456774.640625</v>
      </c>
      <c r="Z930" s="11">
        <v>29467772.546875</v>
      </c>
      <c r="AA930" s="11">
        <v>27787667.9609375</v>
      </c>
      <c r="AB930" s="11">
        <v>36366686.6796875</v>
      </c>
      <c r="AC930" s="11" t="s">
        <v>3536</v>
      </c>
      <c r="AD930" s="11" t="s">
        <v>3536</v>
      </c>
      <c r="AE930" s="11" t="s">
        <v>3536</v>
      </c>
      <c r="AF930" s="11" t="s">
        <v>3536</v>
      </c>
      <c r="AG930" s="11" t="s">
        <v>3536</v>
      </c>
      <c r="AH930" s="11" t="s">
        <v>3536</v>
      </c>
      <c r="AI930" s="11" t="s">
        <v>3536</v>
      </c>
      <c r="AJ930" s="11" t="s">
        <v>3536</v>
      </c>
      <c r="AK930" s="11" t="s">
        <v>3536</v>
      </c>
      <c r="AL930" s="11" t="s">
        <v>3536</v>
      </c>
      <c r="AM930" s="11" t="s">
        <v>3536</v>
      </c>
      <c r="AN930" s="11" t="s">
        <v>3536</v>
      </c>
      <c r="AO930" s="11">
        <v>1</v>
      </c>
      <c r="AP930" s="10">
        <v>0.39393899999999998</v>
      </c>
    </row>
    <row r="931" spans="1:42" x14ac:dyDescent="0.3">
      <c r="A931" s="10">
        <f t="shared" si="29"/>
        <v>0.37990153134928717</v>
      </c>
      <c r="B931" s="11">
        <f t="shared" si="28"/>
        <v>0.84880207776918282</v>
      </c>
      <c r="C931" s="11" t="s">
        <v>8012</v>
      </c>
      <c r="D931" s="11" t="s">
        <v>8013</v>
      </c>
      <c r="E931" s="11" t="s">
        <v>8014</v>
      </c>
      <c r="F931" s="11">
        <v>17</v>
      </c>
      <c r="G931" s="11">
        <v>17</v>
      </c>
      <c r="H931" s="11">
        <v>3</v>
      </c>
      <c r="I931" s="11" t="s">
        <v>3535</v>
      </c>
      <c r="J931" s="11" t="s">
        <v>3535</v>
      </c>
      <c r="K931" s="11" t="s">
        <v>3535</v>
      </c>
      <c r="L931" s="11" t="s">
        <v>3535</v>
      </c>
      <c r="M931" s="11" t="s">
        <v>3535</v>
      </c>
      <c r="N931" s="11">
        <v>0.91</v>
      </c>
      <c r="O931" s="11">
        <v>106</v>
      </c>
      <c r="P931" s="11">
        <v>94</v>
      </c>
      <c r="Q931" s="11">
        <v>1024077.40625</v>
      </c>
      <c r="R931" s="11">
        <v>660633.921875</v>
      </c>
      <c r="S931" s="11">
        <v>1481651.3125</v>
      </c>
      <c r="T931" s="11">
        <v>1052692.46875</v>
      </c>
      <c r="U931" s="11">
        <v>1514036.75</v>
      </c>
      <c r="V931" s="11">
        <v>804791.46875</v>
      </c>
      <c r="W931" s="11">
        <v>869250.796875</v>
      </c>
      <c r="X931" s="11">
        <v>646285.796875</v>
      </c>
      <c r="Y931" s="11">
        <v>640689.328125</v>
      </c>
      <c r="Z931" s="11">
        <v>1327557.296875</v>
      </c>
      <c r="AA931" s="11">
        <v>1114494.5</v>
      </c>
      <c r="AB931" s="11">
        <v>951091.234375</v>
      </c>
      <c r="AC931" s="11" t="s">
        <v>3536</v>
      </c>
      <c r="AD931" s="11" t="s">
        <v>3536</v>
      </c>
      <c r="AE931" s="11" t="s">
        <v>3537</v>
      </c>
      <c r="AF931" s="11" t="s">
        <v>3537</v>
      </c>
      <c r="AG931" s="11" t="s">
        <v>3536</v>
      </c>
      <c r="AH931" s="11" t="s">
        <v>3536</v>
      </c>
      <c r="AI931" s="11" t="s">
        <v>3536</v>
      </c>
      <c r="AJ931" s="11" t="s">
        <v>3536</v>
      </c>
      <c r="AK931" s="11" t="s">
        <v>3536</v>
      </c>
      <c r="AL931" s="11" t="s">
        <v>3536</v>
      </c>
      <c r="AM931" s="11" t="s">
        <v>3536</v>
      </c>
      <c r="AN931" s="11" t="s">
        <v>3536</v>
      </c>
      <c r="AO931" s="11">
        <v>1</v>
      </c>
      <c r="AP931" s="10">
        <v>0.39393899999999998</v>
      </c>
    </row>
    <row r="932" spans="1:42" x14ac:dyDescent="0.3">
      <c r="A932" s="10">
        <f t="shared" si="29"/>
        <v>0.20222446220247131</v>
      </c>
      <c r="B932" s="11">
        <f t="shared" si="28"/>
        <v>0.86218769018225949</v>
      </c>
      <c r="C932" s="11" t="s">
        <v>8015</v>
      </c>
      <c r="D932" s="11" t="s">
        <v>8016</v>
      </c>
      <c r="E932" s="11" t="s">
        <v>8017</v>
      </c>
      <c r="F932" s="11">
        <v>32</v>
      </c>
      <c r="G932" s="11">
        <v>30.5</v>
      </c>
      <c r="H932" s="11">
        <v>8</v>
      </c>
      <c r="I932" s="11" t="s">
        <v>3945</v>
      </c>
      <c r="J932" s="11" t="s">
        <v>8018</v>
      </c>
      <c r="K932" s="11" t="s">
        <v>8019</v>
      </c>
      <c r="L932" s="11" t="s">
        <v>8020</v>
      </c>
      <c r="M932" s="11" t="s">
        <v>8021</v>
      </c>
      <c r="N932" s="11">
        <v>0.89</v>
      </c>
      <c r="O932" s="11">
        <v>98.6</v>
      </c>
      <c r="P932" s="11">
        <v>101.4</v>
      </c>
      <c r="Q932" s="11">
        <v>8685068</v>
      </c>
      <c r="R932" s="11">
        <v>8272749.4375</v>
      </c>
      <c r="S932" s="11">
        <v>12695428.0625</v>
      </c>
      <c r="T932" s="11">
        <v>11752026.375</v>
      </c>
      <c r="U932" s="11">
        <v>12973847.5</v>
      </c>
      <c r="V932" s="11">
        <v>10712326.6875</v>
      </c>
      <c r="W932" s="11">
        <v>12168438.625</v>
      </c>
      <c r="X932" s="11">
        <v>9645455.78125</v>
      </c>
      <c r="Y932" s="11">
        <v>9571420.96875</v>
      </c>
      <c r="Z932" s="11">
        <v>8876567.1875</v>
      </c>
      <c r="AA932" s="11">
        <v>6591475.40625</v>
      </c>
      <c r="AB932" s="11">
        <v>9267685.5625</v>
      </c>
      <c r="AC932" s="11" t="s">
        <v>3536</v>
      </c>
      <c r="AD932" s="11" t="s">
        <v>3536</v>
      </c>
      <c r="AE932" s="11" t="s">
        <v>3536</v>
      </c>
      <c r="AF932" s="11" t="s">
        <v>3536</v>
      </c>
      <c r="AG932" s="11" t="s">
        <v>3536</v>
      </c>
      <c r="AH932" s="11" t="s">
        <v>3536</v>
      </c>
      <c r="AI932" s="11" t="s">
        <v>3536</v>
      </c>
      <c r="AJ932" s="11" t="s">
        <v>3536</v>
      </c>
      <c r="AK932" s="11" t="s">
        <v>3536</v>
      </c>
      <c r="AL932" s="11" t="s">
        <v>3536</v>
      </c>
      <c r="AM932" s="11" t="s">
        <v>3536</v>
      </c>
      <c r="AN932" s="11" t="s">
        <v>3536</v>
      </c>
      <c r="AO932" s="11">
        <v>1</v>
      </c>
      <c r="AP932" s="10">
        <v>0.39393899999999998</v>
      </c>
    </row>
    <row r="933" spans="1:42" x14ac:dyDescent="0.3">
      <c r="A933" s="10">
        <f t="shared" si="29"/>
        <v>8.9759638902612807E-2</v>
      </c>
      <c r="B933" s="11">
        <f t="shared" si="28"/>
        <v>0.72070632254623157</v>
      </c>
      <c r="C933" s="11" t="s">
        <v>8022</v>
      </c>
      <c r="D933" s="11" t="s">
        <v>8023</v>
      </c>
      <c r="E933" s="11" t="s">
        <v>8024</v>
      </c>
      <c r="F933" s="11">
        <v>6</v>
      </c>
      <c r="G933" s="11">
        <v>23.7</v>
      </c>
      <c r="H933" s="11">
        <v>1</v>
      </c>
      <c r="I933" s="11" t="s">
        <v>8025</v>
      </c>
      <c r="J933" s="11" t="s">
        <v>8026</v>
      </c>
      <c r="K933" s="11" t="s">
        <v>8027</v>
      </c>
      <c r="L933" s="11" t="s">
        <v>3535</v>
      </c>
      <c r="M933" s="11" t="s">
        <v>3535</v>
      </c>
      <c r="N933" s="11">
        <v>0.88300000000000001</v>
      </c>
      <c r="O933" s="11">
        <v>108.4</v>
      </c>
      <c r="P933" s="11">
        <v>91.6</v>
      </c>
      <c r="Q933" s="11">
        <v>1017605.0625</v>
      </c>
      <c r="R933" s="11">
        <v>384433.96875</v>
      </c>
      <c r="S933" s="11">
        <v>955628.0625</v>
      </c>
      <c r="T933" s="11">
        <v>843756.6875</v>
      </c>
      <c r="U933" s="11">
        <v>785673.75</v>
      </c>
      <c r="V933" s="11">
        <v>458125.5</v>
      </c>
      <c r="W933" s="11">
        <v>620190.5625</v>
      </c>
      <c r="X933" s="11">
        <v>610797.0625</v>
      </c>
      <c r="Y933" s="11">
        <v>477264.5</v>
      </c>
      <c r="Z933" s="11">
        <v>516864.3125</v>
      </c>
      <c r="AA933" s="11">
        <v>510716.8125</v>
      </c>
      <c r="AB933" s="11">
        <v>467867.09375</v>
      </c>
      <c r="AC933" s="11" t="s">
        <v>3536</v>
      </c>
      <c r="AD933" s="11" t="s">
        <v>3536</v>
      </c>
      <c r="AE933" s="11" t="s">
        <v>3536</v>
      </c>
      <c r="AF933" s="11" t="s">
        <v>3536</v>
      </c>
      <c r="AG933" s="11" t="s">
        <v>3537</v>
      </c>
      <c r="AH933" s="11" t="s">
        <v>3536</v>
      </c>
      <c r="AI933" s="11" t="s">
        <v>3536</v>
      </c>
      <c r="AJ933" s="11" t="s">
        <v>3536</v>
      </c>
      <c r="AK933" s="11" t="s">
        <v>3537</v>
      </c>
      <c r="AL933" s="11" t="s">
        <v>3536</v>
      </c>
      <c r="AM933" s="11" t="s">
        <v>3536</v>
      </c>
      <c r="AN933" s="11" t="s">
        <v>3536</v>
      </c>
      <c r="AO933" s="11">
        <v>1</v>
      </c>
      <c r="AP933" s="10">
        <v>0.39393899999999998</v>
      </c>
    </row>
    <row r="934" spans="1:42" x14ac:dyDescent="0.3">
      <c r="A934" s="10">
        <f t="shared" si="29"/>
        <v>0.36531588727702446</v>
      </c>
      <c r="B934" s="11">
        <f t="shared" si="28"/>
        <v>0.80815929863408242</v>
      </c>
      <c r="C934" s="11" t="s">
        <v>8028</v>
      </c>
      <c r="D934" s="11" t="s">
        <v>3533</v>
      </c>
      <c r="E934" s="11" t="s">
        <v>8029</v>
      </c>
      <c r="F934" s="11">
        <v>11</v>
      </c>
      <c r="G934" s="11">
        <v>27.1</v>
      </c>
      <c r="H934" s="11">
        <v>1</v>
      </c>
      <c r="I934" s="11" t="s">
        <v>3535</v>
      </c>
      <c r="J934" s="11" t="s">
        <v>3535</v>
      </c>
      <c r="K934" s="11" t="s">
        <v>3535</v>
      </c>
      <c r="L934" s="11" t="s">
        <v>3535</v>
      </c>
      <c r="M934" s="11" t="s">
        <v>3535</v>
      </c>
      <c r="N934" s="11">
        <v>0.879</v>
      </c>
      <c r="O934" s="11">
        <v>108.3</v>
      </c>
      <c r="P934" s="11">
        <v>91.7</v>
      </c>
      <c r="Q934" s="11">
        <v>1072208.25</v>
      </c>
      <c r="R934" s="11">
        <v>779386.1875</v>
      </c>
      <c r="S934" s="11">
        <v>507703.6875</v>
      </c>
      <c r="T934" s="11">
        <v>398977</v>
      </c>
      <c r="U934" s="11">
        <v>911964.3125</v>
      </c>
      <c r="V934" s="11">
        <v>600355.875</v>
      </c>
      <c r="W934" s="11">
        <v>691828</v>
      </c>
      <c r="X934" s="11">
        <v>988338.1875</v>
      </c>
      <c r="Y934" s="11">
        <v>380677.6875</v>
      </c>
      <c r="Z934" s="11">
        <v>608449.6875</v>
      </c>
      <c r="AA934" s="11">
        <v>344028.65625</v>
      </c>
      <c r="AB934" s="11">
        <v>437999.09375</v>
      </c>
      <c r="AC934" s="11" t="s">
        <v>3536</v>
      </c>
      <c r="AD934" s="11" t="s">
        <v>3537</v>
      </c>
      <c r="AE934" s="11" t="s">
        <v>3537</v>
      </c>
      <c r="AF934" s="11" t="s">
        <v>3536</v>
      </c>
      <c r="AG934" s="11" t="s">
        <v>3537</v>
      </c>
      <c r="AH934" s="11" t="s">
        <v>3536</v>
      </c>
      <c r="AI934" s="11" t="s">
        <v>3536</v>
      </c>
      <c r="AJ934" s="11" t="s">
        <v>3536</v>
      </c>
      <c r="AK934" s="11" t="s">
        <v>3536</v>
      </c>
      <c r="AL934" s="11" t="s">
        <v>3536</v>
      </c>
      <c r="AM934" s="11" t="s">
        <v>3536</v>
      </c>
      <c r="AN934" s="11" t="s">
        <v>3536</v>
      </c>
      <c r="AO934" s="11">
        <v>1</v>
      </c>
      <c r="AP934" s="10">
        <v>0.39393899999999998</v>
      </c>
    </row>
    <row r="935" spans="1:42" x14ac:dyDescent="0.3">
      <c r="A935" s="10">
        <f t="shared" si="29"/>
        <v>0.38586228726301741</v>
      </c>
      <c r="B935" s="11">
        <f t="shared" si="28"/>
        <v>0.90401565973593201</v>
      </c>
      <c r="C935" s="11" t="s">
        <v>8030</v>
      </c>
      <c r="D935" s="11" t="s">
        <v>8031</v>
      </c>
      <c r="E935" s="11" t="s">
        <v>8032</v>
      </c>
      <c r="F935" s="11">
        <v>31</v>
      </c>
      <c r="G935" s="11">
        <v>13.6</v>
      </c>
      <c r="H935" s="11">
        <v>4</v>
      </c>
      <c r="I935" s="11" t="s">
        <v>3535</v>
      </c>
      <c r="J935" s="11" t="s">
        <v>3535</v>
      </c>
      <c r="K935" s="11" t="s">
        <v>3535</v>
      </c>
      <c r="L935" s="11" t="s">
        <v>3535</v>
      </c>
      <c r="M935" s="11" t="s">
        <v>3535</v>
      </c>
      <c r="N935" s="11">
        <v>0.874</v>
      </c>
      <c r="O935" s="11">
        <v>97.1</v>
      </c>
      <c r="P935" s="11">
        <v>102.9</v>
      </c>
      <c r="Q935" s="11">
        <v>4507699.875</v>
      </c>
      <c r="R935" s="11">
        <v>2904699.0625</v>
      </c>
      <c r="S935" s="11">
        <v>5623994.125</v>
      </c>
      <c r="T935" s="11">
        <v>4937874.125</v>
      </c>
      <c r="U935" s="11">
        <v>5771430.6875</v>
      </c>
      <c r="V935" s="11">
        <v>4511723.0625</v>
      </c>
      <c r="W935" s="11">
        <v>5037969.09375</v>
      </c>
      <c r="X935" s="11">
        <v>5066157.4375</v>
      </c>
      <c r="Y935" s="11">
        <v>4233884.3125</v>
      </c>
      <c r="Z935" s="11">
        <v>3835070.1875</v>
      </c>
      <c r="AA935" s="11">
        <v>3625222.25</v>
      </c>
      <c r="AB935" s="11">
        <v>3746847.75</v>
      </c>
      <c r="AC935" s="11" t="s">
        <v>3536</v>
      </c>
      <c r="AD935" s="11" t="s">
        <v>3536</v>
      </c>
      <c r="AE935" s="11" t="s">
        <v>3536</v>
      </c>
      <c r="AF935" s="11" t="s">
        <v>3536</v>
      </c>
      <c r="AG935" s="11" t="s">
        <v>3536</v>
      </c>
      <c r="AH935" s="11" t="s">
        <v>3536</v>
      </c>
      <c r="AI935" s="11" t="s">
        <v>3536</v>
      </c>
      <c r="AJ935" s="11" t="s">
        <v>3536</v>
      </c>
      <c r="AK935" s="11" t="s">
        <v>3536</v>
      </c>
      <c r="AL935" s="11" t="s">
        <v>3536</v>
      </c>
      <c r="AM935" s="11" t="s">
        <v>3536</v>
      </c>
      <c r="AN935" s="11" t="s">
        <v>3536</v>
      </c>
      <c r="AO935" s="11">
        <v>1</v>
      </c>
      <c r="AP935" s="10">
        <v>0.39393899999999998</v>
      </c>
    </row>
    <row r="936" spans="1:42" x14ac:dyDescent="0.3">
      <c r="A936" s="10">
        <f t="shared" si="29"/>
        <v>0.26357676960717108</v>
      </c>
      <c r="B936" s="11">
        <f t="shared" si="28"/>
        <v>0.86507316255886424</v>
      </c>
      <c r="C936" s="11" t="s">
        <v>8033</v>
      </c>
      <c r="D936" s="11" t="s">
        <v>6037</v>
      </c>
      <c r="E936" s="11" t="s">
        <v>8034</v>
      </c>
      <c r="F936" s="11">
        <v>65</v>
      </c>
      <c r="G936" s="11">
        <v>61.2</v>
      </c>
      <c r="H936" s="11">
        <v>33</v>
      </c>
      <c r="I936" s="11" t="s">
        <v>3535</v>
      </c>
      <c r="J936" s="11" t="s">
        <v>3535</v>
      </c>
      <c r="K936" s="11" t="s">
        <v>3535</v>
      </c>
      <c r="L936" s="11" t="s">
        <v>3535</v>
      </c>
      <c r="M936" s="11" t="s">
        <v>3535</v>
      </c>
      <c r="N936" s="11">
        <v>0.82499999999999996</v>
      </c>
      <c r="O936" s="11">
        <v>99.9</v>
      </c>
      <c r="P936" s="11">
        <v>100.1</v>
      </c>
      <c r="Q936" s="11">
        <v>90405612.28125</v>
      </c>
      <c r="R936" s="11">
        <v>75386315.296875</v>
      </c>
      <c r="S936" s="11">
        <v>134917430.171875</v>
      </c>
      <c r="T936" s="11">
        <v>119514975.1875</v>
      </c>
      <c r="U936" s="11">
        <v>146872063.25</v>
      </c>
      <c r="V936" s="11">
        <v>119510876.4375</v>
      </c>
      <c r="W936" s="11">
        <v>123406886.6875</v>
      </c>
      <c r="X936" s="11">
        <v>111291486.515625</v>
      </c>
      <c r="Y936" s="11">
        <v>84577299.234375</v>
      </c>
      <c r="Z936" s="11">
        <v>95784404.15625</v>
      </c>
      <c r="AA936" s="11">
        <v>76723977.765625</v>
      </c>
      <c r="AB936" s="11">
        <v>102181470.40625</v>
      </c>
      <c r="AC936" s="11" t="s">
        <v>3536</v>
      </c>
      <c r="AD936" s="11" t="s">
        <v>3536</v>
      </c>
      <c r="AE936" s="11" t="s">
        <v>3536</v>
      </c>
      <c r="AF936" s="11" t="s">
        <v>3536</v>
      </c>
      <c r="AG936" s="11" t="s">
        <v>3536</v>
      </c>
      <c r="AH936" s="11" t="s">
        <v>3536</v>
      </c>
      <c r="AI936" s="11" t="s">
        <v>3536</v>
      </c>
      <c r="AJ936" s="11" t="s">
        <v>3536</v>
      </c>
      <c r="AK936" s="11" t="s">
        <v>3536</v>
      </c>
      <c r="AL936" s="11" t="s">
        <v>3536</v>
      </c>
      <c r="AM936" s="11" t="s">
        <v>3536</v>
      </c>
      <c r="AN936" s="11" t="s">
        <v>3536</v>
      </c>
      <c r="AO936" s="11">
        <v>1</v>
      </c>
      <c r="AP936" s="10">
        <v>0.39393899999999998</v>
      </c>
    </row>
    <row r="937" spans="1:42" x14ac:dyDescent="0.3">
      <c r="A937" s="10">
        <f t="shared" si="29"/>
        <v>0.22863979155711442</v>
      </c>
      <c r="B937" s="11">
        <f t="shared" si="28"/>
        <v>0.78013321053206397</v>
      </c>
      <c r="C937" s="11" t="s">
        <v>8035</v>
      </c>
      <c r="D937" s="11" t="s">
        <v>3533</v>
      </c>
      <c r="E937" s="11" t="s">
        <v>8036</v>
      </c>
      <c r="F937" s="11">
        <v>20</v>
      </c>
      <c r="G937" s="11">
        <v>9.6999999999999993</v>
      </c>
      <c r="H937" s="11">
        <v>1</v>
      </c>
      <c r="I937" s="11" t="s">
        <v>3535</v>
      </c>
      <c r="J937" s="11" t="s">
        <v>3535</v>
      </c>
      <c r="K937" s="11" t="s">
        <v>3535</v>
      </c>
      <c r="L937" s="11" t="s">
        <v>3535</v>
      </c>
      <c r="M937" s="11" t="s">
        <v>3535</v>
      </c>
      <c r="N937" s="11">
        <v>0.80700000000000005</v>
      </c>
      <c r="O937" s="11">
        <v>111.9</v>
      </c>
      <c r="P937" s="11">
        <v>88.1</v>
      </c>
      <c r="Q937" s="11">
        <v>1614776</v>
      </c>
      <c r="R937" s="11">
        <v>1644945.75</v>
      </c>
      <c r="S937" s="11">
        <v>3105058</v>
      </c>
      <c r="T937" s="11">
        <v>2721529.75</v>
      </c>
      <c r="U937" s="11">
        <v>2306029.25</v>
      </c>
      <c r="V937" s="11">
        <v>2937046.25</v>
      </c>
      <c r="W937" s="11">
        <v>2043975.625</v>
      </c>
      <c r="X937" s="11">
        <v>2077892.375</v>
      </c>
      <c r="Y937" s="11">
        <v>1148274.25</v>
      </c>
      <c r="Z937" s="11">
        <v>3116374.25</v>
      </c>
      <c r="AA937" s="11">
        <v>977970.75</v>
      </c>
      <c r="AB937" s="11">
        <v>1814341.875</v>
      </c>
      <c r="AC937" s="11" t="s">
        <v>3537</v>
      </c>
      <c r="AD937" s="11" t="s">
        <v>3536</v>
      </c>
      <c r="AE937" s="11" t="s">
        <v>3536</v>
      </c>
      <c r="AF937" s="11" t="s">
        <v>3537</v>
      </c>
      <c r="AG937" s="11" t="s">
        <v>3536</v>
      </c>
      <c r="AH937" s="11" t="s">
        <v>3536</v>
      </c>
      <c r="AI937" s="11" t="s">
        <v>3537</v>
      </c>
      <c r="AJ937" s="11" t="s">
        <v>3536</v>
      </c>
      <c r="AK937" s="11" t="s">
        <v>3537</v>
      </c>
      <c r="AL937" s="11" t="s">
        <v>3536</v>
      </c>
      <c r="AM937" s="11" t="s">
        <v>3537</v>
      </c>
      <c r="AN937" s="11" t="s">
        <v>3536</v>
      </c>
      <c r="AO937" s="11">
        <v>1</v>
      </c>
      <c r="AP937" s="10">
        <v>0.39393899999999998</v>
      </c>
    </row>
    <row r="938" spans="1:42" x14ac:dyDescent="0.3">
      <c r="A938" s="10">
        <f t="shared" si="29"/>
        <v>0.34623126606780341</v>
      </c>
      <c r="B938" s="11">
        <f t="shared" si="28"/>
        <v>0.8052184151891113</v>
      </c>
      <c r="C938" s="11" t="s">
        <v>8037</v>
      </c>
      <c r="D938" s="11" t="s">
        <v>8038</v>
      </c>
      <c r="E938" s="11" t="s">
        <v>8039</v>
      </c>
      <c r="F938" s="11">
        <v>37</v>
      </c>
      <c r="G938" s="11">
        <v>28.5</v>
      </c>
      <c r="H938" s="11">
        <v>6</v>
      </c>
      <c r="I938" s="11" t="s">
        <v>3535</v>
      </c>
      <c r="J938" s="11" t="s">
        <v>3535</v>
      </c>
      <c r="K938" s="11" t="s">
        <v>3535</v>
      </c>
      <c r="L938" s="11" t="s">
        <v>3535</v>
      </c>
      <c r="M938" s="11" t="s">
        <v>3535</v>
      </c>
      <c r="N938" s="11">
        <v>0.76</v>
      </c>
      <c r="O938" s="11">
        <v>107.7</v>
      </c>
      <c r="P938" s="11">
        <v>92.3</v>
      </c>
      <c r="Q938" s="11">
        <v>2153823.15625</v>
      </c>
      <c r="R938" s="11">
        <v>1033873.421875</v>
      </c>
      <c r="S938" s="11">
        <v>2561910.96875</v>
      </c>
      <c r="T938" s="11">
        <v>1845157.84375</v>
      </c>
      <c r="U938" s="11">
        <v>2506435.9375</v>
      </c>
      <c r="V938" s="11">
        <v>1378123.15625</v>
      </c>
      <c r="W938" s="11">
        <v>2833710</v>
      </c>
      <c r="X938" s="11">
        <v>1565580.125</v>
      </c>
      <c r="Y938" s="11">
        <v>1542245.875</v>
      </c>
      <c r="Z938" s="11">
        <v>850528.625</v>
      </c>
      <c r="AA938" s="11">
        <v>1330029.875</v>
      </c>
      <c r="AB938" s="11">
        <v>1121268.96875</v>
      </c>
      <c r="AC938" s="11" t="s">
        <v>3536</v>
      </c>
      <c r="AD938" s="11" t="s">
        <v>3536</v>
      </c>
      <c r="AE938" s="11" t="s">
        <v>3536</v>
      </c>
      <c r="AF938" s="11" t="s">
        <v>3536</v>
      </c>
      <c r="AG938" s="11" t="s">
        <v>3536</v>
      </c>
      <c r="AH938" s="11" t="s">
        <v>3536</v>
      </c>
      <c r="AI938" s="11" t="s">
        <v>3536</v>
      </c>
      <c r="AJ938" s="11" t="s">
        <v>3536</v>
      </c>
      <c r="AK938" s="11" t="s">
        <v>3536</v>
      </c>
      <c r="AL938" s="11" t="s">
        <v>3536</v>
      </c>
      <c r="AM938" s="11" t="s">
        <v>3536</v>
      </c>
      <c r="AN938" s="11" t="s">
        <v>3536</v>
      </c>
      <c r="AO938" s="11">
        <v>1</v>
      </c>
      <c r="AP938" s="10">
        <v>0.39393899999999998</v>
      </c>
    </row>
    <row r="939" spans="1:42" x14ac:dyDescent="0.3">
      <c r="A939" s="10">
        <f t="shared" si="29"/>
        <v>0.32849119337891208</v>
      </c>
      <c r="B939" s="11">
        <f t="shared" si="28"/>
        <v>0.88586908154550736</v>
      </c>
      <c r="C939" s="11" t="s">
        <v>8040</v>
      </c>
      <c r="D939" s="11" t="s">
        <v>8041</v>
      </c>
      <c r="E939" s="11" t="s">
        <v>8042</v>
      </c>
      <c r="F939" s="11">
        <v>44</v>
      </c>
      <c r="G939" s="11">
        <v>37.200000000000003</v>
      </c>
      <c r="H939" s="11">
        <v>14</v>
      </c>
      <c r="I939" s="11" t="s">
        <v>3535</v>
      </c>
      <c r="J939" s="11" t="s">
        <v>3535</v>
      </c>
      <c r="K939" s="11" t="s">
        <v>3535</v>
      </c>
      <c r="L939" s="11" t="s">
        <v>3535</v>
      </c>
      <c r="M939" s="11" t="s">
        <v>3535</v>
      </c>
      <c r="N939" s="11">
        <v>0.624</v>
      </c>
      <c r="O939" s="11">
        <v>96.2</v>
      </c>
      <c r="P939" s="11">
        <v>103.8</v>
      </c>
      <c r="Q939" s="11">
        <v>60454258.46875</v>
      </c>
      <c r="R939" s="11">
        <v>38288799.765625</v>
      </c>
      <c r="S939" s="11">
        <v>67859409.28125</v>
      </c>
      <c r="T939" s="11">
        <v>62158362.625</v>
      </c>
      <c r="U939" s="11">
        <v>79927022.3671875</v>
      </c>
      <c r="V939" s="11">
        <v>55403686.71875</v>
      </c>
      <c r="W939" s="11">
        <v>61853324.921875</v>
      </c>
      <c r="X939" s="11">
        <v>62920230.671875</v>
      </c>
      <c r="Y939" s="11">
        <v>50636796.28125</v>
      </c>
      <c r="Z939" s="11">
        <v>50056139.9375</v>
      </c>
      <c r="AA939" s="11">
        <v>38980192.359375</v>
      </c>
      <c r="AB939" s="11">
        <v>58090753.28125</v>
      </c>
      <c r="AC939" s="11" t="s">
        <v>3536</v>
      </c>
      <c r="AD939" s="11" t="s">
        <v>3536</v>
      </c>
      <c r="AE939" s="11" t="s">
        <v>3536</v>
      </c>
      <c r="AF939" s="11" t="s">
        <v>3536</v>
      </c>
      <c r="AG939" s="11" t="s">
        <v>3536</v>
      </c>
      <c r="AH939" s="11" t="s">
        <v>3536</v>
      </c>
      <c r="AI939" s="11" t="s">
        <v>3536</v>
      </c>
      <c r="AJ939" s="11" t="s">
        <v>3536</v>
      </c>
      <c r="AK939" s="11" t="s">
        <v>3536</v>
      </c>
      <c r="AL939" s="11" t="s">
        <v>3536</v>
      </c>
      <c r="AM939" s="11" t="s">
        <v>3536</v>
      </c>
      <c r="AN939" s="11" t="s">
        <v>3536</v>
      </c>
      <c r="AO939" s="11">
        <v>1</v>
      </c>
      <c r="AP939" s="10">
        <v>0.39393899999999998</v>
      </c>
    </row>
    <row r="940" spans="1:42" x14ac:dyDescent="0.3">
      <c r="A940" s="10">
        <f t="shared" si="29"/>
        <v>0.36470176274874688</v>
      </c>
      <c r="B940" s="11">
        <f t="shared" si="28"/>
        <v>2.1059434738465463</v>
      </c>
      <c r="C940" s="11" t="s">
        <v>8043</v>
      </c>
      <c r="D940" s="11" t="s">
        <v>8044</v>
      </c>
      <c r="E940" s="11" t="s">
        <v>8045</v>
      </c>
      <c r="F940" s="11">
        <v>5</v>
      </c>
      <c r="G940" s="11">
        <v>27.5</v>
      </c>
      <c r="H940" s="11">
        <v>1</v>
      </c>
      <c r="I940" s="11" t="s">
        <v>8046</v>
      </c>
      <c r="J940" s="11" t="s">
        <v>8047</v>
      </c>
      <c r="K940" s="11" t="s">
        <v>3535</v>
      </c>
      <c r="L940" s="11" t="s">
        <v>8048</v>
      </c>
      <c r="M940" s="11" t="s">
        <v>8049</v>
      </c>
      <c r="N940" s="11">
        <v>1.734</v>
      </c>
      <c r="O940" s="11">
        <v>73.099999999999994</v>
      </c>
      <c r="P940" s="11">
        <v>126.9</v>
      </c>
      <c r="Q940" s="11">
        <v>1000</v>
      </c>
      <c r="R940" s="11">
        <v>83270.125</v>
      </c>
      <c r="S940" s="11">
        <v>159456.375</v>
      </c>
      <c r="T940" s="11">
        <v>1000</v>
      </c>
      <c r="U940" s="11">
        <v>1000</v>
      </c>
      <c r="V940" s="11">
        <v>1000</v>
      </c>
      <c r="W940" s="11">
        <v>1000</v>
      </c>
      <c r="X940" s="11">
        <v>1000</v>
      </c>
      <c r="Y940" s="11">
        <v>186075.5</v>
      </c>
      <c r="Z940" s="11">
        <v>131071.421875</v>
      </c>
      <c r="AA940" s="11">
        <v>199445.140625</v>
      </c>
      <c r="AB940" s="11">
        <v>1000</v>
      </c>
      <c r="AC940" s="11" t="s">
        <v>3966</v>
      </c>
      <c r="AD940" s="11" t="s">
        <v>3537</v>
      </c>
      <c r="AE940" s="11" t="s">
        <v>3537</v>
      </c>
      <c r="AF940" s="11" t="s">
        <v>3966</v>
      </c>
      <c r="AG940" s="11" t="s">
        <v>3966</v>
      </c>
      <c r="AH940" s="11" t="s">
        <v>3966</v>
      </c>
      <c r="AI940" s="11" t="s">
        <v>3966</v>
      </c>
      <c r="AJ940" s="11" t="s">
        <v>3966</v>
      </c>
      <c r="AK940" s="11" t="s">
        <v>3537</v>
      </c>
      <c r="AL940" s="11" t="s">
        <v>3537</v>
      </c>
      <c r="AM940" s="11" t="s">
        <v>3536</v>
      </c>
      <c r="AN940" s="11" t="s">
        <v>3966</v>
      </c>
      <c r="AO940" s="11">
        <v>1</v>
      </c>
      <c r="AP940" s="10">
        <v>0.4</v>
      </c>
    </row>
    <row r="941" spans="1:42" x14ac:dyDescent="0.3">
      <c r="A941" s="10">
        <f t="shared" si="29"/>
        <v>0.84122218476268407</v>
      </c>
      <c r="B941" s="11">
        <f t="shared" si="28"/>
        <v>0.87676941292305388</v>
      </c>
      <c r="C941" s="11" t="s">
        <v>8050</v>
      </c>
      <c r="D941" s="11" t="s">
        <v>8051</v>
      </c>
      <c r="E941" s="11" t="s">
        <v>8052</v>
      </c>
      <c r="F941" s="11">
        <v>7</v>
      </c>
      <c r="G941" s="11">
        <v>61.5</v>
      </c>
      <c r="H941" s="11">
        <v>3</v>
      </c>
      <c r="I941" s="11" t="s">
        <v>8053</v>
      </c>
      <c r="J941" s="11" t="s">
        <v>4129</v>
      </c>
      <c r="K941" s="11" t="s">
        <v>8054</v>
      </c>
      <c r="L941" s="11" t="s">
        <v>8055</v>
      </c>
      <c r="M941" s="11" t="s">
        <v>3535</v>
      </c>
      <c r="N941" s="11">
        <v>1.5880000000000001</v>
      </c>
      <c r="O941" s="11">
        <v>77.3</v>
      </c>
      <c r="P941" s="11">
        <v>122.7</v>
      </c>
      <c r="Q941" s="11">
        <v>1000</v>
      </c>
      <c r="R941" s="11">
        <v>249770.109375</v>
      </c>
      <c r="S941" s="11">
        <v>959313.8125</v>
      </c>
      <c r="T941" s="11">
        <v>1000</v>
      </c>
      <c r="U941" s="11">
        <v>367258.59375</v>
      </c>
      <c r="V941" s="11">
        <v>387280.09375</v>
      </c>
      <c r="W941" s="11">
        <v>735549.25</v>
      </c>
      <c r="X941" s="11">
        <v>1000</v>
      </c>
      <c r="Y941" s="11">
        <v>460751.46875</v>
      </c>
      <c r="Z941" s="11">
        <v>1000</v>
      </c>
      <c r="AA941" s="11">
        <v>524097.0625</v>
      </c>
      <c r="AB941" s="11">
        <v>1000</v>
      </c>
      <c r="AC941" s="11" t="s">
        <v>3536</v>
      </c>
      <c r="AD941" s="11" t="s">
        <v>3536</v>
      </c>
      <c r="AE941" s="11" t="s">
        <v>3537</v>
      </c>
      <c r="AF941" s="11" t="s">
        <v>3966</v>
      </c>
      <c r="AG941" s="11" t="s">
        <v>3537</v>
      </c>
      <c r="AH941" s="11" t="s">
        <v>3536</v>
      </c>
      <c r="AI941" s="11" t="s">
        <v>3537</v>
      </c>
      <c r="AJ941" s="11" t="s">
        <v>3536</v>
      </c>
      <c r="AK941" s="11" t="s">
        <v>3536</v>
      </c>
      <c r="AL941" s="11" t="s">
        <v>3536</v>
      </c>
      <c r="AM941" s="11" t="s">
        <v>3536</v>
      </c>
      <c r="AN941" s="11" t="s">
        <v>3536</v>
      </c>
      <c r="AO941" s="11">
        <v>1</v>
      </c>
      <c r="AP941" s="10">
        <v>0.4</v>
      </c>
    </row>
    <row r="942" spans="1:42" x14ac:dyDescent="0.3">
      <c r="A942" s="10">
        <f t="shared" si="29"/>
        <v>0.34330061803664813</v>
      </c>
      <c r="B942" s="11">
        <f t="shared" si="28"/>
        <v>2.4981916444509791</v>
      </c>
      <c r="C942" s="11" t="s">
        <v>8056</v>
      </c>
      <c r="D942" s="11" t="s">
        <v>3533</v>
      </c>
      <c r="E942" s="11" t="s">
        <v>8057</v>
      </c>
      <c r="F942" s="11">
        <v>5</v>
      </c>
      <c r="G942" s="11">
        <v>66</v>
      </c>
      <c r="H942" s="11">
        <v>1</v>
      </c>
      <c r="I942" s="11" t="s">
        <v>3535</v>
      </c>
      <c r="J942" s="11" t="s">
        <v>3535</v>
      </c>
      <c r="K942" s="11" t="s">
        <v>3535</v>
      </c>
      <c r="L942" s="11" t="s">
        <v>3535</v>
      </c>
      <c r="M942" s="11" t="s">
        <v>3535</v>
      </c>
      <c r="N942" s="11">
        <v>1.5029999999999999</v>
      </c>
      <c r="O942" s="11">
        <v>82</v>
      </c>
      <c r="P942" s="11">
        <v>118</v>
      </c>
      <c r="Q942" s="11">
        <v>1000</v>
      </c>
      <c r="R942" s="11">
        <v>1000</v>
      </c>
      <c r="S942" s="11">
        <v>509963.21875</v>
      </c>
      <c r="T942" s="11">
        <v>1000</v>
      </c>
      <c r="U942" s="11">
        <v>1000</v>
      </c>
      <c r="V942" s="11">
        <v>315839.375</v>
      </c>
      <c r="W942" s="11">
        <v>1163073.75</v>
      </c>
      <c r="X942" s="11">
        <v>519243.0625</v>
      </c>
      <c r="Y942" s="11">
        <v>1000</v>
      </c>
      <c r="Z942" s="11">
        <v>1000</v>
      </c>
      <c r="AA942" s="11">
        <v>1000</v>
      </c>
      <c r="AB942" s="11">
        <v>387689.09375</v>
      </c>
      <c r="AC942" s="11" t="s">
        <v>3966</v>
      </c>
      <c r="AD942" s="11" t="s">
        <v>3966</v>
      </c>
      <c r="AE942" s="11" t="s">
        <v>3537</v>
      </c>
      <c r="AF942" s="11" t="s">
        <v>3966</v>
      </c>
      <c r="AG942" s="11" t="s">
        <v>3966</v>
      </c>
      <c r="AH942" s="11" t="s">
        <v>3537</v>
      </c>
      <c r="AI942" s="11" t="s">
        <v>3537</v>
      </c>
      <c r="AJ942" s="11" t="s">
        <v>3536</v>
      </c>
      <c r="AK942" s="11" t="s">
        <v>3966</v>
      </c>
      <c r="AL942" s="11" t="s">
        <v>3966</v>
      </c>
      <c r="AM942" s="11" t="s">
        <v>3966</v>
      </c>
      <c r="AN942" s="11" t="s">
        <v>3537</v>
      </c>
      <c r="AO942" s="11">
        <v>1</v>
      </c>
      <c r="AP942" s="10">
        <v>0.4</v>
      </c>
    </row>
    <row r="943" spans="1:42" x14ac:dyDescent="0.3">
      <c r="A943" s="10">
        <f t="shared" si="29"/>
        <v>0.42756527580996628</v>
      </c>
      <c r="B943" s="11">
        <f t="shared" si="28"/>
        <v>0.63410870492550875</v>
      </c>
      <c r="C943" s="11" t="s">
        <v>8058</v>
      </c>
      <c r="D943" s="11" t="s">
        <v>8059</v>
      </c>
      <c r="E943" s="11" t="s">
        <v>8060</v>
      </c>
      <c r="F943" s="11">
        <v>17</v>
      </c>
      <c r="G943" s="11">
        <v>27.1</v>
      </c>
      <c r="H943" s="11">
        <v>3</v>
      </c>
      <c r="I943" s="11" t="s">
        <v>4815</v>
      </c>
      <c r="J943" s="11" t="s">
        <v>4816</v>
      </c>
      <c r="K943" s="11" t="s">
        <v>3535</v>
      </c>
      <c r="L943" s="11" t="s">
        <v>3535</v>
      </c>
      <c r="M943" s="11" t="s">
        <v>3535</v>
      </c>
      <c r="N943" s="11">
        <v>1.246</v>
      </c>
      <c r="O943" s="11">
        <v>91.2</v>
      </c>
      <c r="P943" s="11">
        <v>108.8</v>
      </c>
      <c r="Q943" s="11">
        <v>432341.1875</v>
      </c>
      <c r="R943" s="11">
        <v>1000</v>
      </c>
      <c r="S943" s="11">
        <v>268609.03125</v>
      </c>
      <c r="T943" s="11">
        <v>309123.6875</v>
      </c>
      <c r="U943" s="11">
        <v>1000</v>
      </c>
      <c r="V943" s="11">
        <v>244853.671875</v>
      </c>
      <c r="W943" s="11">
        <v>1000</v>
      </c>
      <c r="X943" s="11">
        <v>1000</v>
      </c>
      <c r="Y943" s="11">
        <v>254629.734375</v>
      </c>
      <c r="Z943" s="11">
        <v>237753.859375</v>
      </c>
      <c r="AA943" s="11">
        <v>301645.125</v>
      </c>
      <c r="AB943" s="11">
        <v>1000</v>
      </c>
      <c r="AC943" s="11" t="s">
        <v>3536</v>
      </c>
      <c r="AD943" s="11" t="s">
        <v>3966</v>
      </c>
      <c r="AE943" s="11" t="s">
        <v>3537</v>
      </c>
      <c r="AF943" s="11" t="s">
        <v>3537</v>
      </c>
      <c r="AG943" s="11" t="s">
        <v>3966</v>
      </c>
      <c r="AH943" s="11" t="s">
        <v>3537</v>
      </c>
      <c r="AI943" s="11" t="s">
        <v>3536</v>
      </c>
      <c r="AJ943" s="11" t="s">
        <v>3536</v>
      </c>
      <c r="AK943" s="11" t="s">
        <v>3536</v>
      </c>
      <c r="AL943" s="11" t="s">
        <v>3536</v>
      </c>
      <c r="AM943" s="11" t="s">
        <v>3536</v>
      </c>
      <c r="AN943" s="11" t="s">
        <v>3536</v>
      </c>
      <c r="AO943" s="11">
        <v>1</v>
      </c>
      <c r="AP943" s="10">
        <v>0.4</v>
      </c>
    </row>
    <row r="944" spans="1:42" x14ac:dyDescent="0.3">
      <c r="A944" s="10">
        <f t="shared" si="29"/>
        <v>0.38078685527411416</v>
      </c>
      <c r="B944" s="11">
        <f t="shared" si="28"/>
        <v>0.48687017097955421</v>
      </c>
      <c r="C944" s="11" t="s">
        <v>8061</v>
      </c>
      <c r="D944" s="11" t="s">
        <v>8062</v>
      </c>
      <c r="E944" s="11" t="s">
        <v>8063</v>
      </c>
      <c r="F944" s="11">
        <v>5</v>
      </c>
      <c r="G944" s="11">
        <v>24.1</v>
      </c>
      <c r="H944" s="11">
        <v>1</v>
      </c>
      <c r="I944" s="11" t="s">
        <v>8064</v>
      </c>
      <c r="J944" s="11" t="s">
        <v>8065</v>
      </c>
      <c r="K944" s="11" t="s">
        <v>8066</v>
      </c>
      <c r="L944" s="11" t="s">
        <v>8067</v>
      </c>
      <c r="M944" s="11" t="s">
        <v>8068</v>
      </c>
      <c r="N944" s="11">
        <v>0.70299999999999996</v>
      </c>
      <c r="O944" s="11">
        <v>116.7</v>
      </c>
      <c r="P944" s="11">
        <v>83.3</v>
      </c>
      <c r="Q944" s="11">
        <v>218186.5</v>
      </c>
      <c r="R944" s="11">
        <v>182013.46875</v>
      </c>
      <c r="S944" s="11">
        <v>305442.875</v>
      </c>
      <c r="T944" s="11">
        <v>1000</v>
      </c>
      <c r="U944" s="11">
        <v>1000</v>
      </c>
      <c r="V944" s="11">
        <v>1000</v>
      </c>
      <c r="W944" s="11">
        <v>1000</v>
      </c>
      <c r="X944" s="11">
        <v>205312.28125</v>
      </c>
      <c r="Y944" s="11">
        <v>1000</v>
      </c>
      <c r="Z944" s="11">
        <v>1000</v>
      </c>
      <c r="AA944" s="11">
        <v>1000</v>
      </c>
      <c r="AB944" s="11">
        <v>135704.78125</v>
      </c>
      <c r="AC944" s="11" t="s">
        <v>3536</v>
      </c>
      <c r="AD944" s="11" t="s">
        <v>3537</v>
      </c>
      <c r="AE944" s="11" t="s">
        <v>3537</v>
      </c>
      <c r="AF944" s="11" t="s">
        <v>3966</v>
      </c>
      <c r="AG944" s="11" t="s">
        <v>3966</v>
      </c>
      <c r="AH944" s="11" t="s">
        <v>3966</v>
      </c>
      <c r="AI944" s="11" t="s">
        <v>3966</v>
      </c>
      <c r="AJ944" s="11" t="s">
        <v>3537</v>
      </c>
      <c r="AK944" s="11" t="s">
        <v>3966</v>
      </c>
      <c r="AL944" s="11" t="s">
        <v>3966</v>
      </c>
      <c r="AM944" s="11" t="s">
        <v>3536</v>
      </c>
      <c r="AN944" s="11" t="s">
        <v>3537</v>
      </c>
      <c r="AO944" s="11">
        <v>1</v>
      </c>
      <c r="AP944" s="10">
        <v>0.4</v>
      </c>
    </row>
    <row r="945" spans="1:42" x14ac:dyDescent="0.3">
      <c r="A945" s="10">
        <f t="shared" si="29"/>
        <v>0.38286012666743308</v>
      </c>
      <c r="B945" s="11">
        <f t="shared" si="28"/>
        <v>1.4476255881283644</v>
      </c>
      <c r="C945" s="11" t="s">
        <v>8069</v>
      </c>
      <c r="D945" s="11" t="s">
        <v>8070</v>
      </c>
      <c r="E945" s="11" t="s">
        <v>8071</v>
      </c>
      <c r="F945" s="11">
        <v>7</v>
      </c>
      <c r="G945" s="11">
        <v>58.7</v>
      </c>
      <c r="H945" s="11">
        <v>3</v>
      </c>
      <c r="I945" s="11" t="s">
        <v>3535</v>
      </c>
      <c r="J945" s="11" t="s">
        <v>3535</v>
      </c>
      <c r="K945" s="11" t="s">
        <v>3535</v>
      </c>
      <c r="L945" s="11" t="s">
        <v>3535</v>
      </c>
      <c r="M945" s="11" t="s">
        <v>3535</v>
      </c>
      <c r="N945" s="11">
        <v>1.2130000000000001</v>
      </c>
      <c r="O945" s="11">
        <v>90.4</v>
      </c>
      <c r="P945" s="11">
        <v>109.6</v>
      </c>
      <c r="Q945" s="11">
        <v>203402.859375</v>
      </c>
      <c r="R945" s="11">
        <v>121212.203125</v>
      </c>
      <c r="S945" s="11">
        <v>1000</v>
      </c>
      <c r="T945" s="11">
        <v>1000</v>
      </c>
      <c r="U945" s="11">
        <v>230337.375</v>
      </c>
      <c r="V945" s="11">
        <v>122159.9765625</v>
      </c>
      <c r="W945" s="11">
        <v>1000</v>
      </c>
      <c r="X945" s="11">
        <v>235220.125</v>
      </c>
      <c r="Y945" s="11">
        <v>272604.4375</v>
      </c>
      <c r="Z945" s="11">
        <v>169100.046875</v>
      </c>
      <c r="AA945" s="11">
        <v>124892.4296875</v>
      </c>
      <c r="AB945" s="11">
        <v>180283.46875</v>
      </c>
      <c r="AC945" s="11" t="s">
        <v>3536</v>
      </c>
      <c r="AD945" s="11" t="s">
        <v>3537</v>
      </c>
      <c r="AE945" s="11" t="s">
        <v>3966</v>
      </c>
      <c r="AF945" s="11" t="s">
        <v>3536</v>
      </c>
      <c r="AG945" s="11" t="s">
        <v>3536</v>
      </c>
      <c r="AH945" s="11" t="s">
        <v>3536</v>
      </c>
      <c r="AI945" s="11" t="s">
        <v>3966</v>
      </c>
      <c r="AJ945" s="11" t="s">
        <v>3536</v>
      </c>
      <c r="AK945" s="11" t="s">
        <v>3537</v>
      </c>
      <c r="AL945" s="11" t="s">
        <v>3537</v>
      </c>
      <c r="AM945" s="11" t="s">
        <v>3537</v>
      </c>
      <c r="AN945" s="11" t="s">
        <v>3537</v>
      </c>
      <c r="AO945" s="11">
        <v>1</v>
      </c>
      <c r="AP945" s="10">
        <v>0.41269800000000001</v>
      </c>
    </row>
    <row r="946" spans="1:42" x14ac:dyDescent="0.3">
      <c r="A946" s="10">
        <f t="shared" si="29"/>
        <v>0.50266074367085956</v>
      </c>
      <c r="B946" s="11">
        <f t="shared" si="28"/>
        <v>0.65333182282367197</v>
      </c>
      <c r="C946" s="11" t="s">
        <v>8072</v>
      </c>
      <c r="D946" s="11" t="s">
        <v>8073</v>
      </c>
      <c r="E946" s="11" t="s">
        <v>8074</v>
      </c>
      <c r="F946" s="11">
        <v>21</v>
      </c>
      <c r="G946" s="11">
        <v>7.1</v>
      </c>
      <c r="H946" s="11">
        <v>2</v>
      </c>
      <c r="I946" s="11" t="s">
        <v>8075</v>
      </c>
      <c r="J946" s="11" t="s">
        <v>8076</v>
      </c>
      <c r="K946" s="11" t="s">
        <v>8077</v>
      </c>
      <c r="L946" s="11" t="s">
        <v>8078</v>
      </c>
      <c r="M946" s="11" t="s">
        <v>8079</v>
      </c>
      <c r="N946" s="11">
        <v>0.83</v>
      </c>
      <c r="O946" s="11">
        <v>127.9</v>
      </c>
      <c r="P946" s="11">
        <v>72.099999999999994</v>
      </c>
      <c r="Q946" s="11">
        <v>195322.4375</v>
      </c>
      <c r="R946" s="11">
        <v>381787.015625</v>
      </c>
      <c r="S946" s="11">
        <v>2175862.4375</v>
      </c>
      <c r="T946" s="11">
        <v>622262.515625</v>
      </c>
      <c r="U946" s="11">
        <v>772264.640625</v>
      </c>
      <c r="V946" s="11">
        <v>819367.5625</v>
      </c>
      <c r="W946" s="11">
        <v>1993520.0625</v>
      </c>
      <c r="X946" s="11">
        <v>334298.03125</v>
      </c>
      <c r="Y946" s="11">
        <v>1000</v>
      </c>
      <c r="Z946" s="11">
        <v>238822.171875</v>
      </c>
      <c r="AA946" s="11">
        <v>215100.5625</v>
      </c>
      <c r="AB946" s="11">
        <v>462271.1875</v>
      </c>
      <c r="AC946" s="11" t="s">
        <v>3537</v>
      </c>
      <c r="AD946" s="11" t="s">
        <v>3537</v>
      </c>
      <c r="AE946" s="11" t="s">
        <v>3536</v>
      </c>
      <c r="AF946" s="11" t="s">
        <v>3536</v>
      </c>
      <c r="AG946" s="11" t="s">
        <v>3536</v>
      </c>
      <c r="AH946" s="11" t="s">
        <v>3536</v>
      </c>
      <c r="AI946" s="11" t="s">
        <v>3536</v>
      </c>
      <c r="AJ946" s="11" t="s">
        <v>3536</v>
      </c>
      <c r="AK946" s="11" t="s">
        <v>3966</v>
      </c>
      <c r="AL946" s="11" t="s">
        <v>3537</v>
      </c>
      <c r="AM946" s="11" t="s">
        <v>3537</v>
      </c>
      <c r="AN946" s="11" t="s">
        <v>3536</v>
      </c>
      <c r="AO946" s="11">
        <v>1</v>
      </c>
      <c r="AP946" s="10">
        <v>0.42857099999999998</v>
      </c>
    </row>
    <row r="947" spans="1:42" x14ac:dyDescent="0.3">
      <c r="A947" s="10">
        <f t="shared" si="29"/>
        <v>3.7433395398393111E-2</v>
      </c>
      <c r="B947" s="11">
        <f t="shared" si="28"/>
        <v>0.13739965466024751</v>
      </c>
      <c r="C947" s="11" t="s">
        <v>8080</v>
      </c>
      <c r="D947" s="11" t="s">
        <v>8081</v>
      </c>
      <c r="E947" s="11" t="s">
        <v>8082</v>
      </c>
      <c r="F947" s="11">
        <v>18</v>
      </c>
      <c r="G947" s="11">
        <v>16.899999999999999</v>
      </c>
      <c r="H947" s="11">
        <v>2</v>
      </c>
      <c r="I947" s="11" t="s">
        <v>8083</v>
      </c>
      <c r="J947" s="11" t="s">
        <v>8084</v>
      </c>
      <c r="K947" s="11" t="s">
        <v>8085</v>
      </c>
      <c r="L947" s="11" t="s">
        <v>8086</v>
      </c>
      <c r="M947" s="11" t="s">
        <v>3535</v>
      </c>
      <c r="N947" s="11">
        <v>0.54600000000000004</v>
      </c>
      <c r="O947" s="11">
        <v>107.8</v>
      </c>
      <c r="P947" s="11">
        <v>92.2</v>
      </c>
      <c r="Q947" s="11">
        <v>3999487</v>
      </c>
      <c r="R947" s="11">
        <v>416361.9375</v>
      </c>
      <c r="S947" s="11">
        <v>902484.1875</v>
      </c>
      <c r="T947" s="11">
        <v>1203189.5</v>
      </c>
      <c r="U947" s="11">
        <v>3375421</v>
      </c>
      <c r="V947" s="11">
        <v>746487.875</v>
      </c>
      <c r="W947" s="11">
        <v>1000</v>
      </c>
      <c r="X947" s="11">
        <v>679340.4375</v>
      </c>
      <c r="Y947" s="11">
        <v>1000</v>
      </c>
      <c r="Z947" s="11">
        <v>1000</v>
      </c>
      <c r="AA947" s="11">
        <v>1000</v>
      </c>
      <c r="AB947" s="11">
        <v>779063.375</v>
      </c>
      <c r="AC947" s="11" t="s">
        <v>3536</v>
      </c>
      <c r="AD947" s="11" t="s">
        <v>3536</v>
      </c>
      <c r="AE947" s="11" t="s">
        <v>3537</v>
      </c>
      <c r="AF947" s="11" t="s">
        <v>3536</v>
      </c>
      <c r="AG947" s="11" t="s">
        <v>3536</v>
      </c>
      <c r="AH947" s="11" t="s">
        <v>3536</v>
      </c>
      <c r="AI947" s="11" t="s">
        <v>3536</v>
      </c>
      <c r="AJ947" s="11" t="s">
        <v>3536</v>
      </c>
      <c r="AK947" s="11" t="s">
        <v>3536</v>
      </c>
      <c r="AL947" s="11" t="s">
        <v>3536</v>
      </c>
      <c r="AM947" s="11" t="s">
        <v>3536</v>
      </c>
      <c r="AN947" s="11" t="s">
        <v>3536</v>
      </c>
      <c r="AO947" s="11">
        <v>1</v>
      </c>
      <c r="AP947" s="10">
        <v>0.42857099999999998</v>
      </c>
    </row>
    <row r="948" spans="1:42" x14ac:dyDescent="0.3">
      <c r="A948" s="10">
        <f t="shared" si="29"/>
        <v>0.10475831592465028</v>
      </c>
      <c r="B948" s="11">
        <f t="shared" si="28"/>
        <v>0.58190341126061429</v>
      </c>
      <c r="C948" s="11" t="s">
        <v>8087</v>
      </c>
      <c r="D948" s="11" t="s">
        <v>6436</v>
      </c>
      <c r="E948" s="11" t="s">
        <v>8088</v>
      </c>
      <c r="F948" s="11">
        <v>4</v>
      </c>
      <c r="G948" s="11">
        <v>38.1</v>
      </c>
      <c r="H948" s="11">
        <v>1</v>
      </c>
      <c r="I948" s="11" t="s">
        <v>6438</v>
      </c>
      <c r="J948" s="11" t="s">
        <v>8089</v>
      </c>
      <c r="K948" s="11" t="s">
        <v>8090</v>
      </c>
      <c r="L948" s="11" t="s">
        <v>3535</v>
      </c>
      <c r="M948" s="11" t="s">
        <v>8091</v>
      </c>
      <c r="N948" s="11">
        <v>0.97599999999999998</v>
      </c>
      <c r="O948" s="11">
        <v>101.8</v>
      </c>
      <c r="P948" s="11">
        <v>98.2</v>
      </c>
      <c r="Q948" s="11">
        <v>204212.40625</v>
      </c>
      <c r="R948" s="11">
        <v>107333.3828125</v>
      </c>
      <c r="S948" s="11">
        <v>315511.5</v>
      </c>
      <c r="T948" s="11">
        <v>227052.8125</v>
      </c>
      <c r="U948" s="11">
        <v>265688.84375</v>
      </c>
      <c r="V948" s="11">
        <v>172061.5</v>
      </c>
      <c r="W948" s="11">
        <v>1000</v>
      </c>
      <c r="X948" s="11">
        <v>239848.234375</v>
      </c>
      <c r="Y948" s="11">
        <v>167123.28125</v>
      </c>
      <c r="Z948" s="11">
        <v>1000</v>
      </c>
      <c r="AA948" s="11">
        <v>173050.796875</v>
      </c>
      <c r="AB948" s="11">
        <v>169715.6875</v>
      </c>
      <c r="AC948" s="11" t="s">
        <v>3536</v>
      </c>
      <c r="AD948" s="11" t="s">
        <v>3537</v>
      </c>
      <c r="AE948" s="11" t="s">
        <v>3537</v>
      </c>
      <c r="AF948" s="11" t="s">
        <v>3537</v>
      </c>
      <c r="AG948" s="11" t="s">
        <v>3537</v>
      </c>
      <c r="AH948" s="11" t="s">
        <v>3537</v>
      </c>
      <c r="AI948" s="11" t="s">
        <v>3966</v>
      </c>
      <c r="AJ948" s="11" t="s">
        <v>3537</v>
      </c>
      <c r="AK948" s="11" t="s">
        <v>3537</v>
      </c>
      <c r="AL948" s="11" t="s">
        <v>3966</v>
      </c>
      <c r="AM948" s="11" t="s">
        <v>3537</v>
      </c>
      <c r="AN948" s="11" t="s">
        <v>3537</v>
      </c>
      <c r="AO948" s="11">
        <v>1</v>
      </c>
      <c r="AP948" s="10">
        <v>0.47619</v>
      </c>
    </row>
    <row r="949" spans="1:42" x14ac:dyDescent="0.3">
      <c r="A949" s="10">
        <f t="shared" si="29"/>
        <v>0.38730267529868234</v>
      </c>
      <c r="B949" s="11">
        <f t="shared" si="28"/>
        <v>1.1621786049092664</v>
      </c>
      <c r="C949" s="11" t="s">
        <v>8092</v>
      </c>
      <c r="D949" s="11" t="s">
        <v>8093</v>
      </c>
      <c r="E949" s="11" t="s">
        <v>8094</v>
      </c>
      <c r="F949" s="11">
        <v>17</v>
      </c>
      <c r="G949" s="11">
        <v>35.4</v>
      </c>
      <c r="H949" s="11">
        <v>4</v>
      </c>
      <c r="I949" s="11" t="s">
        <v>3945</v>
      </c>
      <c r="J949" s="11" t="s">
        <v>3878</v>
      </c>
      <c r="K949" s="11" t="s">
        <v>3535</v>
      </c>
      <c r="L949" s="11" t="s">
        <v>8095</v>
      </c>
      <c r="M949" s="11" t="s">
        <v>3535</v>
      </c>
      <c r="N949" s="11">
        <v>1.4419999999999999</v>
      </c>
      <c r="O949" s="11">
        <v>81</v>
      </c>
      <c r="P949" s="11">
        <v>119</v>
      </c>
      <c r="Q949" s="11">
        <v>490268.6875</v>
      </c>
      <c r="R949" s="11">
        <v>145994.046875</v>
      </c>
      <c r="S949" s="11">
        <v>318222.46875</v>
      </c>
      <c r="T949" s="11">
        <v>460248.53125</v>
      </c>
      <c r="U949" s="11">
        <v>260609.71875</v>
      </c>
      <c r="V949" s="11">
        <v>283824.59375</v>
      </c>
      <c r="W949" s="11">
        <v>387227.5</v>
      </c>
      <c r="X949" s="11">
        <v>358722.5625</v>
      </c>
      <c r="Y949" s="11">
        <v>448397.21875</v>
      </c>
      <c r="Z949" s="11">
        <v>335900.78125</v>
      </c>
      <c r="AA949" s="11">
        <v>451527.59375</v>
      </c>
      <c r="AB949" s="11">
        <v>295127.53125</v>
      </c>
      <c r="AC949" s="11" t="s">
        <v>3537</v>
      </c>
      <c r="AD949" s="11" t="s">
        <v>3537</v>
      </c>
      <c r="AE949" s="11" t="s">
        <v>3537</v>
      </c>
      <c r="AF949" s="11" t="s">
        <v>3536</v>
      </c>
      <c r="AG949" s="11" t="s">
        <v>3536</v>
      </c>
      <c r="AH949" s="11" t="s">
        <v>3536</v>
      </c>
      <c r="AI949" s="11" t="s">
        <v>3536</v>
      </c>
      <c r="AJ949" s="11" t="s">
        <v>3537</v>
      </c>
      <c r="AK949" s="11" t="s">
        <v>3536</v>
      </c>
      <c r="AL949" s="11" t="s">
        <v>3536</v>
      </c>
      <c r="AM949" s="11" t="s">
        <v>3536</v>
      </c>
      <c r="AN949" s="11" t="s">
        <v>3536</v>
      </c>
      <c r="AO949" s="11">
        <v>1</v>
      </c>
      <c r="AP949" s="10">
        <v>0.484848</v>
      </c>
    </row>
    <row r="950" spans="1:42" x14ac:dyDescent="0.3">
      <c r="A950" s="10">
        <f t="shared" si="29"/>
        <v>0.33116704205946212</v>
      </c>
      <c r="B950" s="11">
        <f t="shared" si="28"/>
        <v>1.0953470847558411</v>
      </c>
      <c r="C950" s="11" t="s">
        <v>8096</v>
      </c>
      <c r="D950" s="11" t="s">
        <v>3533</v>
      </c>
      <c r="E950" s="11" t="s">
        <v>8097</v>
      </c>
      <c r="F950" s="11">
        <v>34</v>
      </c>
      <c r="G950" s="11">
        <v>21.6</v>
      </c>
      <c r="H950" s="11">
        <v>6</v>
      </c>
      <c r="I950" s="11" t="s">
        <v>8098</v>
      </c>
      <c r="J950" s="11" t="s">
        <v>4935</v>
      </c>
      <c r="K950" s="11" t="s">
        <v>8099</v>
      </c>
      <c r="L950" s="11" t="s">
        <v>8100</v>
      </c>
      <c r="M950" s="11" t="s">
        <v>3535</v>
      </c>
      <c r="N950" s="11">
        <v>1.3959999999999999</v>
      </c>
      <c r="O950" s="11">
        <v>89.6</v>
      </c>
      <c r="P950" s="11">
        <v>110.4</v>
      </c>
      <c r="Q950" s="11">
        <v>11783844.40625</v>
      </c>
      <c r="R950" s="11">
        <v>8003425.296875</v>
      </c>
      <c r="S950" s="11">
        <v>15218519.125</v>
      </c>
      <c r="T950" s="11">
        <v>12127646.75</v>
      </c>
      <c r="U950" s="11">
        <v>14343638.875</v>
      </c>
      <c r="V950" s="11">
        <v>11858130.3125</v>
      </c>
      <c r="W950" s="11">
        <v>14571949.0625</v>
      </c>
      <c r="X950" s="11">
        <v>14522242.5625</v>
      </c>
      <c r="Y950" s="11">
        <v>12132218.625</v>
      </c>
      <c r="Z950" s="11">
        <v>11701220.875</v>
      </c>
      <c r="AA950" s="11">
        <v>13967973.75</v>
      </c>
      <c r="AB950" s="11">
        <v>13431897.875</v>
      </c>
      <c r="AC950" s="11" t="s">
        <v>3536</v>
      </c>
      <c r="AD950" s="11" t="s">
        <v>3536</v>
      </c>
      <c r="AE950" s="11" t="s">
        <v>3536</v>
      </c>
      <c r="AF950" s="11" t="s">
        <v>3536</v>
      </c>
      <c r="AG950" s="11" t="s">
        <v>3536</v>
      </c>
      <c r="AH950" s="11" t="s">
        <v>3536</v>
      </c>
      <c r="AI950" s="11" t="s">
        <v>3536</v>
      </c>
      <c r="AJ950" s="11" t="s">
        <v>3536</v>
      </c>
      <c r="AK950" s="11" t="s">
        <v>3536</v>
      </c>
      <c r="AL950" s="11" t="s">
        <v>3536</v>
      </c>
      <c r="AM950" s="11" t="s">
        <v>3536</v>
      </c>
      <c r="AN950" s="11" t="s">
        <v>3536</v>
      </c>
      <c r="AO950" s="11">
        <v>1</v>
      </c>
      <c r="AP950" s="10">
        <v>0.484848</v>
      </c>
    </row>
    <row r="951" spans="1:42" x14ac:dyDescent="0.3">
      <c r="A951" s="10">
        <f t="shared" si="29"/>
        <v>0.28704451033111189</v>
      </c>
      <c r="B951" s="11">
        <f t="shared" si="28"/>
        <v>1.1384877695111664</v>
      </c>
      <c r="C951" s="11" t="s">
        <v>8101</v>
      </c>
      <c r="D951" s="11" t="s">
        <v>3533</v>
      </c>
      <c r="E951" s="11" t="s">
        <v>8102</v>
      </c>
      <c r="F951" s="11">
        <v>9</v>
      </c>
      <c r="G951" s="11">
        <v>50</v>
      </c>
      <c r="H951" s="11">
        <v>3</v>
      </c>
      <c r="I951" s="11" t="s">
        <v>3535</v>
      </c>
      <c r="J951" s="11" t="s">
        <v>3535</v>
      </c>
      <c r="K951" s="11" t="s">
        <v>3535</v>
      </c>
      <c r="L951" s="11" t="s">
        <v>3535</v>
      </c>
      <c r="M951" s="11" t="s">
        <v>3535</v>
      </c>
      <c r="N951" s="11">
        <v>1.321</v>
      </c>
      <c r="O951" s="11">
        <v>86.7</v>
      </c>
      <c r="P951" s="11">
        <v>113.3</v>
      </c>
      <c r="Q951" s="11">
        <v>1007998.84375</v>
      </c>
      <c r="R951" s="11">
        <v>470451.796875</v>
      </c>
      <c r="S951" s="11">
        <v>1094541.25</v>
      </c>
      <c r="T951" s="11">
        <v>952340.875</v>
      </c>
      <c r="U951" s="11">
        <v>884706.125</v>
      </c>
      <c r="V951" s="11">
        <v>834571.46875</v>
      </c>
      <c r="W951" s="11">
        <v>1216469.15625</v>
      </c>
      <c r="X951" s="11">
        <v>1131981.09375</v>
      </c>
      <c r="Y951" s="11">
        <v>926936.8125</v>
      </c>
      <c r="Z951" s="11">
        <v>862410.71875</v>
      </c>
      <c r="AA951" s="11">
        <v>853167.3125</v>
      </c>
      <c r="AB951" s="11">
        <v>979959.65625</v>
      </c>
      <c r="AC951" s="11" t="s">
        <v>3537</v>
      </c>
      <c r="AD951" s="11" t="s">
        <v>3537</v>
      </c>
      <c r="AE951" s="11" t="s">
        <v>3536</v>
      </c>
      <c r="AF951" s="11" t="s">
        <v>3537</v>
      </c>
      <c r="AG951" s="11" t="s">
        <v>3537</v>
      </c>
      <c r="AH951" s="11" t="s">
        <v>3537</v>
      </c>
      <c r="AI951" s="11" t="s">
        <v>3537</v>
      </c>
      <c r="AJ951" s="11" t="s">
        <v>3536</v>
      </c>
      <c r="AK951" s="11" t="s">
        <v>3536</v>
      </c>
      <c r="AL951" s="11" t="s">
        <v>3536</v>
      </c>
      <c r="AM951" s="11" t="s">
        <v>3537</v>
      </c>
      <c r="AN951" s="11" t="s">
        <v>3537</v>
      </c>
      <c r="AO951" s="11">
        <v>1</v>
      </c>
      <c r="AP951" s="10">
        <v>0.484848</v>
      </c>
    </row>
    <row r="952" spans="1:42" x14ac:dyDescent="0.3">
      <c r="A952" s="10">
        <f t="shared" si="29"/>
        <v>0.38927426030810752</v>
      </c>
      <c r="B952" s="11">
        <f t="shared" si="28"/>
        <v>1.1489862400329267</v>
      </c>
      <c r="C952" s="11" t="s">
        <v>8103</v>
      </c>
      <c r="D952" s="11" t="s">
        <v>8104</v>
      </c>
      <c r="E952" s="11" t="s">
        <v>8105</v>
      </c>
      <c r="F952" s="11">
        <v>6</v>
      </c>
      <c r="G952" s="11">
        <v>20.3</v>
      </c>
      <c r="H952" s="11">
        <v>1</v>
      </c>
      <c r="I952" s="11" t="s">
        <v>8106</v>
      </c>
      <c r="J952" s="11" t="s">
        <v>4248</v>
      </c>
      <c r="K952" s="11" t="s">
        <v>3535</v>
      </c>
      <c r="L952" s="11" t="s">
        <v>8107</v>
      </c>
      <c r="M952" s="11" t="s">
        <v>3535</v>
      </c>
      <c r="N952" s="11">
        <v>1.3160000000000001</v>
      </c>
      <c r="O952" s="11">
        <v>84.7</v>
      </c>
      <c r="P952" s="11">
        <v>115.3</v>
      </c>
      <c r="Q952" s="11">
        <v>2110644.75</v>
      </c>
      <c r="R952" s="11">
        <v>3250461</v>
      </c>
      <c r="S952" s="11">
        <v>4210857.5</v>
      </c>
      <c r="T952" s="11">
        <v>2744149.25</v>
      </c>
      <c r="U952" s="11">
        <v>3110188</v>
      </c>
      <c r="V952" s="11">
        <v>2718256</v>
      </c>
      <c r="W952" s="11">
        <v>3807393.75</v>
      </c>
      <c r="X952" s="11">
        <v>3584457</v>
      </c>
      <c r="Y952" s="11">
        <v>3039297.75</v>
      </c>
      <c r="Z952" s="11">
        <v>2405437.25</v>
      </c>
      <c r="AA952" s="11">
        <v>2775719.5</v>
      </c>
      <c r="AB952" s="11">
        <v>5235540.5</v>
      </c>
      <c r="AC952" s="11" t="s">
        <v>3536</v>
      </c>
      <c r="AD952" s="11" t="s">
        <v>3536</v>
      </c>
      <c r="AE952" s="11" t="s">
        <v>3536</v>
      </c>
      <c r="AF952" s="11" t="s">
        <v>3536</v>
      </c>
      <c r="AG952" s="11" t="s">
        <v>3536</v>
      </c>
      <c r="AH952" s="11" t="s">
        <v>3536</v>
      </c>
      <c r="AI952" s="11" t="s">
        <v>3536</v>
      </c>
      <c r="AJ952" s="11" t="s">
        <v>3536</v>
      </c>
      <c r="AK952" s="11" t="s">
        <v>3536</v>
      </c>
      <c r="AL952" s="11" t="s">
        <v>3536</v>
      </c>
      <c r="AM952" s="11" t="s">
        <v>3536</v>
      </c>
      <c r="AN952" s="11" t="s">
        <v>3536</v>
      </c>
      <c r="AO952" s="11">
        <v>1</v>
      </c>
      <c r="AP952" s="10">
        <v>0.484848</v>
      </c>
    </row>
    <row r="953" spans="1:42" x14ac:dyDescent="0.3">
      <c r="A953" s="10">
        <f t="shared" si="29"/>
        <v>0.23361724917284729</v>
      </c>
      <c r="B953" s="11">
        <f t="shared" si="28"/>
        <v>1.1266949072248371</v>
      </c>
      <c r="C953" s="11" t="s">
        <v>8108</v>
      </c>
      <c r="D953" s="11" t="s">
        <v>8109</v>
      </c>
      <c r="E953" s="11" t="s">
        <v>8110</v>
      </c>
      <c r="F953" s="11">
        <v>25</v>
      </c>
      <c r="G953" s="11">
        <v>17.7</v>
      </c>
      <c r="H953" s="11">
        <v>3</v>
      </c>
      <c r="I953" s="11" t="s">
        <v>8111</v>
      </c>
      <c r="J953" s="11" t="s">
        <v>8112</v>
      </c>
      <c r="K953" s="11" t="s">
        <v>8113</v>
      </c>
      <c r="L953" s="11" t="s">
        <v>8114</v>
      </c>
      <c r="M953" s="11" t="s">
        <v>8115</v>
      </c>
      <c r="N953" s="11">
        <v>1.3129999999999999</v>
      </c>
      <c r="O953" s="11">
        <v>91.7</v>
      </c>
      <c r="P953" s="11">
        <v>108.3</v>
      </c>
      <c r="Q953" s="11">
        <v>884203.375</v>
      </c>
      <c r="R953" s="11">
        <v>731354.625</v>
      </c>
      <c r="S953" s="11">
        <v>1120068.46875</v>
      </c>
      <c r="T953" s="11">
        <v>1042231.1875</v>
      </c>
      <c r="U953" s="11">
        <v>1145665.015625</v>
      </c>
      <c r="V953" s="11">
        <v>759379.640625</v>
      </c>
      <c r="W953" s="11">
        <v>1058421.90625</v>
      </c>
      <c r="X953" s="11">
        <v>1039753.625</v>
      </c>
      <c r="Y953" s="11">
        <v>917518.6875</v>
      </c>
      <c r="Z953" s="11">
        <v>1096546.875</v>
      </c>
      <c r="AA953" s="11">
        <v>1330201.125</v>
      </c>
      <c r="AB953" s="11">
        <v>960454.875</v>
      </c>
      <c r="AC953" s="11" t="s">
        <v>3536</v>
      </c>
      <c r="AD953" s="11" t="s">
        <v>3537</v>
      </c>
      <c r="AE953" s="11" t="s">
        <v>3536</v>
      </c>
      <c r="AF953" s="11" t="s">
        <v>3536</v>
      </c>
      <c r="AG953" s="11" t="s">
        <v>3536</v>
      </c>
      <c r="AH953" s="11" t="s">
        <v>3536</v>
      </c>
      <c r="AI953" s="11" t="s">
        <v>3536</v>
      </c>
      <c r="AJ953" s="11" t="s">
        <v>3536</v>
      </c>
      <c r="AK953" s="11" t="s">
        <v>3536</v>
      </c>
      <c r="AL953" s="11" t="s">
        <v>3536</v>
      </c>
      <c r="AM953" s="11" t="s">
        <v>3536</v>
      </c>
      <c r="AN953" s="11" t="s">
        <v>3536</v>
      </c>
      <c r="AO953" s="11">
        <v>1</v>
      </c>
      <c r="AP953" s="10">
        <v>0.484848</v>
      </c>
    </row>
    <row r="954" spans="1:42" x14ac:dyDescent="0.3">
      <c r="A954" s="10">
        <f t="shared" si="29"/>
        <v>0.45095216099520885</v>
      </c>
      <c r="B954" s="11">
        <f t="shared" si="28"/>
        <v>1.125422159841112</v>
      </c>
      <c r="C954" s="11" t="s">
        <v>8116</v>
      </c>
      <c r="D954" s="11" t="s">
        <v>8117</v>
      </c>
      <c r="E954" s="11" t="s">
        <v>8118</v>
      </c>
      <c r="F954" s="11">
        <v>60</v>
      </c>
      <c r="G954" s="11">
        <v>55.4</v>
      </c>
      <c r="H954" s="11">
        <v>29</v>
      </c>
      <c r="I954" s="11" t="s">
        <v>3535</v>
      </c>
      <c r="J954" s="11" t="s">
        <v>3535</v>
      </c>
      <c r="K954" s="11" t="s">
        <v>3535</v>
      </c>
      <c r="L954" s="11" t="s">
        <v>3535</v>
      </c>
      <c r="M954" s="11" t="s">
        <v>3535</v>
      </c>
      <c r="N954" s="11">
        <v>1.2969999999999999</v>
      </c>
      <c r="O954" s="11">
        <v>85.7</v>
      </c>
      <c r="P954" s="11">
        <v>114.3</v>
      </c>
      <c r="Q954" s="11">
        <v>171069968.828125</v>
      </c>
      <c r="R954" s="11">
        <v>74961748.125</v>
      </c>
      <c r="S954" s="11">
        <v>178364621.9375</v>
      </c>
      <c r="T954" s="11">
        <v>163318830.046875</v>
      </c>
      <c r="U954" s="11">
        <v>152502122.890625</v>
      </c>
      <c r="V954" s="11">
        <v>132893193.109375</v>
      </c>
      <c r="W954" s="11">
        <v>210230676.75</v>
      </c>
      <c r="X954" s="11">
        <v>197610532.71875</v>
      </c>
      <c r="Y954" s="11">
        <v>190688155.265625</v>
      </c>
      <c r="Z954" s="11">
        <v>135942563.16406301</v>
      </c>
      <c r="AA954" s="11">
        <v>101163885.46093801</v>
      </c>
      <c r="AB954" s="11">
        <v>146982074.37890601</v>
      </c>
      <c r="AC954" s="11" t="s">
        <v>3536</v>
      </c>
      <c r="AD954" s="11" t="s">
        <v>3536</v>
      </c>
      <c r="AE954" s="11" t="s">
        <v>3536</v>
      </c>
      <c r="AF954" s="11" t="s">
        <v>3536</v>
      </c>
      <c r="AG954" s="11" t="s">
        <v>3536</v>
      </c>
      <c r="AH954" s="11" t="s">
        <v>3536</v>
      </c>
      <c r="AI954" s="11" t="s">
        <v>3536</v>
      </c>
      <c r="AJ954" s="11" t="s">
        <v>3536</v>
      </c>
      <c r="AK954" s="11" t="s">
        <v>3536</v>
      </c>
      <c r="AL954" s="11" t="s">
        <v>3536</v>
      </c>
      <c r="AM954" s="11" t="s">
        <v>3536</v>
      </c>
      <c r="AN954" s="11" t="s">
        <v>3536</v>
      </c>
      <c r="AO954" s="11">
        <v>1</v>
      </c>
      <c r="AP954" s="10">
        <v>0.484848</v>
      </c>
    </row>
    <row r="955" spans="1:42" x14ac:dyDescent="0.3">
      <c r="A955" s="10">
        <f t="shared" si="29"/>
        <v>0.46333069386595505</v>
      </c>
      <c r="B955" s="11">
        <f t="shared" si="28"/>
        <v>0.88103902304143811</v>
      </c>
      <c r="C955" s="11" t="s">
        <v>8119</v>
      </c>
      <c r="D955" s="11" t="s">
        <v>8120</v>
      </c>
      <c r="E955" s="11" t="s">
        <v>8121</v>
      </c>
      <c r="F955" s="11">
        <v>14</v>
      </c>
      <c r="G955" s="11">
        <v>37.1</v>
      </c>
      <c r="H955" s="11">
        <v>4</v>
      </c>
      <c r="I955" s="11" t="s">
        <v>3762</v>
      </c>
      <c r="J955" s="11" t="s">
        <v>8122</v>
      </c>
      <c r="K955" s="11" t="s">
        <v>3535</v>
      </c>
      <c r="L955" s="11" t="s">
        <v>8123</v>
      </c>
      <c r="M955" s="11" t="s">
        <v>3535</v>
      </c>
      <c r="N955" s="11">
        <v>1.2909999999999999</v>
      </c>
      <c r="O955" s="11">
        <v>98.8</v>
      </c>
      <c r="P955" s="11">
        <v>101.2</v>
      </c>
      <c r="Q955" s="11">
        <v>3104736.796875</v>
      </c>
      <c r="R955" s="11">
        <v>2352337.890625</v>
      </c>
      <c r="S955" s="11">
        <v>4411465.5625</v>
      </c>
      <c r="T955" s="11">
        <v>3887721.96875</v>
      </c>
      <c r="U955" s="11">
        <v>5366810.46875</v>
      </c>
      <c r="V955" s="11">
        <v>2812320.3125</v>
      </c>
      <c r="W955" s="11">
        <v>4101132.4375</v>
      </c>
      <c r="X955" s="11">
        <v>4129078.5625</v>
      </c>
      <c r="Y955" s="11">
        <v>2255297.8125</v>
      </c>
      <c r="Z955" s="11">
        <v>2678303.1875</v>
      </c>
      <c r="AA955" s="11">
        <v>2521569.15625</v>
      </c>
      <c r="AB955" s="11">
        <v>3640556.0625</v>
      </c>
      <c r="AC955" s="11" t="s">
        <v>3537</v>
      </c>
      <c r="AD955" s="11" t="s">
        <v>3536</v>
      </c>
      <c r="AE955" s="11" t="s">
        <v>3536</v>
      </c>
      <c r="AF955" s="11" t="s">
        <v>3536</v>
      </c>
      <c r="AG955" s="11" t="s">
        <v>3536</v>
      </c>
      <c r="AH955" s="11" t="s">
        <v>3537</v>
      </c>
      <c r="AI955" s="11" t="s">
        <v>3536</v>
      </c>
      <c r="AJ955" s="11" t="s">
        <v>3536</v>
      </c>
      <c r="AK955" s="11" t="s">
        <v>3536</v>
      </c>
      <c r="AL955" s="11" t="s">
        <v>3536</v>
      </c>
      <c r="AM955" s="11" t="s">
        <v>3537</v>
      </c>
      <c r="AN955" s="11" t="s">
        <v>3536</v>
      </c>
      <c r="AO955" s="11">
        <v>1</v>
      </c>
      <c r="AP955" s="10">
        <v>0.484848</v>
      </c>
    </row>
    <row r="956" spans="1:42" x14ac:dyDescent="0.3">
      <c r="A956" s="10">
        <f t="shared" si="29"/>
        <v>0.31598199479270223</v>
      </c>
      <c r="B956" s="11">
        <f t="shared" si="28"/>
        <v>1.1584506513765187</v>
      </c>
      <c r="C956" s="11" t="s">
        <v>8124</v>
      </c>
      <c r="D956" s="11" t="s">
        <v>8125</v>
      </c>
      <c r="E956" s="11" t="s">
        <v>8126</v>
      </c>
      <c r="F956" s="11">
        <v>57</v>
      </c>
      <c r="G956" s="11">
        <v>35.799999999999997</v>
      </c>
      <c r="H956" s="11">
        <v>17</v>
      </c>
      <c r="I956" s="11" t="s">
        <v>8127</v>
      </c>
      <c r="J956" s="11" t="s">
        <v>8128</v>
      </c>
      <c r="K956" s="11" t="s">
        <v>3535</v>
      </c>
      <c r="L956" s="11" t="s">
        <v>3535</v>
      </c>
      <c r="M956" s="11" t="s">
        <v>8129</v>
      </c>
      <c r="N956" s="11">
        <v>1.2769999999999999</v>
      </c>
      <c r="O956" s="11">
        <v>84.3</v>
      </c>
      <c r="P956" s="11">
        <v>115.7</v>
      </c>
      <c r="Q956" s="11">
        <v>99563212.234375</v>
      </c>
      <c r="R956" s="11">
        <v>76911877.4375</v>
      </c>
      <c r="S956" s="11">
        <v>134418536.5</v>
      </c>
      <c r="T956" s="11">
        <v>117095393.546875</v>
      </c>
      <c r="U956" s="11">
        <v>154381114.71875</v>
      </c>
      <c r="V956" s="11">
        <v>109157596.5625</v>
      </c>
      <c r="W956" s="11">
        <v>187705348.375</v>
      </c>
      <c r="X956" s="11">
        <v>148424889.49218801</v>
      </c>
      <c r="Y956" s="11">
        <v>126672955.78125</v>
      </c>
      <c r="Z956" s="11">
        <v>115462105.140625</v>
      </c>
      <c r="AA956" s="11">
        <v>91224492.71875</v>
      </c>
      <c r="AB956" s="11">
        <v>131610958.91406301</v>
      </c>
      <c r="AC956" s="11" t="s">
        <v>3536</v>
      </c>
      <c r="AD956" s="11" t="s">
        <v>3536</v>
      </c>
      <c r="AE956" s="11" t="s">
        <v>3536</v>
      </c>
      <c r="AF956" s="11" t="s">
        <v>3536</v>
      </c>
      <c r="AG956" s="11" t="s">
        <v>3536</v>
      </c>
      <c r="AH956" s="11" t="s">
        <v>3536</v>
      </c>
      <c r="AI956" s="11" t="s">
        <v>3536</v>
      </c>
      <c r="AJ956" s="11" t="s">
        <v>3536</v>
      </c>
      <c r="AK956" s="11" t="s">
        <v>3536</v>
      </c>
      <c r="AL956" s="11" t="s">
        <v>3536</v>
      </c>
      <c r="AM956" s="11" t="s">
        <v>3536</v>
      </c>
      <c r="AN956" s="11" t="s">
        <v>3536</v>
      </c>
      <c r="AO956" s="11">
        <v>1</v>
      </c>
      <c r="AP956" s="10">
        <v>0.484848</v>
      </c>
    </row>
    <row r="957" spans="1:42" x14ac:dyDescent="0.3">
      <c r="A957" s="10">
        <f t="shared" si="29"/>
        <v>0.51330995737912555</v>
      </c>
      <c r="B957" s="11">
        <f t="shared" si="28"/>
        <v>1.1235549908684042</v>
      </c>
      <c r="C957" s="11" t="s">
        <v>8130</v>
      </c>
      <c r="D957" s="11" t="s">
        <v>8131</v>
      </c>
      <c r="E957" s="11" t="s">
        <v>8132</v>
      </c>
      <c r="F957" s="11">
        <v>39</v>
      </c>
      <c r="G957" s="11">
        <v>69.599999999999994</v>
      </c>
      <c r="H957" s="11">
        <v>17</v>
      </c>
      <c r="I957" s="11" t="s">
        <v>8133</v>
      </c>
      <c r="J957" s="11" t="s">
        <v>8134</v>
      </c>
      <c r="K957" s="11" t="s">
        <v>8135</v>
      </c>
      <c r="L957" s="11" t="s">
        <v>8136</v>
      </c>
      <c r="M957" s="11" t="s">
        <v>8137</v>
      </c>
      <c r="N957" s="11">
        <v>1.2569999999999999</v>
      </c>
      <c r="O957" s="11">
        <v>92.8</v>
      </c>
      <c r="P957" s="11">
        <v>107.2</v>
      </c>
      <c r="Q957" s="11">
        <v>22410332.890625</v>
      </c>
      <c r="R957" s="11">
        <v>14458153.75</v>
      </c>
      <c r="S957" s="11">
        <v>16268570.34375</v>
      </c>
      <c r="T957" s="11">
        <v>25348933.1875</v>
      </c>
      <c r="U957" s="11">
        <v>32232273.5625</v>
      </c>
      <c r="V957" s="11">
        <v>13521461.25</v>
      </c>
      <c r="W957" s="11">
        <v>20142998.7734375</v>
      </c>
      <c r="X957" s="11">
        <v>28894588.765625</v>
      </c>
      <c r="Y957" s="11">
        <v>19701667.375</v>
      </c>
      <c r="Z957" s="11">
        <v>15617519.96875</v>
      </c>
      <c r="AA957" s="11">
        <v>29777637.71875</v>
      </c>
      <c r="AB957" s="11">
        <v>25455750.46875</v>
      </c>
      <c r="AC957" s="11" t="s">
        <v>3536</v>
      </c>
      <c r="AD957" s="11" t="s">
        <v>3536</v>
      </c>
      <c r="AE957" s="11" t="s">
        <v>3536</v>
      </c>
      <c r="AF957" s="11" t="s">
        <v>3536</v>
      </c>
      <c r="AG957" s="11" t="s">
        <v>3536</v>
      </c>
      <c r="AH957" s="11" t="s">
        <v>3536</v>
      </c>
      <c r="AI957" s="11" t="s">
        <v>3536</v>
      </c>
      <c r="AJ957" s="11" t="s">
        <v>3536</v>
      </c>
      <c r="AK957" s="11" t="s">
        <v>3536</v>
      </c>
      <c r="AL957" s="11" t="s">
        <v>3536</v>
      </c>
      <c r="AM957" s="11" t="s">
        <v>3536</v>
      </c>
      <c r="AN957" s="11" t="s">
        <v>3536</v>
      </c>
      <c r="AO957" s="11">
        <v>1</v>
      </c>
      <c r="AP957" s="10">
        <v>0.484848</v>
      </c>
    </row>
    <row r="958" spans="1:42" x14ac:dyDescent="0.3">
      <c r="A958" s="10">
        <f t="shared" si="29"/>
        <v>0.44746257028285241</v>
      </c>
      <c r="B958" s="11">
        <f t="shared" si="28"/>
        <v>1.1084667884918649</v>
      </c>
      <c r="C958" s="11" t="s">
        <v>8138</v>
      </c>
      <c r="D958" s="11" t="s">
        <v>8139</v>
      </c>
      <c r="E958" s="11" t="s">
        <v>8140</v>
      </c>
      <c r="F958" s="11">
        <v>52</v>
      </c>
      <c r="G958" s="11">
        <v>24.9</v>
      </c>
      <c r="H958" s="11">
        <v>6</v>
      </c>
      <c r="I958" s="11" t="s">
        <v>8141</v>
      </c>
      <c r="J958" s="11" t="s">
        <v>8142</v>
      </c>
      <c r="K958" s="11" t="s">
        <v>3535</v>
      </c>
      <c r="L958" s="11" t="s">
        <v>3535</v>
      </c>
      <c r="M958" s="11" t="s">
        <v>3535</v>
      </c>
      <c r="N958" s="11">
        <v>1.2549999999999999</v>
      </c>
      <c r="O958" s="11">
        <v>87.5</v>
      </c>
      <c r="P958" s="11">
        <v>112.5</v>
      </c>
      <c r="Q958" s="11">
        <v>4562139.75</v>
      </c>
      <c r="R958" s="11">
        <v>3060393.625</v>
      </c>
      <c r="S958" s="11">
        <v>4812777.5625</v>
      </c>
      <c r="T958" s="11">
        <v>4684889.96875</v>
      </c>
      <c r="U958" s="11">
        <v>6707448.28125</v>
      </c>
      <c r="V958" s="11">
        <v>4959977.5625</v>
      </c>
      <c r="W958" s="11">
        <v>6694250.5</v>
      </c>
      <c r="X958" s="11">
        <v>6073576.71875</v>
      </c>
      <c r="Y958" s="11">
        <v>5077246.359375</v>
      </c>
      <c r="Z958" s="11">
        <v>3573210.140625</v>
      </c>
      <c r="AA958" s="11">
        <v>5819422.796875</v>
      </c>
      <c r="AB958" s="11">
        <v>4672421.65625</v>
      </c>
      <c r="AC958" s="11" t="s">
        <v>3536</v>
      </c>
      <c r="AD958" s="11" t="s">
        <v>3536</v>
      </c>
      <c r="AE958" s="11" t="s">
        <v>3536</v>
      </c>
      <c r="AF958" s="11" t="s">
        <v>3536</v>
      </c>
      <c r="AG958" s="11" t="s">
        <v>3536</v>
      </c>
      <c r="AH958" s="11" t="s">
        <v>3536</v>
      </c>
      <c r="AI958" s="11" t="s">
        <v>3536</v>
      </c>
      <c r="AJ958" s="11" t="s">
        <v>3536</v>
      </c>
      <c r="AK958" s="11" t="s">
        <v>3536</v>
      </c>
      <c r="AL958" s="11" t="s">
        <v>3536</v>
      </c>
      <c r="AM958" s="11" t="s">
        <v>3536</v>
      </c>
      <c r="AN958" s="11" t="s">
        <v>3536</v>
      </c>
      <c r="AO958" s="11">
        <v>1</v>
      </c>
      <c r="AP958" s="10">
        <v>0.484848</v>
      </c>
    </row>
    <row r="959" spans="1:42" x14ac:dyDescent="0.3">
      <c r="A959" s="10">
        <f t="shared" si="29"/>
        <v>0.35934279402866731</v>
      </c>
      <c r="B959" s="11">
        <f t="shared" si="28"/>
        <v>1.0933046019951946</v>
      </c>
      <c r="C959" s="11" t="s">
        <v>8143</v>
      </c>
      <c r="D959" s="11" t="s">
        <v>7446</v>
      </c>
      <c r="E959" s="11" t="s">
        <v>8144</v>
      </c>
      <c r="F959" s="11">
        <v>18</v>
      </c>
      <c r="G959" s="11">
        <v>13.8</v>
      </c>
      <c r="H959" s="11">
        <v>2</v>
      </c>
      <c r="I959" s="11" t="s">
        <v>6856</v>
      </c>
      <c r="J959" s="11" t="s">
        <v>8145</v>
      </c>
      <c r="K959" s="11" t="s">
        <v>8146</v>
      </c>
      <c r="L959" s="11" t="s">
        <v>8147</v>
      </c>
      <c r="M959" s="11" t="s">
        <v>3535</v>
      </c>
      <c r="N959" s="11">
        <v>1.2190000000000001</v>
      </c>
      <c r="O959" s="11">
        <v>90.3</v>
      </c>
      <c r="P959" s="11">
        <v>109.7</v>
      </c>
      <c r="Q959" s="11">
        <v>432490.625</v>
      </c>
      <c r="R959" s="11">
        <v>315282.25</v>
      </c>
      <c r="S959" s="11">
        <v>577079.3125</v>
      </c>
      <c r="T959" s="11">
        <v>471454.15625</v>
      </c>
      <c r="U959" s="11">
        <v>589858.5</v>
      </c>
      <c r="V959" s="11">
        <v>450604.0625</v>
      </c>
      <c r="W959" s="11">
        <v>564808.875</v>
      </c>
      <c r="X959" s="11">
        <v>568101.375</v>
      </c>
      <c r="Y959" s="11">
        <v>548943.125</v>
      </c>
      <c r="Z959" s="11">
        <v>479510.5</v>
      </c>
      <c r="AA959" s="11">
        <v>472406.6875</v>
      </c>
      <c r="AB959" s="11">
        <v>467681.9375</v>
      </c>
      <c r="AC959" s="11" t="s">
        <v>3537</v>
      </c>
      <c r="AD959" s="11" t="s">
        <v>3537</v>
      </c>
      <c r="AE959" s="11" t="s">
        <v>3537</v>
      </c>
      <c r="AF959" s="11" t="s">
        <v>3536</v>
      </c>
      <c r="AG959" s="11" t="s">
        <v>3536</v>
      </c>
      <c r="AH959" s="11" t="s">
        <v>3537</v>
      </c>
      <c r="AI959" s="11" t="s">
        <v>3536</v>
      </c>
      <c r="AJ959" s="11" t="s">
        <v>3537</v>
      </c>
      <c r="AK959" s="11" t="s">
        <v>3536</v>
      </c>
      <c r="AL959" s="11" t="s">
        <v>3537</v>
      </c>
      <c r="AM959" s="11" t="s">
        <v>3537</v>
      </c>
      <c r="AN959" s="11" t="s">
        <v>3537</v>
      </c>
      <c r="AO959" s="11">
        <v>1</v>
      </c>
      <c r="AP959" s="10">
        <v>0.484848</v>
      </c>
    </row>
    <row r="960" spans="1:42" x14ac:dyDescent="0.3">
      <c r="A960" s="10">
        <f t="shared" si="29"/>
        <v>0.60112554655062378</v>
      </c>
      <c r="B960" s="11">
        <f t="shared" si="28"/>
        <v>1.0563510594534478</v>
      </c>
      <c r="C960" s="11" t="s">
        <v>8148</v>
      </c>
      <c r="D960" s="11" t="s">
        <v>8149</v>
      </c>
      <c r="E960" s="11" t="s">
        <v>8150</v>
      </c>
      <c r="F960" s="11">
        <v>10</v>
      </c>
      <c r="G960" s="11">
        <v>28.5</v>
      </c>
      <c r="H960" s="11">
        <v>2</v>
      </c>
      <c r="I960" s="11" t="s">
        <v>3535</v>
      </c>
      <c r="J960" s="11" t="s">
        <v>3535</v>
      </c>
      <c r="K960" s="11" t="s">
        <v>3535</v>
      </c>
      <c r="L960" s="11" t="s">
        <v>3535</v>
      </c>
      <c r="M960" s="11" t="s">
        <v>3535</v>
      </c>
      <c r="N960" s="11">
        <v>1.2110000000000001</v>
      </c>
      <c r="O960" s="11">
        <v>90.7</v>
      </c>
      <c r="P960" s="11">
        <v>109.3</v>
      </c>
      <c r="Q960" s="11">
        <v>2490544.8125</v>
      </c>
      <c r="R960" s="11">
        <v>1636357.625</v>
      </c>
      <c r="S960" s="11">
        <v>2688818.25</v>
      </c>
      <c r="T960" s="11">
        <v>2177619.96875</v>
      </c>
      <c r="U960" s="11">
        <v>2272122.4375</v>
      </c>
      <c r="V960" s="11">
        <v>1853089.0625</v>
      </c>
      <c r="W960" s="11">
        <v>2710691.0625</v>
      </c>
      <c r="X960" s="11">
        <v>2509745.875</v>
      </c>
      <c r="Y960" s="11">
        <v>1862189.90625</v>
      </c>
      <c r="Z960" s="11">
        <v>1948419.96875</v>
      </c>
      <c r="AA960" s="11">
        <v>2762376.90625</v>
      </c>
      <c r="AB960" s="11">
        <v>2064372.75</v>
      </c>
      <c r="AC960" s="11" t="s">
        <v>3537</v>
      </c>
      <c r="AD960" s="11" t="s">
        <v>3537</v>
      </c>
      <c r="AE960" s="11" t="s">
        <v>3536</v>
      </c>
      <c r="AF960" s="11" t="s">
        <v>3536</v>
      </c>
      <c r="AG960" s="11" t="s">
        <v>3537</v>
      </c>
      <c r="AH960" s="11" t="s">
        <v>3536</v>
      </c>
      <c r="AI960" s="11" t="s">
        <v>3536</v>
      </c>
      <c r="AJ960" s="11" t="s">
        <v>3536</v>
      </c>
      <c r="AK960" s="11" t="s">
        <v>3537</v>
      </c>
      <c r="AL960" s="11" t="s">
        <v>3536</v>
      </c>
      <c r="AM960" s="11" t="s">
        <v>3537</v>
      </c>
      <c r="AN960" s="11" t="s">
        <v>3536</v>
      </c>
      <c r="AO960" s="11">
        <v>1</v>
      </c>
      <c r="AP960" s="10">
        <v>0.484848</v>
      </c>
    </row>
    <row r="961" spans="1:42" x14ac:dyDescent="0.3">
      <c r="A961" s="10">
        <f t="shared" si="29"/>
        <v>0.32637352410030418</v>
      </c>
      <c r="B961" s="11">
        <f t="shared" si="28"/>
        <v>1.07995651085579</v>
      </c>
      <c r="C961" s="11" t="s">
        <v>8151</v>
      </c>
      <c r="D961" s="11" t="s">
        <v>8152</v>
      </c>
      <c r="E961" s="11" t="s">
        <v>8153</v>
      </c>
      <c r="F961" s="11">
        <v>27</v>
      </c>
      <c r="G961" s="11">
        <v>48.2</v>
      </c>
      <c r="H961" s="11">
        <v>9</v>
      </c>
      <c r="I961" s="11" t="s">
        <v>3535</v>
      </c>
      <c r="J961" s="11" t="s">
        <v>3535</v>
      </c>
      <c r="K961" s="11" t="s">
        <v>3535</v>
      </c>
      <c r="L961" s="11" t="s">
        <v>3535</v>
      </c>
      <c r="M961" s="11" t="s">
        <v>3535</v>
      </c>
      <c r="N961" s="11">
        <v>1.1719999999999999</v>
      </c>
      <c r="O961" s="11">
        <v>89.9</v>
      </c>
      <c r="P961" s="11">
        <v>110.1</v>
      </c>
      <c r="Q961" s="11">
        <v>22598386.34375</v>
      </c>
      <c r="R961" s="11">
        <v>12786332.46875</v>
      </c>
      <c r="S961" s="11">
        <v>20760664.21875</v>
      </c>
      <c r="T961" s="11">
        <v>20040753.6875</v>
      </c>
      <c r="U961" s="11">
        <v>19336374.5</v>
      </c>
      <c r="V961" s="11">
        <v>18270714.421875</v>
      </c>
      <c r="W961" s="11">
        <v>19970995.109375</v>
      </c>
      <c r="X961" s="11">
        <v>21474209.0625</v>
      </c>
      <c r="Y961" s="11">
        <v>21821123.46875</v>
      </c>
      <c r="Z961" s="11">
        <v>20818990.078125</v>
      </c>
      <c r="AA961" s="11">
        <v>18196663.15625</v>
      </c>
      <c r="AB961" s="11">
        <v>20609754.046875</v>
      </c>
      <c r="AC961" s="11" t="s">
        <v>3536</v>
      </c>
      <c r="AD961" s="11" t="s">
        <v>3536</v>
      </c>
      <c r="AE961" s="11" t="s">
        <v>3536</v>
      </c>
      <c r="AF961" s="11" t="s">
        <v>3536</v>
      </c>
      <c r="AG961" s="11" t="s">
        <v>3536</v>
      </c>
      <c r="AH961" s="11" t="s">
        <v>3536</v>
      </c>
      <c r="AI961" s="11" t="s">
        <v>3536</v>
      </c>
      <c r="AJ961" s="11" t="s">
        <v>3536</v>
      </c>
      <c r="AK961" s="11" t="s">
        <v>3536</v>
      </c>
      <c r="AL961" s="11" t="s">
        <v>3536</v>
      </c>
      <c r="AM961" s="11" t="s">
        <v>3536</v>
      </c>
      <c r="AN961" s="11" t="s">
        <v>3536</v>
      </c>
      <c r="AO961" s="11">
        <v>1</v>
      </c>
      <c r="AP961" s="10">
        <v>0.484848</v>
      </c>
    </row>
    <row r="962" spans="1:42" x14ac:dyDescent="0.3">
      <c r="A962" s="10">
        <f t="shared" si="29"/>
        <v>0.53470086193087241</v>
      </c>
      <c r="B962" s="11">
        <f t="shared" ref="B962:B1025" si="30">AVERAGE(W962:AB962)/AVERAGE(Q962:V962)</f>
        <v>1.0927879998543237</v>
      </c>
      <c r="C962" s="11" t="s">
        <v>8154</v>
      </c>
      <c r="D962" s="11" t="s">
        <v>8155</v>
      </c>
      <c r="E962" s="11" t="s">
        <v>8156</v>
      </c>
      <c r="F962" s="11">
        <v>67</v>
      </c>
      <c r="G962" s="11">
        <v>37.200000000000003</v>
      </c>
      <c r="H962" s="11">
        <v>16</v>
      </c>
      <c r="I962" s="11" t="s">
        <v>3535</v>
      </c>
      <c r="J962" s="11" t="s">
        <v>3535</v>
      </c>
      <c r="K962" s="11" t="s">
        <v>3535</v>
      </c>
      <c r="L962" s="11" t="s">
        <v>3535</v>
      </c>
      <c r="M962" s="11" t="s">
        <v>3535</v>
      </c>
      <c r="N962" s="11">
        <v>1.17</v>
      </c>
      <c r="O962" s="11">
        <v>89.2</v>
      </c>
      <c r="P962" s="11">
        <v>110.8</v>
      </c>
      <c r="Q962" s="11">
        <v>17538283.234375</v>
      </c>
      <c r="R962" s="11">
        <v>11612406.1875</v>
      </c>
      <c r="S962" s="11">
        <v>26780615.75</v>
      </c>
      <c r="T962" s="11">
        <v>16671456.875</v>
      </c>
      <c r="U962" s="11">
        <v>17999704.65625</v>
      </c>
      <c r="V962" s="11">
        <v>21108400.078125</v>
      </c>
      <c r="W962" s="11">
        <v>28243587.8125</v>
      </c>
      <c r="X962" s="11">
        <v>18577656.078125</v>
      </c>
      <c r="Y962" s="11">
        <v>18544879.1875</v>
      </c>
      <c r="Z962" s="11">
        <v>15824679.6875</v>
      </c>
      <c r="AA962" s="11">
        <v>20686902.609375</v>
      </c>
      <c r="AB962" s="11">
        <v>20198589.296875</v>
      </c>
      <c r="AC962" s="11" t="s">
        <v>3536</v>
      </c>
      <c r="AD962" s="11" t="s">
        <v>3536</v>
      </c>
      <c r="AE962" s="11" t="s">
        <v>3536</v>
      </c>
      <c r="AF962" s="11" t="s">
        <v>3536</v>
      </c>
      <c r="AG962" s="11" t="s">
        <v>3536</v>
      </c>
      <c r="AH962" s="11" t="s">
        <v>3536</v>
      </c>
      <c r="AI962" s="11" t="s">
        <v>3536</v>
      </c>
      <c r="AJ962" s="11" t="s">
        <v>3536</v>
      </c>
      <c r="AK962" s="11" t="s">
        <v>3536</v>
      </c>
      <c r="AL962" s="11" t="s">
        <v>3536</v>
      </c>
      <c r="AM962" s="11" t="s">
        <v>3536</v>
      </c>
      <c r="AN962" s="11" t="s">
        <v>3536</v>
      </c>
      <c r="AO962" s="11">
        <v>1</v>
      </c>
      <c r="AP962" s="10">
        <v>0.484848</v>
      </c>
    </row>
    <row r="963" spans="1:42" x14ac:dyDescent="0.3">
      <c r="A963" s="10">
        <f t="shared" ref="A963:A1026" si="31">TTEST(Q963:V963,W963:AB963,2,2)</f>
        <v>0.87279478579599057</v>
      </c>
      <c r="B963" s="11">
        <f t="shared" si="30"/>
        <v>0.97896670189636914</v>
      </c>
      <c r="C963" s="11" t="s">
        <v>8157</v>
      </c>
      <c r="D963" s="11" t="s">
        <v>8158</v>
      </c>
      <c r="E963" s="11" t="s">
        <v>8159</v>
      </c>
      <c r="F963" s="11">
        <v>15</v>
      </c>
      <c r="G963" s="11">
        <v>85.1</v>
      </c>
      <c r="H963" s="11">
        <v>8</v>
      </c>
      <c r="I963" s="11" t="s">
        <v>3535</v>
      </c>
      <c r="J963" s="11" t="s">
        <v>3535</v>
      </c>
      <c r="K963" s="11" t="s">
        <v>3535</v>
      </c>
      <c r="L963" s="11" t="s">
        <v>3535</v>
      </c>
      <c r="M963" s="11" t="s">
        <v>3535</v>
      </c>
      <c r="N963" s="11">
        <v>1.157</v>
      </c>
      <c r="O963" s="11">
        <v>92.9</v>
      </c>
      <c r="P963" s="11">
        <v>107.1</v>
      </c>
      <c r="Q963" s="11">
        <v>80852671.59375</v>
      </c>
      <c r="R963" s="11">
        <v>33560118.34375</v>
      </c>
      <c r="S963" s="11">
        <v>78696423.78125</v>
      </c>
      <c r="T963" s="11">
        <v>81687156.625</v>
      </c>
      <c r="U963" s="11">
        <v>68263122.09375</v>
      </c>
      <c r="V963" s="11">
        <v>61072223.734375</v>
      </c>
      <c r="W963" s="11">
        <v>65410362.78125</v>
      </c>
      <c r="X963" s="11">
        <v>75464564.71875</v>
      </c>
      <c r="Y963" s="11">
        <v>59304586.21875</v>
      </c>
      <c r="Z963" s="11">
        <v>50957378.03125</v>
      </c>
      <c r="AA963" s="11">
        <v>79094045.125</v>
      </c>
      <c r="AB963" s="11">
        <v>65400556.4375</v>
      </c>
      <c r="AC963" s="11" t="s">
        <v>3536</v>
      </c>
      <c r="AD963" s="11" t="s">
        <v>3536</v>
      </c>
      <c r="AE963" s="11" t="s">
        <v>3536</v>
      </c>
      <c r="AF963" s="11" t="s">
        <v>3536</v>
      </c>
      <c r="AG963" s="11" t="s">
        <v>3536</v>
      </c>
      <c r="AH963" s="11" t="s">
        <v>3536</v>
      </c>
      <c r="AI963" s="11" t="s">
        <v>3537</v>
      </c>
      <c r="AJ963" s="11" t="s">
        <v>3536</v>
      </c>
      <c r="AK963" s="11" t="s">
        <v>3536</v>
      </c>
      <c r="AL963" s="11" t="s">
        <v>3536</v>
      </c>
      <c r="AM963" s="11" t="s">
        <v>3536</v>
      </c>
      <c r="AN963" s="11" t="s">
        <v>3536</v>
      </c>
      <c r="AO963" s="11">
        <v>1</v>
      </c>
      <c r="AP963" s="10">
        <v>0.484848</v>
      </c>
    </row>
    <row r="964" spans="1:42" x14ac:dyDescent="0.3">
      <c r="A964" s="10">
        <f t="shared" si="31"/>
        <v>0.46312521165256937</v>
      </c>
      <c r="B964" s="11">
        <f t="shared" si="30"/>
        <v>1.0952496026534957</v>
      </c>
      <c r="C964" s="11" t="s">
        <v>8160</v>
      </c>
      <c r="D964" s="11" t="s">
        <v>3533</v>
      </c>
      <c r="E964" s="11" t="s">
        <v>8161</v>
      </c>
      <c r="F964" s="11">
        <v>8</v>
      </c>
      <c r="G964" s="11">
        <v>68.7</v>
      </c>
      <c r="H964" s="11">
        <v>4</v>
      </c>
      <c r="I964" s="11" t="s">
        <v>3535</v>
      </c>
      <c r="J964" s="11" t="s">
        <v>3535</v>
      </c>
      <c r="K964" s="11" t="s">
        <v>3535</v>
      </c>
      <c r="L964" s="11" t="s">
        <v>3535</v>
      </c>
      <c r="M964" s="11" t="s">
        <v>3535</v>
      </c>
      <c r="N964" s="11">
        <v>1.153</v>
      </c>
      <c r="O964" s="11">
        <v>90.5</v>
      </c>
      <c r="P964" s="11">
        <v>109.5</v>
      </c>
      <c r="Q964" s="11">
        <v>1364664.90625</v>
      </c>
      <c r="R964" s="11">
        <v>766686.6875</v>
      </c>
      <c r="S964" s="11">
        <v>1663748.40625</v>
      </c>
      <c r="T964" s="11">
        <v>1297380.21875</v>
      </c>
      <c r="U964" s="11">
        <v>1096319.5625</v>
      </c>
      <c r="V964" s="11">
        <v>1126682.34375</v>
      </c>
      <c r="W964" s="11">
        <v>1148024.8125</v>
      </c>
      <c r="X964" s="11">
        <v>1251350.140625</v>
      </c>
      <c r="Y964" s="11">
        <v>1225115.59375</v>
      </c>
      <c r="Z964" s="11">
        <v>1421293.125</v>
      </c>
      <c r="AA964" s="11">
        <v>1744376.21875</v>
      </c>
      <c r="AB964" s="11">
        <v>1222119</v>
      </c>
      <c r="AC964" s="11" t="s">
        <v>3536</v>
      </c>
      <c r="AD964" s="11" t="s">
        <v>3536</v>
      </c>
      <c r="AE964" s="11" t="s">
        <v>3536</v>
      </c>
      <c r="AF964" s="11" t="s">
        <v>3536</v>
      </c>
      <c r="AG964" s="11" t="s">
        <v>3536</v>
      </c>
      <c r="AH964" s="11" t="s">
        <v>3536</v>
      </c>
      <c r="AI964" s="11" t="s">
        <v>3536</v>
      </c>
      <c r="AJ964" s="11" t="s">
        <v>3536</v>
      </c>
      <c r="AK964" s="11" t="s">
        <v>3537</v>
      </c>
      <c r="AL964" s="11" t="s">
        <v>3536</v>
      </c>
      <c r="AM964" s="11" t="s">
        <v>3536</v>
      </c>
      <c r="AN964" s="11" t="s">
        <v>3536</v>
      </c>
      <c r="AO964" s="11">
        <v>1</v>
      </c>
      <c r="AP964" s="10">
        <v>0.484848</v>
      </c>
    </row>
    <row r="965" spans="1:42" x14ac:dyDescent="0.3">
      <c r="A965" s="10">
        <f t="shared" si="31"/>
        <v>0.77019086834244788</v>
      </c>
      <c r="B965" s="11">
        <f t="shared" si="30"/>
        <v>1.0421966957792375</v>
      </c>
      <c r="C965" s="11" t="s">
        <v>8162</v>
      </c>
      <c r="D965" s="11" t="s">
        <v>8163</v>
      </c>
      <c r="E965" s="11" t="s">
        <v>8164</v>
      </c>
      <c r="F965" s="11">
        <v>40</v>
      </c>
      <c r="G965" s="11">
        <v>49.1</v>
      </c>
      <c r="H965" s="11">
        <v>15</v>
      </c>
      <c r="I965" s="11" t="s">
        <v>8165</v>
      </c>
      <c r="J965" s="11" t="s">
        <v>8166</v>
      </c>
      <c r="K965" s="11" t="s">
        <v>8167</v>
      </c>
      <c r="L965" s="11" t="s">
        <v>3535</v>
      </c>
      <c r="M965" s="11" t="s">
        <v>8168</v>
      </c>
      <c r="N965" s="11">
        <v>1.141</v>
      </c>
      <c r="O965" s="11">
        <v>93.3</v>
      </c>
      <c r="P965" s="11">
        <v>106.7</v>
      </c>
      <c r="Q965" s="11">
        <v>28704030.796875</v>
      </c>
      <c r="R965" s="11">
        <v>19761353.15625</v>
      </c>
      <c r="S965" s="11">
        <v>30786544.9375</v>
      </c>
      <c r="T965" s="11">
        <v>42995381</v>
      </c>
      <c r="U965" s="11">
        <v>23228403.6875</v>
      </c>
      <c r="V965" s="11">
        <v>28002173.859375</v>
      </c>
      <c r="W965" s="11">
        <v>30448959.453125</v>
      </c>
      <c r="X965" s="11">
        <v>31095112.78125</v>
      </c>
      <c r="Y965" s="11">
        <v>29651448.9375</v>
      </c>
      <c r="Z965" s="11">
        <v>32251937.53125</v>
      </c>
      <c r="AA965" s="11">
        <v>37808208.03125</v>
      </c>
      <c r="AB965" s="11">
        <v>19542414.34375</v>
      </c>
      <c r="AC965" s="11" t="s">
        <v>3536</v>
      </c>
      <c r="AD965" s="11" t="s">
        <v>3536</v>
      </c>
      <c r="AE965" s="11" t="s">
        <v>3536</v>
      </c>
      <c r="AF965" s="11" t="s">
        <v>3536</v>
      </c>
      <c r="AG965" s="11" t="s">
        <v>3536</v>
      </c>
      <c r="AH965" s="11" t="s">
        <v>3536</v>
      </c>
      <c r="AI965" s="11" t="s">
        <v>3536</v>
      </c>
      <c r="AJ965" s="11" t="s">
        <v>3536</v>
      </c>
      <c r="AK965" s="11" t="s">
        <v>3536</v>
      </c>
      <c r="AL965" s="11" t="s">
        <v>3536</v>
      </c>
      <c r="AM965" s="11" t="s">
        <v>3536</v>
      </c>
      <c r="AN965" s="11" t="s">
        <v>3536</v>
      </c>
      <c r="AO965" s="11">
        <v>1</v>
      </c>
      <c r="AP965" s="10">
        <v>0.484848</v>
      </c>
    </row>
    <row r="966" spans="1:42" x14ac:dyDescent="0.3">
      <c r="A966" s="10">
        <f t="shared" si="31"/>
        <v>0.26347342930559614</v>
      </c>
      <c r="B966" s="11">
        <f t="shared" si="30"/>
        <v>1.2112369544456958</v>
      </c>
      <c r="C966" s="11" t="s">
        <v>8169</v>
      </c>
      <c r="D966" s="11" t="s">
        <v>8170</v>
      </c>
      <c r="E966" s="11" t="s">
        <v>8171</v>
      </c>
      <c r="F966" s="11">
        <v>6</v>
      </c>
      <c r="G966" s="11">
        <v>62.8</v>
      </c>
      <c r="H966" s="11">
        <v>3</v>
      </c>
      <c r="I966" s="11" t="s">
        <v>3535</v>
      </c>
      <c r="J966" s="11" t="s">
        <v>3535</v>
      </c>
      <c r="K966" s="11" t="s">
        <v>3535</v>
      </c>
      <c r="L966" s="11" t="s">
        <v>3535</v>
      </c>
      <c r="M966" s="11" t="s">
        <v>3535</v>
      </c>
      <c r="N966" s="11">
        <v>1.1379999999999999</v>
      </c>
      <c r="O966" s="11">
        <v>85.1</v>
      </c>
      <c r="P966" s="11">
        <v>114.9</v>
      </c>
      <c r="Q966" s="11">
        <v>3654871.015625</v>
      </c>
      <c r="R966" s="11">
        <v>454495.515625</v>
      </c>
      <c r="S966" s="11">
        <v>3389554.390625</v>
      </c>
      <c r="T966" s="11">
        <v>3553166.59375</v>
      </c>
      <c r="U966" s="11">
        <v>2695177.5625</v>
      </c>
      <c r="V966" s="11">
        <v>3058552.890625</v>
      </c>
      <c r="W966" s="11">
        <v>3444606.40625</v>
      </c>
      <c r="X966" s="11">
        <v>3488056.515625</v>
      </c>
      <c r="Y966" s="11">
        <v>3295536.328125</v>
      </c>
      <c r="Z966" s="11">
        <v>2981353.3125</v>
      </c>
      <c r="AA966" s="11">
        <v>3589193.875</v>
      </c>
      <c r="AB966" s="11">
        <v>3557081.3359375</v>
      </c>
      <c r="AC966" s="11" t="s">
        <v>3536</v>
      </c>
      <c r="AD966" s="11" t="s">
        <v>3537</v>
      </c>
      <c r="AE966" s="11" t="s">
        <v>3536</v>
      </c>
      <c r="AF966" s="11" t="s">
        <v>3536</v>
      </c>
      <c r="AG966" s="11" t="s">
        <v>3536</v>
      </c>
      <c r="AH966" s="11" t="s">
        <v>3536</v>
      </c>
      <c r="AI966" s="11" t="s">
        <v>3537</v>
      </c>
      <c r="AJ966" s="11" t="s">
        <v>3537</v>
      </c>
      <c r="AK966" s="11" t="s">
        <v>3536</v>
      </c>
      <c r="AL966" s="11" t="s">
        <v>3537</v>
      </c>
      <c r="AM966" s="11" t="s">
        <v>3536</v>
      </c>
      <c r="AN966" s="11" t="s">
        <v>3536</v>
      </c>
      <c r="AO966" s="11">
        <v>1</v>
      </c>
      <c r="AP966" s="10">
        <v>0.484848</v>
      </c>
    </row>
    <row r="967" spans="1:42" x14ac:dyDescent="0.3">
      <c r="A967" s="10">
        <f t="shared" si="31"/>
        <v>0.65465194743583921</v>
      </c>
      <c r="B967" s="11">
        <f t="shared" si="30"/>
        <v>0.9262397768316023</v>
      </c>
      <c r="C967" s="11" t="s">
        <v>8172</v>
      </c>
      <c r="D967" s="11" t="s">
        <v>3533</v>
      </c>
      <c r="E967" s="11" t="s">
        <v>8173</v>
      </c>
      <c r="F967" s="11">
        <v>48</v>
      </c>
      <c r="G967" s="11">
        <v>15.1</v>
      </c>
      <c r="H967" s="11">
        <v>5</v>
      </c>
      <c r="I967" s="11" t="s">
        <v>8174</v>
      </c>
      <c r="J967" s="11" t="s">
        <v>3616</v>
      </c>
      <c r="K967" s="11" t="s">
        <v>8175</v>
      </c>
      <c r="L967" s="11" t="s">
        <v>8176</v>
      </c>
      <c r="M967" s="11" t="s">
        <v>3535</v>
      </c>
      <c r="N967" s="11">
        <v>1.1359999999999999</v>
      </c>
      <c r="O967" s="11">
        <v>98.6</v>
      </c>
      <c r="P967" s="11">
        <v>101.4</v>
      </c>
      <c r="Q967" s="11">
        <v>9042831</v>
      </c>
      <c r="R967" s="11">
        <v>7070030.75</v>
      </c>
      <c r="S967" s="11">
        <v>21523006.25</v>
      </c>
      <c r="T967" s="11">
        <v>16654356.125</v>
      </c>
      <c r="U967" s="11">
        <v>16735372.375</v>
      </c>
      <c r="V967" s="11">
        <v>14495652</v>
      </c>
      <c r="W967" s="11">
        <v>12010325.5</v>
      </c>
      <c r="X967" s="11">
        <v>13021484.875</v>
      </c>
      <c r="Y967" s="11">
        <v>13005402.875</v>
      </c>
      <c r="Z967" s="11">
        <v>14256392.125</v>
      </c>
      <c r="AA967" s="11">
        <v>11257155</v>
      </c>
      <c r="AB967" s="11">
        <v>15662421.75</v>
      </c>
      <c r="AC967" s="11" t="s">
        <v>3536</v>
      </c>
      <c r="AD967" s="11" t="s">
        <v>3536</v>
      </c>
      <c r="AE967" s="11" t="s">
        <v>3536</v>
      </c>
      <c r="AF967" s="11" t="s">
        <v>3536</v>
      </c>
      <c r="AG967" s="11" t="s">
        <v>3536</v>
      </c>
      <c r="AH967" s="11" t="s">
        <v>3536</v>
      </c>
      <c r="AI967" s="11" t="s">
        <v>3536</v>
      </c>
      <c r="AJ967" s="11" t="s">
        <v>3536</v>
      </c>
      <c r="AK967" s="11" t="s">
        <v>3536</v>
      </c>
      <c r="AL967" s="11" t="s">
        <v>3536</v>
      </c>
      <c r="AM967" s="11" t="s">
        <v>3536</v>
      </c>
      <c r="AN967" s="11" t="s">
        <v>3536</v>
      </c>
      <c r="AO967" s="11">
        <v>1</v>
      </c>
      <c r="AP967" s="10">
        <v>0.484848</v>
      </c>
    </row>
    <row r="968" spans="1:42" x14ac:dyDescent="0.3">
      <c r="A968" s="10">
        <f t="shared" si="31"/>
        <v>0.76224920752683467</v>
      </c>
      <c r="B968" s="11">
        <f t="shared" si="30"/>
        <v>0.96082462232545429</v>
      </c>
      <c r="C968" s="11" t="s">
        <v>8177</v>
      </c>
      <c r="D968" s="11" t="s">
        <v>8178</v>
      </c>
      <c r="E968" s="11" t="s">
        <v>8179</v>
      </c>
      <c r="F968" s="11">
        <v>57</v>
      </c>
      <c r="G968" s="11">
        <v>33.5</v>
      </c>
      <c r="H968" s="11">
        <v>13</v>
      </c>
      <c r="I968" s="11" t="s">
        <v>8180</v>
      </c>
      <c r="J968" s="11" t="s">
        <v>3878</v>
      </c>
      <c r="K968" s="11" t="s">
        <v>8181</v>
      </c>
      <c r="L968" s="11" t="s">
        <v>8182</v>
      </c>
      <c r="M968" s="11" t="s">
        <v>3535</v>
      </c>
      <c r="N968" s="11">
        <v>1.1140000000000001</v>
      </c>
      <c r="O968" s="11">
        <v>94.7</v>
      </c>
      <c r="P968" s="11">
        <v>105.3</v>
      </c>
      <c r="Q968" s="11">
        <v>11221546.3125</v>
      </c>
      <c r="R968" s="11">
        <v>6021216.2578125</v>
      </c>
      <c r="S968" s="11">
        <v>13781836.09375</v>
      </c>
      <c r="T968" s="11">
        <v>10921155.25</v>
      </c>
      <c r="U968" s="11">
        <v>11329695.234375</v>
      </c>
      <c r="V968" s="11">
        <v>9029381.546875</v>
      </c>
      <c r="W968" s="11">
        <v>13346148.75</v>
      </c>
      <c r="X968" s="11">
        <v>10677160.59375</v>
      </c>
      <c r="Y968" s="11">
        <v>8726521.890625</v>
      </c>
      <c r="Z968" s="11">
        <v>9698333.984375</v>
      </c>
      <c r="AA968" s="11">
        <v>8286490.828125</v>
      </c>
      <c r="AB968" s="11">
        <v>9129359.375</v>
      </c>
      <c r="AC968" s="11" t="s">
        <v>3536</v>
      </c>
      <c r="AD968" s="11" t="s">
        <v>3536</v>
      </c>
      <c r="AE968" s="11" t="s">
        <v>3536</v>
      </c>
      <c r="AF968" s="11" t="s">
        <v>3536</v>
      </c>
      <c r="AG968" s="11" t="s">
        <v>3536</v>
      </c>
      <c r="AH968" s="11" t="s">
        <v>3536</v>
      </c>
      <c r="AI968" s="11" t="s">
        <v>3536</v>
      </c>
      <c r="AJ968" s="11" t="s">
        <v>3536</v>
      </c>
      <c r="AK968" s="11" t="s">
        <v>3536</v>
      </c>
      <c r="AL968" s="11" t="s">
        <v>3536</v>
      </c>
      <c r="AM968" s="11" t="s">
        <v>3536</v>
      </c>
      <c r="AN968" s="11" t="s">
        <v>3536</v>
      </c>
      <c r="AO968" s="11">
        <v>1</v>
      </c>
      <c r="AP968" s="10">
        <v>0.484848</v>
      </c>
    </row>
    <row r="969" spans="1:42" x14ac:dyDescent="0.3">
      <c r="A969" s="10">
        <f t="shared" si="31"/>
        <v>0.96448314879516639</v>
      </c>
      <c r="B969" s="11">
        <f t="shared" si="30"/>
        <v>1.0070857740565988</v>
      </c>
      <c r="C969" s="11" t="s">
        <v>8183</v>
      </c>
      <c r="D969" s="11" t="s">
        <v>8184</v>
      </c>
      <c r="E969" s="11" t="s">
        <v>8185</v>
      </c>
      <c r="F969" s="11">
        <v>20</v>
      </c>
      <c r="G969" s="11">
        <v>34.700000000000003</v>
      </c>
      <c r="H969" s="11">
        <v>4</v>
      </c>
      <c r="I969" s="11" t="s">
        <v>8186</v>
      </c>
      <c r="J969" s="11" t="s">
        <v>8187</v>
      </c>
      <c r="K969" s="11" t="s">
        <v>3535</v>
      </c>
      <c r="L969" s="11" t="s">
        <v>8188</v>
      </c>
      <c r="M969" s="11" t="s">
        <v>3535</v>
      </c>
      <c r="N969" s="11">
        <v>1.1100000000000001</v>
      </c>
      <c r="O969" s="11">
        <v>93.5</v>
      </c>
      <c r="P969" s="11">
        <v>106.5</v>
      </c>
      <c r="Q969" s="11">
        <v>2873128.78125</v>
      </c>
      <c r="R969" s="11">
        <v>4255650.859375</v>
      </c>
      <c r="S969" s="11">
        <v>5379316.09375</v>
      </c>
      <c r="T969" s="11">
        <v>4657334.875</v>
      </c>
      <c r="U969" s="11">
        <v>5202128</v>
      </c>
      <c r="V969" s="11">
        <v>5667412.1875</v>
      </c>
      <c r="W969" s="11">
        <v>7584294.3125</v>
      </c>
      <c r="X969" s="11">
        <v>4538725.65625</v>
      </c>
      <c r="Y969" s="11">
        <v>4386270.515625</v>
      </c>
      <c r="Z969" s="11">
        <v>4253840.15625</v>
      </c>
      <c r="AA969" s="11">
        <v>3522814.0625</v>
      </c>
      <c r="AB969" s="11">
        <v>3947675.5625</v>
      </c>
      <c r="AC969" s="11" t="s">
        <v>3536</v>
      </c>
      <c r="AD969" s="11" t="s">
        <v>3536</v>
      </c>
      <c r="AE969" s="11" t="s">
        <v>3536</v>
      </c>
      <c r="AF969" s="11" t="s">
        <v>3536</v>
      </c>
      <c r="AG969" s="11" t="s">
        <v>3536</v>
      </c>
      <c r="AH969" s="11" t="s">
        <v>3536</v>
      </c>
      <c r="AI969" s="11" t="s">
        <v>3536</v>
      </c>
      <c r="AJ969" s="11" t="s">
        <v>3536</v>
      </c>
      <c r="AK969" s="11" t="s">
        <v>3536</v>
      </c>
      <c r="AL969" s="11" t="s">
        <v>3536</v>
      </c>
      <c r="AM969" s="11" t="s">
        <v>3536</v>
      </c>
      <c r="AN969" s="11" t="s">
        <v>3536</v>
      </c>
      <c r="AO969" s="11">
        <v>1</v>
      </c>
      <c r="AP969" s="10">
        <v>0.484848</v>
      </c>
    </row>
    <row r="970" spans="1:42" x14ac:dyDescent="0.3">
      <c r="A970" s="10">
        <f t="shared" si="31"/>
        <v>0.87681271168804653</v>
      </c>
      <c r="B970" s="11">
        <f t="shared" si="30"/>
        <v>0.98233081034707925</v>
      </c>
      <c r="C970" s="11" t="s">
        <v>8189</v>
      </c>
      <c r="D970" s="11" t="s">
        <v>8190</v>
      </c>
      <c r="E970" s="11" t="s">
        <v>8191</v>
      </c>
      <c r="F970" s="11">
        <v>49</v>
      </c>
      <c r="G970" s="11">
        <v>26.4</v>
      </c>
      <c r="H970" s="11">
        <v>11</v>
      </c>
      <c r="I970" s="11" t="s">
        <v>4959</v>
      </c>
      <c r="J970" s="11" t="s">
        <v>5041</v>
      </c>
      <c r="K970" s="11" t="s">
        <v>8192</v>
      </c>
      <c r="L970" s="11" t="s">
        <v>8193</v>
      </c>
      <c r="M970" s="11" t="s">
        <v>3535</v>
      </c>
      <c r="N970" s="11">
        <v>1.109</v>
      </c>
      <c r="O970" s="11">
        <v>94.4</v>
      </c>
      <c r="P970" s="11">
        <v>105.6</v>
      </c>
      <c r="Q970" s="11">
        <v>38322605.03125</v>
      </c>
      <c r="R970" s="11">
        <v>21682008.15625</v>
      </c>
      <c r="S970" s="11">
        <v>42606629.9375</v>
      </c>
      <c r="T970" s="11">
        <v>40353536.9375</v>
      </c>
      <c r="U970" s="11">
        <v>48488178.09375</v>
      </c>
      <c r="V970" s="11">
        <v>36350655.3125</v>
      </c>
      <c r="W970" s="11">
        <v>41158110.4375</v>
      </c>
      <c r="X970" s="11">
        <v>45454659.09375</v>
      </c>
      <c r="Y970" s="11">
        <v>35440377.6875</v>
      </c>
      <c r="Z970" s="11">
        <v>31612099.09375</v>
      </c>
      <c r="AA970" s="11">
        <v>34447504.03125</v>
      </c>
      <c r="AB970" s="11">
        <v>35665757.875</v>
      </c>
      <c r="AC970" s="11" t="s">
        <v>3536</v>
      </c>
      <c r="AD970" s="11" t="s">
        <v>3536</v>
      </c>
      <c r="AE970" s="11" t="s">
        <v>3536</v>
      </c>
      <c r="AF970" s="11" t="s">
        <v>3536</v>
      </c>
      <c r="AG970" s="11" t="s">
        <v>3536</v>
      </c>
      <c r="AH970" s="11" t="s">
        <v>3536</v>
      </c>
      <c r="AI970" s="11" t="s">
        <v>3536</v>
      </c>
      <c r="AJ970" s="11" t="s">
        <v>3536</v>
      </c>
      <c r="AK970" s="11" t="s">
        <v>3536</v>
      </c>
      <c r="AL970" s="11" t="s">
        <v>3536</v>
      </c>
      <c r="AM970" s="11" t="s">
        <v>3536</v>
      </c>
      <c r="AN970" s="11" t="s">
        <v>3536</v>
      </c>
      <c r="AO970" s="11">
        <v>1</v>
      </c>
      <c r="AP970" s="10">
        <v>0.484848</v>
      </c>
    </row>
    <row r="971" spans="1:42" x14ac:dyDescent="0.3">
      <c r="A971" s="10">
        <f t="shared" si="31"/>
        <v>0.36268146226062992</v>
      </c>
      <c r="B971" s="11">
        <f t="shared" si="30"/>
        <v>1.1904402589944922</v>
      </c>
      <c r="C971" s="11" t="s">
        <v>8194</v>
      </c>
      <c r="D971" s="11" t="s">
        <v>7330</v>
      </c>
      <c r="E971" s="11" t="s">
        <v>8195</v>
      </c>
      <c r="F971" s="11">
        <v>30</v>
      </c>
      <c r="G971" s="11">
        <v>30.1</v>
      </c>
      <c r="H971" s="11">
        <v>6</v>
      </c>
      <c r="I971" s="11" t="s">
        <v>8196</v>
      </c>
      <c r="J971" s="11" t="s">
        <v>8197</v>
      </c>
      <c r="K971" s="11" t="s">
        <v>3535</v>
      </c>
      <c r="L971" s="11" t="s">
        <v>3535</v>
      </c>
      <c r="M971" s="11" t="s">
        <v>8198</v>
      </c>
      <c r="N971" s="11">
        <v>1.083</v>
      </c>
      <c r="O971" s="11">
        <v>87.8</v>
      </c>
      <c r="P971" s="11">
        <v>112.2</v>
      </c>
      <c r="Q971" s="11">
        <v>2325779.71875</v>
      </c>
      <c r="R971" s="11">
        <v>2317479.078125</v>
      </c>
      <c r="S971" s="11">
        <v>4094852.9375</v>
      </c>
      <c r="T971" s="11">
        <v>3353760.3125</v>
      </c>
      <c r="U971" s="11">
        <v>4218418.375</v>
      </c>
      <c r="V971" s="11">
        <v>3320057.03125</v>
      </c>
      <c r="W971" s="11">
        <v>4102069.25</v>
      </c>
      <c r="X971" s="11">
        <v>4794672.96875</v>
      </c>
      <c r="Y971" s="11">
        <v>5545430.34375</v>
      </c>
      <c r="Z971" s="11">
        <v>2229835.25</v>
      </c>
      <c r="AA971" s="11">
        <v>2237578</v>
      </c>
      <c r="AB971" s="11">
        <v>4459170.09375</v>
      </c>
      <c r="AC971" s="11" t="s">
        <v>3536</v>
      </c>
      <c r="AD971" s="11" t="s">
        <v>3536</v>
      </c>
      <c r="AE971" s="11" t="s">
        <v>3536</v>
      </c>
      <c r="AF971" s="11" t="s">
        <v>3536</v>
      </c>
      <c r="AG971" s="11" t="s">
        <v>3536</v>
      </c>
      <c r="AH971" s="11" t="s">
        <v>3536</v>
      </c>
      <c r="AI971" s="11" t="s">
        <v>3536</v>
      </c>
      <c r="AJ971" s="11" t="s">
        <v>3536</v>
      </c>
      <c r="AK971" s="11" t="s">
        <v>3536</v>
      </c>
      <c r="AL971" s="11" t="s">
        <v>3536</v>
      </c>
      <c r="AM971" s="11" t="s">
        <v>3536</v>
      </c>
      <c r="AN971" s="11" t="s">
        <v>3536</v>
      </c>
      <c r="AO971" s="11">
        <v>1</v>
      </c>
      <c r="AP971" s="10">
        <v>0.484848</v>
      </c>
    </row>
    <row r="972" spans="1:42" x14ac:dyDescent="0.3">
      <c r="A972" s="10">
        <f t="shared" si="31"/>
        <v>0.54648827063080962</v>
      </c>
      <c r="B972" s="11">
        <f t="shared" si="30"/>
        <v>0.93679625371237518</v>
      </c>
      <c r="C972" s="11" t="s">
        <v>8199</v>
      </c>
      <c r="D972" s="11" t="s">
        <v>8200</v>
      </c>
      <c r="E972" s="11" t="s">
        <v>8201</v>
      </c>
      <c r="F972" s="11">
        <v>30</v>
      </c>
      <c r="G972" s="11">
        <v>77</v>
      </c>
      <c r="H972" s="11">
        <v>12</v>
      </c>
      <c r="I972" s="11" t="s">
        <v>3535</v>
      </c>
      <c r="J972" s="11" t="s">
        <v>3535</v>
      </c>
      <c r="K972" s="11" t="s">
        <v>3535</v>
      </c>
      <c r="L972" s="11" t="s">
        <v>3535</v>
      </c>
      <c r="M972" s="11" t="s">
        <v>3535</v>
      </c>
      <c r="N972" s="11">
        <v>1.0820000000000001</v>
      </c>
      <c r="O972" s="11">
        <v>95</v>
      </c>
      <c r="P972" s="11">
        <v>105</v>
      </c>
      <c r="Q972" s="11">
        <v>15843558.5625</v>
      </c>
      <c r="R972" s="11">
        <v>8060423.90625</v>
      </c>
      <c r="S972" s="11">
        <v>11889431.59375</v>
      </c>
      <c r="T972" s="11">
        <v>13281451.0625</v>
      </c>
      <c r="U972" s="11">
        <v>13215688.5</v>
      </c>
      <c r="V972" s="11">
        <v>10688733.4375</v>
      </c>
      <c r="W972" s="11">
        <v>13330888.5625</v>
      </c>
      <c r="X972" s="11">
        <v>13041533.9375</v>
      </c>
      <c r="Y972" s="11">
        <v>10578986.375</v>
      </c>
      <c r="Z972" s="11">
        <v>9814113.6875</v>
      </c>
      <c r="AA972" s="11">
        <v>10489934.0625</v>
      </c>
      <c r="AB972" s="11">
        <v>11111266.09375</v>
      </c>
      <c r="AC972" s="11" t="s">
        <v>3536</v>
      </c>
      <c r="AD972" s="11" t="s">
        <v>3536</v>
      </c>
      <c r="AE972" s="11" t="s">
        <v>3536</v>
      </c>
      <c r="AF972" s="11" t="s">
        <v>3536</v>
      </c>
      <c r="AG972" s="11" t="s">
        <v>3536</v>
      </c>
      <c r="AH972" s="11" t="s">
        <v>3536</v>
      </c>
      <c r="AI972" s="11" t="s">
        <v>3536</v>
      </c>
      <c r="AJ972" s="11" t="s">
        <v>3536</v>
      </c>
      <c r="AK972" s="11" t="s">
        <v>3536</v>
      </c>
      <c r="AL972" s="11" t="s">
        <v>3536</v>
      </c>
      <c r="AM972" s="11" t="s">
        <v>3536</v>
      </c>
      <c r="AN972" s="11" t="s">
        <v>3536</v>
      </c>
      <c r="AO972" s="11">
        <v>1</v>
      </c>
      <c r="AP972" s="10">
        <v>0.484848</v>
      </c>
    </row>
    <row r="973" spans="1:42" x14ac:dyDescent="0.3">
      <c r="A973" s="10">
        <f t="shared" si="31"/>
        <v>0.63142063842822815</v>
      </c>
      <c r="B973" s="11">
        <f t="shared" si="30"/>
        <v>0.95042273357970519</v>
      </c>
      <c r="C973" s="11" t="s">
        <v>8202</v>
      </c>
      <c r="D973" s="11" t="s">
        <v>8203</v>
      </c>
      <c r="E973" s="11" t="s">
        <v>8204</v>
      </c>
      <c r="F973" s="11">
        <v>82</v>
      </c>
      <c r="G973" s="11">
        <v>20.100000000000001</v>
      </c>
      <c r="H973" s="11">
        <v>19</v>
      </c>
      <c r="I973" s="11" t="s">
        <v>8205</v>
      </c>
      <c r="J973" s="11" t="s">
        <v>8206</v>
      </c>
      <c r="K973" s="11" t="s">
        <v>8207</v>
      </c>
      <c r="L973" s="11" t="s">
        <v>8208</v>
      </c>
      <c r="M973" s="11" t="s">
        <v>8209</v>
      </c>
      <c r="N973" s="11">
        <v>1.079</v>
      </c>
      <c r="O973" s="11">
        <v>94.9</v>
      </c>
      <c r="P973" s="11">
        <v>105.1</v>
      </c>
      <c r="Q973" s="11">
        <v>336249295.36718798</v>
      </c>
      <c r="R973" s="11">
        <v>218142703.71875</v>
      </c>
      <c r="S973" s="11">
        <v>420852315.234375</v>
      </c>
      <c r="T973" s="11">
        <v>389193684.92968798</v>
      </c>
      <c r="U973" s="11">
        <v>422957673.578125</v>
      </c>
      <c r="V973" s="11">
        <v>382441765.4375</v>
      </c>
      <c r="W973" s="11">
        <v>424993958.47656298</v>
      </c>
      <c r="X973" s="11">
        <v>356979620</v>
      </c>
      <c r="Y973" s="11">
        <v>324942501.46875</v>
      </c>
      <c r="Z973" s="11">
        <v>308789135.64843798</v>
      </c>
      <c r="AA973" s="11">
        <v>307418446.109375</v>
      </c>
      <c r="AB973" s="11">
        <v>339139167.796875</v>
      </c>
      <c r="AC973" s="11" t="s">
        <v>3536</v>
      </c>
      <c r="AD973" s="11" t="s">
        <v>3536</v>
      </c>
      <c r="AE973" s="11" t="s">
        <v>3536</v>
      </c>
      <c r="AF973" s="11" t="s">
        <v>3536</v>
      </c>
      <c r="AG973" s="11" t="s">
        <v>3536</v>
      </c>
      <c r="AH973" s="11" t="s">
        <v>3536</v>
      </c>
      <c r="AI973" s="11" t="s">
        <v>3536</v>
      </c>
      <c r="AJ973" s="11" t="s">
        <v>3536</v>
      </c>
      <c r="AK973" s="11" t="s">
        <v>3536</v>
      </c>
      <c r="AL973" s="11" t="s">
        <v>3536</v>
      </c>
      <c r="AM973" s="11" t="s">
        <v>3536</v>
      </c>
      <c r="AN973" s="11" t="s">
        <v>3536</v>
      </c>
      <c r="AO973" s="11">
        <v>1</v>
      </c>
      <c r="AP973" s="10">
        <v>0.484848</v>
      </c>
    </row>
    <row r="974" spans="1:42" x14ac:dyDescent="0.3">
      <c r="A974" s="10">
        <f t="shared" si="31"/>
        <v>0.73035805266323495</v>
      </c>
      <c r="B974" s="11">
        <f t="shared" si="30"/>
        <v>1.0523301740895814</v>
      </c>
      <c r="C974" s="11" t="s">
        <v>8210</v>
      </c>
      <c r="D974" s="11" t="s">
        <v>8211</v>
      </c>
      <c r="E974" s="11" t="s">
        <v>8212</v>
      </c>
      <c r="F974" s="11">
        <v>51</v>
      </c>
      <c r="G974" s="11">
        <v>15.3</v>
      </c>
      <c r="H974" s="11">
        <v>5</v>
      </c>
      <c r="I974" s="11" t="s">
        <v>8213</v>
      </c>
      <c r="J974" s="11" t="s">
        <v>7460</v>
      </c>
      <c r="K974" s="11" t="s">
        <v>8214</v>
      </c>
      <c r="L974" s="11" t="s">
        <v>8215</v>
      </c>
      <c r="M974" s="11" t="s">
        <v>8216</v>
      </c>
      <c r="N974" s="11">
        <v>1.073</v>
      </c>
      <c r="O974" s="11">
        <v>94.6</v>
      </c>
      <c r="P974" s="11">
        <v>105.4</v>
      </c>
      <c r="Q974" s="11">
        <v>56036651.3125</v>
      </c>
      <c r="R974" s="11">
        <v>55679419.75</v>
      </c>
      <c r="S974" s="11">
        <v>104107684.0625</v>
      </c>
      <c r="T974" s="11">
        <v>104132825.25</v>
      </c>
      <c r="U974" s="11">
        <v>55598091.46875</v>
      </c>
      <c r="V974" s="11">
        <v>68806827.90625</v>
      </c>
      <c r="W974" s="11">
        <v>100438284.765625</v>
      </c>
      <c r="X974" s="11">
        <v>83034453.40625</v>
      </c>
      <c r="Y974" s="11">
        <v>67591344.046875</v>
      </c>
      <c r="Z974" s="11">
        <v>70359369.828125</v>
      </c>
      <c r="AA974" s="11">
        <v>74600078.8125</v>
      </c>
      <c r="AB974" s="11">
        <v>71591483.53125</v>
      </c>
      <c r="AC974" s="11" t="s">
        <v>3536</v>
      </c>
      <c r="AD974" s="11" t="s">
        <v>3536</v>
      </c>
      <c r="AE974" s="11" t="s">
        <v>3536</v>
      </c>
      <c r="AF974" s="11" t="s">
        <v>3536</v>
      </c>
      <c r="AG974" s="11" t="s">
        <v>3536</v>
      </c>
      <c r="AH974" s="11" t="s">
        <v>3536</v>
      </c>
      <c r="AI974" s="11" t="s">
        <v>3536</v>
      </c>
      <c r="AJ974" s="11" t="s">
        <v>3536</v>
      </c>
      <c r="AK974" s="11" t="s">
        <v>3536</v>
      </c>
      <c r="AL974" s="11" t="s">
        <v>3536</v>
      </c>
      <c r="AM974" s="11" t="s">
        <v>3536</v>
      </c>
      <c r="AN974" s="11" t="s">
        <v>3536</v>
      </c>
      <c r="AO974" s="11">
        <v>1</v>
      </c>
      <c r="AP974" s="10">
        <v>0.484848</v>
      </c>
    </row>
    <row r="975" spans="1:42" x14ac:dyDescent="0.3">
      <c r="A975" s="10">
        <f t="shared" si="31"/>
        <v>0.36810770577886021</v>
      </c>
      <c r="B975" s="11">
        <f t="shared" si="30"/>
        <v>1.5619763939724169</v>
      </c>
      <c r="C975" s="11" t="s">
        <v>8217</v>
      </c>
      <c r="D975" s="11" t="s">
        <v>3533</v>
      </c>
      <c r="E975" s="11" t="s">
        <v>8218</v>
      </c>
      <c r="F975" s="11">
        <v>12</v>
      </c>
      <c r="G975" s="11">
        <v>38.200000000000003</v>
      </c>
      <c r="H975" s="11">
        <v>4</v>
      </c>
      <c r="I975" s="11" t="s">
        <v>8219</v>
      </c>
      <c r="J975" s="11" t="s">
        <v>8220</v>
      </c>
      <c r="K975" s="11" t="s">
        <v>8221</v>
      </c>
      <c r="L975" s="11" t="s">
        <v>8222</v>
      </c>
      <c r="M975" s="11" t="s">
        <v>3535</v>
      </c>
      <c r="N975" s="11">
        <v>1.0629999999999999</v>
      </c>
      <c r="O975" s="11">
        <v>95.7</v>
      </c>
      <c r="P975" s="11">
        <v>104.3</v>
      </c>
      <c r="Q975" s="11">
        <v>480522.875</v>
      </c>
      <c r="R975" s="11">
        <v>455193.09375</v>
      </c>
      <c r="S975" s="11">
        <v>610630.6875</v>
      </c>
      <c r="T975" s="11">
        <v>960620.828125</v>
      </c>
      <c r="U975" s="11">
        <v>1418611.5625</v>
      </c>
      <c r="V975" s="11">
        <v>1012120.375</v>
      </c>
      <c r="W975" s="11">
        <v>1263176.90625</v>
      </c>
      <c r="X975" s="11">
        <v>820000.65625</v>
      </c>
      <c r="Y975" s="11">
        <v>663991.34375</v>
      </c>
      <c r="Z975" s="11">
        <v>637454.9375</v>
      </c>
      <c r="AA975" s="11">
        <v>3568986.25</v>
      </c>
      <c r="AB975" s="11">
        <v>758959.84375</v>
      </c>
      <c r="AC975" s="11" t="s">
        <v>3537</v>
      </c>
      <c r="AD975" s="11" t="s">
        <v>3537</v>
      </c>
      <c r="AE975" s="11" t="s">
        <v>3536</v>
      </c>
      <c r="AF975" s="11" t="s">
        <v>3537</v>
      </c>
      <c r="AG975" s="11" t="s">
        <v>3536</v>
      </c>
      <c r="AH975" s="11" t="s">
        <v>3536</v>
      </c>
      <c r="AI975" s="11" t="s">
        <v>3536</v>
      </c>
      <c r="AJ975" s="11" t="s">
        <v>3536</v>
      </c>
      <c r="AK975" s="11" t="s">
        <v>3536</v>
      </c>
      <c r="AL975" s="11" t="s">
        <v>3536</v>
      </c>
      <c r="AM975" s="11" t="s">
        <v>3536</v>
      </c>
      <c r="AN975" s="11" t="s">
        <v>3536</v>
      </c>
      <c r="AO975" s="11">
        <v>1</v>
      </c>
      <c r="AP975" s="10">
        <v>0.484848</v>
      </c>
    </row>
    <row r="976" spans="1:42" x14ac:dyDescent="0.3">
      <c r="A976" s="10">
        <f t="shared" si="31"/>
        <v>0.40964622743830925</v>
      </c>
      <c r="B976" s="11">
        <f t="shared" si="30"/>
        <v>0.87802529543716534</v>
      </c>
      <c r="C976" s="11" t="s">
        <v>8223</v>
      </c>
      <c r="D976" s="11" t="s">
        <v>8224</v>
      </c>
      <c r="E976" s="11" t="s">
        <v>8225</v>
      </c>
      <c r="F976" s="11">
        <v>55</v>
      </c>
      <c r="G976" s="11">
        <v>35.799999999999997</v>
      </c>
      <c r="H976" s="11">
        <v>14</v>
      </c>
      <c r="I976" s="11" t="s">
        <v>8226</v>
      </c>
      <c r="J976" s="11" t="s">
        <v>8227</v>
      </c>
      <c r="K976" s="11" t="s">
        <v>8228</v>
      </c>
      <c r="L976" s="11" t="s">
        <v>3535</v>
      </c>
      <c r="M976" s="11" t="s">
        <v>8229</v>
      </c>
      <c r="N976" s="11">
        <v>1.0589999999999999</v>
      </c>
      <c r="O976" s="11">
        <v>98.5</v>
      </c>
      <c r="P976" s="11">
        <v>101.5</v>
      </c>
      <c r="Q976" s="11">
        <v>12253604.8125</v>
      </c>
      <c r="R976" s="11">
        <v>7419188.1015625</v>
      </c>
      <c r="S976" s="11">
        <v>17514154.734375</v>
      </c>
      <c r="T976" s="11">
        <v>15366923.5625</v>
      </c>
      <c r="U976" s="11">
        <v>19469626.03125</v>
      </c>
      <c r="V976" s="11">
        <v>12048410.984375</v>
      </c>
      <c r="W976" s="11">
        <v>15165485.234375</v>
      </c>
      <c r="X976" s="11">
        <v>13648555.375</v>
      </c>
      <c r="Y976" s="11">
        <v>12058883.984375</v>
      </c>
      <c r="Z976" s="11">
        <v>8579565.796875</v>
      </c>
      <c r="AA976" s="11">
        <v>12380367.59375</v>
      </c>
      <c r="AB976" s="11">
        <v>11984404.0742188</v>
      </c>
      <c r="AC976" s="11" t="s">
        <v>3536</v>
      </c>
      <c r="AD976" s="11" t="s">
        <v>3536</v>
      </c>
      <c r="AE976" s="11" t="s">
        <v>3536</v>
      </c>
      <c r="AF976" s="11" t="s">
        <v>3536</v>
      </c>
      <c r="AG976" s="11" t="s">
        <v>3536</v>
      </c>
      <c r="AH976" s="11" t="s">
        <v>3536</v>
      </c>
      <c r="AI976" s="11" t="s">
        <v>3536</v>
      </c>
      <c r="AJ976" s="11" t="s">
        <v>3536</v>
      </c>
      <c r="AK976" s="11" t="s">
        <v>3536</v>
      </c>
      <c r="AL976" s="11" t="s">
        <v>3536</v>
      </c>
      <c r="AM976" s="11" t="s">
        <v>3536</v>
      </c>
      <c r="AN976" s="11" t="s">
        <v>3536</v>
      </c>
      <c r="AO976" s="11">
        <v>1</v>
      </c>
      <c r="AP976" s="10">
        <v>0.484848</v>
      </c>
    </row>
    <row r="977" spans="1:42" x14ac:dyDescent="0.3">
      <c r="A977" s="10">
        <f t="shared" si="31"/>
        <v>0.58136079038653565</v>
      </c>
      <c r="B977" s="11">
        <f t="shared" si="30"/>
        <v>0.92602104144341835</v>
      </c>
      <c r="C977" s="11" t="s">
        <v>8230</v>
      </c>
      <c r="D977" s="11" t="s">
        <v>8231</v>
      </c>
      <c r="E977" s="11" t="s">
        <v>8232</v>
      </c>
      <c r="F977" s="11">
        <v>56</v>
      </c>
      <c r="G977" s="11">
        <v>15.8</v>
      </c>
      <c r="H977" s="11">
        <v>7</v>
      </c>
      <c r="I977" s="11" t="s">
        <v>8233</v>
      </c>
      <c r="J977" s="11" t="s">
        <v>8234</v>
      </c>
      <c r="K977" s="11" t="s">
        <v>8235</v>
      </c>
      <c r="L977" s="11" t="s">
        <v>8236</v>
      </c>
      <c r="M977" s="11" t="s">
        <v>3535</v>
      </c>
      <c r="N977" s="11">
        <v>1.054</v>
      </c>
      <c r="O977" s="11">
        <v>97.1</v>
      </c>
      <c r="P977" s="11">
        <v>102.9</v>
      </c>
      <c r="Q977" s="11">
        <v>3739573.953125</v>
      </c>
      <c r="R977" s="11">
        <v>1861285.25</v>
      </c>
      <c r="S977" s="11">
        <v>4359933.78125</v>
      </c>
      <c r="T977" s="11">
        <v>3484801.078125</v>
      </c>
      <c r="U977" s="11">
        <v>4151869.9375</v>
      </c>
      <c r="V977" s="11">
        <v>2481738.640625</v>
      </c>
      <c r="W977" s="11">
        <v>3708286.125</v>
      </c>
      <c r="X977" s="11">
        <v>3411941.46875</v>
      </c>
      <c r="Y977" s="11">
        <v>2828981.65625</v>
      </c>
      <c r="Z977" s="11">
        <v>2541795.71875</v>
      </c>
      <c r="AA977" s="11">
        <v>3015247.09375</v>
      </c>
      <c r="AB977" s="11">
        <v>3087512.078125</v>
      </c>
      <c r="AC977" s="11" t="s">
        <v>3536</v>
      </c>
      <c r="AD977" s="11" t="s">
        <v>3536</v>
      </c>
      <c r="AE977" s="11" t="s">
        <v>3536</v>
      </c>
      <c r="AF977" s="11" t="s">
        <v>3536</v>
      </c>
      <c r="AG977" s="11" t="s">
        <v>3536</v>
      </c>
      <c r="AH977" s="11" t="s">
        <v>3536</v>
      </c>
      <c r="AI977" s="11" t="s">
        <v>3536</v>
      </c>
      <c r="AJ977" s="11" t="s">
        <v>3536</v>
      </c>
      <c r="AK977" s="11" t="s">
        <v>3536</v>
      </c>
      <c r="AL977" s="11" t="s">
        <v>3536</v>
      </c>
      <c r="AM977" s="11" t="s">
        <v>3536</v>
      </c>
      <c r="AN977" s="11" t="s">
        <v>3536</v>
      </c>
      <c r="AO977" s="11">
        <v>1</v>
      </c>
      <c r="AP977" s="10">
        <v>0.484848</v>
      </c>
    </row>
    <row r="978" spans="1:42" x14ac:dyDescent="0.3">
      <c r="A978" s="10">
        <f t="shared" si="31"/>
        <v>0.71989132666704014</v>
      </c>
      <c r="B978" s="11">
        <f t="shared" si="30"/>
        <v>0.9587323029625241</v>
      </c>
      <c r="C978" s="11" t="s">
        <v>8237</v>
      </c>
      <c r="D978" s="11" t="s">
        <v>8238</v>
      </c>
      <c r="E978" s="11" t="s">
        <v>8239</v>
      </c>
      <c r="F978" s="11">
        <v>36</v>
      </c>
      <c r="G978" s="11">
        <v>32.200000000000003</v>
      </c>
      <c r="H978" s="11">
        <v>11</v>
      </c>
      <c r="I978" s="11" t="s">
        <v>8240</v>
      </c>
      <c r="J978" s="11" t="s">
        <v>8241</v>
      </c>
      <c r="K978" s="11" t="s">
        <v>8242</v>
      </c>
      <c r="L978" s="11" t="s">
        <v>3535</v>
      </c>
      <c r="M978" s="11" t="s">
        <v>8243</v>
      </c>
      <c r="N978" s="11">
        <v>1.052</v>
      </c>
      <c r="O978" s="11">
        <v>96.4</v>
      </c>
      <c r="P978" s="11">
        <v>103.6</v>
      </c>
      <c r="Q978" s="11">
        <v>21586686.75</v>
      </c>
      <c r="R978" s="11">
        <v>12172152.265625</v>
      </c>
      <c r="S978" s="11">
        <v>26161059.875</v>
      </c>
      <c r="T978" s="11">
        <v>24975709.6875</v>
      </c>
      <c r="U978" s="11">
        <v>20982453.15625</v>
      </c>
      <c r="V978" s="11">
        <v>21851192.25</v>
      </c>
      <c r="W978" s="11">
        <v>25079854.8125</v>
      </c>
      <c r="X978" s="11">
        <v>23315585</v>
      </c>
      <c r="Y978" s="11">
        <v>19780344.75</v>
      </c>
      <c r="Z978" s="11">
        <v>19324834.0859375</v>
      </c>
      <c r="AA978" s="11">
        <v>17175433.1953125</v>
      </c>
      <c r="AB978" s="11">
        <v>17782109.984375</v>
      </c>
      <c r="AC978" s="11" t="s">
        <v>3536</v>
      </c>
      <c r="AD978" s="11" t="s">
        <v>3536</v>
      </c>
      <c r="AE978" s="11" t="s">
        <v>3536</v>
      </c>
      <c r="AF978" s="11" t="s">
        <v>3536</v>
      </c>
      <c r="AG978" s="11" t="s">
        <v>3536</v>
      </c>
      <c r="AH978" s="11" t="s">
        <v>3536</v>
      </c>
      <c r="AI978" s="11" t="s">
        <v>3536</v>
      </c>
      <c r="AJ978" s="11" t="s">
        <v>3536</v>
      </c>
      <c r="AK978" s="11" t="s">
        <v>3536</v>
      </c>
      <c r="AL978" s="11" t="s">
        <v>3536</v>
      </c>
      <c r="AM978" s="11" t="s">
        <v>3536</v>
      </c>
      <c r="AN978" s="11" t="s">
        <v>3536</v>
      </c>
      <c r="AO978" s="11">
        <v>1</v>
      </c>
      <c r="AP978" s="10">
        <v>0.484848</v>
      </c>
    </row>
    <row r="979" spans="1:42" x14ac:dyDescent="0.3">
      <c r="A979" s="10">
        <f t="shared" si="31"/>
        <v>0.35353749951509406</v>
      </c>
      <c r="B979" s="11">
        <f t="shared" si="30"/>
        <v>0.88278603933669497</v>
      </c>
      <c r="C979" s="11" t="s">
        <v>8244</v>
      </c>
      <c r="D979" s="11" t="s">
        <v>3533</v>
      </c>
      <c r="E979" s="11" t="s">
        <v>8245</v>
      </c>
      <c r="F979" s="11">
        <v>79</v>
      </c>
      <c r="G979" s="11">
        <v>10.5</v>
      </c>
      <c r="H979" s="11">
        <v>7</v>
      </c>
      <c r="I979" s="11" t="s">
        <v>8246</v>
      </c>
      <c r="J979" s="11" t="s">
        <v>3535</v>
      </c>
      <c r="K979" s="11" t="s">
        <v>8247</v>
      </c>
      <c r="L979" s="11" t="s">
        <v>8248</v>
      </c>
      <c r="M979" s="11" t="s">
        <v>3535</v>
      </c>
      <c r="N979" s="11">
        <v>1.05</v>
      </c>
      <c r="O979" s="11">
        <v>100.7</v>
      </c>
      <c r="P979" s="11">
        <v>99.3</v>
      </c>
      <c r="Q979" s="11">
        <v>16226178.40625</v>
      </c>
      <c r="R979" s="11">
        <v>9816950.7890625</v>
      </c>
      <c r="S979" s="11">
        <v>20601533.15625</v>
      </c>
      <c r="T979" s="11">
        <v>17884080.1875</v>
      </c>
      <c r="U979" s="11">
        <v>21983007.75</v>
      </c>
      <c r="V979" s="11">
        <v>14912412.0390625</v>
      </c>
      <c r="W979" s="11">
        <v>14977275.40625</v>
      </c>
      <c r="X979" s="11">
        <v>16658574.015625</v>
      </c>
      <c r="Y979" s="11">
        <v>15033724.921875</v>
      </c>
      <c r="Z979" s="11">
        <v>11968885.6953125</v>
      </c>
      <c r="AA979" s="11">
        <v>18367266.28125</v>
      </c>
      <c r="AB979" s="11">
        <v>12530108.234375</v>
      </c>
      <c r="AC979" s="11" t="s">
        <v>3536</v>
      </c>
      <c r="AD979" s="11" t="s">
        <v>3536</v>
      </c>
      <c r="AE979" s="11" t="s">
        <v>3536</v>
      </c>
      <c r="AF979" s="11" t="s">
        <v>3536</v>
      </c>
      <c r="AG979" s="11" t="s">
        <v>3536</v>
      </c>
      <c r="AH979" s="11" t="s">
        <v>3536</v>
      </c>
      <c r="AI979" s="11" t="s">
        <v>3536</v>
      </c>
      <c r="AJ979" s="11" t="s">
        <v>3536</v>
      </c>
      <c r="AK979" s="11" t="s">
        <v>3536</v>
      </c>
      <c r="AL979" s="11" t="s">
        <v>3536</v>
      </c>
      <c r="AM979" s="11" t="s">
        <v>3536</v>
      </c>
      <c r="AN979" s="11" t="s">
        <v>3536</v>
      </c>
      <c r="AO979" s="11">
        <v>1</v>
      </c>
      <c r="AP979" s="10">
        <v>0.484848</v>
      </c>
    </row>
    <row r="980" spans="1:42" x14ac:dyDescent="0.3">
      <c r="A980" s="10">
        <f t="shared" si="31"/>
        <v>0.52169676052131986</v>
      </c>
      <c r="B980" s="11">
        <f t="shared" si="30"/>
        <v>0.91626059396314741</v>
      </c>
      <c r="C980" s="11" t="s">
        <v>8249</v>
      </c>
      <c r="D980" s="11" t="s">
        <v>8250</v>
      </c>
      <c r="E980" s="11" t="s">
        <v>8251</v>
      </c>
      <c r="F980" s="11">
        <v>63</v>
      </c>
      <c r="G980" s="11">
        <v>30.2</v>
      </c>
      <c r="H980" s="11">
        <v>19</v>
      </c>
      <c r="I980" s="11" t="s">
        <v>8252</v>
      </c>
      <c r="J980" s="11" t="s">
        <v>8253</v>
      </c>
      <c r="K980" s="11" t="s">
        <v>8254</v>
      </c>
      <c r="L980" s="11" t="s">
        <v>8255</v>
      </c>
      <c r="M980" s="11" t="s">
        <v>8256</v>
      </c>
      <c r="N980" s="11">
        <v>1.0389999999999999</v>
      </c>
      <c r="O980" s="11">
        <v>97.1</v>
      </c>
      <c r="P980" s="11">
        <v>102.9</v>
      </c>
      <c r="Q980" s="11">
        <v>311450167.94531298</v>
      </c>
      <c r="R980" s="11">
        <v>213222271.48828101</v>
      </c>
      <c r="S980" s="11">
        <v>438880136.66406298</v>
      </c>
      <c r="T980" s="11">
        <v>388217099.734375</v>
      </c>
      <c r="U980" s="11">
        <v>496049280.37890601</v>
      </c>
      <c r="V980" s="11">
        <v>340741706.484375</v>
      </c>
      <c r="W980" s="11">
        <v>431880943.5625</v>
      </c>
      <c r="X980" s="11">
        <v>347053644.47851598</v>
      </c>
      <c r="Y980" s="11">
        <v>298604417.97656298</v>
      </c>
      <c r="Z980" s="11">
        <v>285176036.82617199</v>
      </c>
      <c r="AA980" s="11">
        <v>313980297.72656298</v>
      </c>
      <c r="AB980" s="11">
        <v>328596552.15527302</v>
      </c>
      <c r="AC980" s="11" t="s">
        <v>3536</v>
      </c>
      <c r="AD980" s="11" t="s">
        <v>3536</v>
      </c>
      <c r="AE980" s="11" t="s">
        <v>3536</v>
      </c>
      <c r="AF980" s="11" t="s">
        <v>3536</v>
      </c>
      <c r="AG980" s="11" t="s">
        <v>3536</v>
      </c>
      <c r="AH980" s="11" t="s">
        <v>3536</v>
      </c>
      <c r="AI980" s="11" t="s">
        <v>3536</v>
      </c>
      <c r="AJ980" s="11" t="s">
        <v>3536</v>
      </c>
      <c r="AK980" s="11" t="s">
        <v>3536</v>
      </c>
      <c r="AL980" s="11" t="s">
        <v>3536</v>
      </c>
      <c r="AM980" s="11" t="s">
        <v>3536</v>
      </c>
      <c r="AN980" s="11" t="s">
        <v>3536</v>
      </c>
      <c r="AO980" s="11">
        <v>1</v>
      </c>
      <c r="AP980" s="10">
        <v>0.484848</v>
      </c>
    </row>
    <row r="981" spans="1:42" x14ac:dyDescent="0.3">
      <c r="A981" s="10">
        <f t="shared" si="31"/>
        <v>0.40536192727696707</v>
      </c>
      <c r="B981" s="11">
        <f t="shared" si="30"/>
        <v>0.88920375199027812</v>
      </c>
      <c r="C981" s="11" t="s">
        <v>8257</v>
      </c>
      <c r="D981" s="11" t="s">
        <v>8258</v>
      </c>
      <c r="E981" s="11" t="s">
        <v>8259</v>
      </c>
      <c r="F981" s="11">
        <v>10</v>
      </c>
      <c r="G981" s="11">
        <v>44.1</v>
      </c>
      <c r="H981" s="11">
        <v>3</v>
      </c>
      <c r="I981" s="11" t="s">
        <v>8260</v>
      </c>
      <c r="J981" s="11" t="s">
        <v>8261</v>
      </c>
      <c r="K981" s="11" t="s">
        <v>3535</v>
      </c>
      <c r="L981" s="11" t="s">
        <v>8262</v>
      </c>
      <c r="M981" s="11" t="s">
        <v>3535</v>
      </c>
      <c r="N981" s="11">
        <v>1.0369999999999999</v>
      </c>
      <c r="O981" s="11">
        <v>100.4</v>
      </c>
      <c r="P981" s="11">
        <v>99.6</v>
      </c>
      <c r="Q981" s="11">
        <v>1430264.375</v>
      </c>
      <c r="R981" s="11">
        <v>803694.171875</v>
      </c>
      <c r="S981" s="11">
        <v>1874773.03125</v>
      </c>
      <c r="T981" s="11">
        <v>1678463.25</v>
      </c>
      <c r="U981" s="11">
        <v>1670846.03125</v>
      </c>
      <c r="V981" s="11">
        <v>1107531.375</v>
      </c>
      <c r="W981" s="11">
        <v>1546789.015625</v>
      </c>
      <c r="X981" s="11">
        <v>1437673.84375</v>
      </c>
      <c r="Y981" s="11">
        <v>1131057.34375</v>
      </c>
      <c r="Z981" s="11">
        <v>1038212.609375</v>
      </c>
      <c r="AA981" s="11">
        <v>1233348.96875</v>
      </c>
      <c r="AB981" s="11">
        <v>1229457.1875</v>
      </c>
      <c r="AC981" s="11" t="s">
        <v>3536</v>
      </c>
      <c r="AD981" s="11" t="s">
        <v>3536</v>
      </c>
      <c r="AE981" s="11" t="s">
        <v>3536</v>
      </c>
      <c r="AF981" s="11" t="s">
        <v>3536</v>
      </c>
      <c r="AG981" s="11" t="s">
        <v>3536</v>
      </c>
      <c r="AH981" s="11" t="s">
        <v>3536</v>
      </c>
      <c r="AI981" s="11" t="s">
        <v>3536</v>
      </c>
      <c r="AJ981" s="11" t="s">
        <v>3536</v>
      </c>
      <c r="AK981" s="11" t="s">
        <v>3536</v>
      </c>
      <c r="AL981" s="11" t="s">
        <v>3536</v>
      </c>
      <c r="AM981" s="11" t="s">
        <v>3536</v>
      </c>
      <c r="AN981" s="11" t="s">
        <v>3536</v>
      </c>
      <c r="AO981" s="11">
        <v>1</v>
      </c>
      <c r="AP981" s="10">
        <v>0.484848</v>
      </c>
    </row>
    <row r="982" spans="1:42" x14ac:dyDescent="0.3">
      <c r="A982" s="10">
        <f t="shared" si="31"/>
        <v>0.41721744444469067</v>
      </c>
      <c r="B982" s="11">
        <f t="shared" si="30"/>
        <v>0.8506612325260855</v>
      </c>
      <c r="C982" s="11" t="s">
        <v>8263</v>
      </c>
      <c r="D982" s="11" t="s">
        <v>8264</v>
      </c>
      <c r="E982" s="11" t="s">
        <v>8265</v>
      </c>
      <c r="F982" s="11">
        <v>31</v>
      </c>
      <c r="G982" s="11">
        <v>23.9</v>
      </c>
      <c r="H982" s="11">
        <v>5</v>
      </c>
      <c r="I982" s="11" t="s">
        <v>8266</v>
      </c>
      <c r="J982" s="11" t="s">
        <v>4043</v>
      </c>
      <c r="K982" s="11" t="s">
        <v>8267</v>
      </c>
      <c r="L982" s="11" t="s">
        <v>8268</v>
      </c>
      <c r="M982" s="11" t="s">
        <v>3535</v>
      </c>
      <c r="N982" s="11">
        <v>1.0309999999999999</v>
      </c>
      <c r="O982" s="11">
        <v>101.1</v>
      </c>
      <c r="P982" s="11">
        <v>98.9</v>
      </c>
      <c r="Q982" s="11">
        <v>1758122.171875</v>
      </c>
      <c r="R982" s="11">
        <v>1120033.984375</v>
      </c>
      <c r="S982" s="11">
        <v>2676774.71875</v>
      </c>
      <c r="T982" s="11">
        <v>2626505.578125</v>
      </c>
      <c r="U982" s="11">
        <v>3979013.3125</v>
      </c>
      <c r="V982" s="11">
        <v>2249391.6796875</v>
      </c>
      <c r="W982" s="11">
        <v>2508912.59375</v>
      </c>
      <c r="X982" s="11">
        <v>1992459.109375</v>
      </c>
      <c r="Y982" s="11">
        <v>2015857.078125</v>
      </c>
      <c r="Z982" s="11">
        <v>1549327.484375</v>
      </c>
      <c r="AA982" s="11">
        <v>1760085.234375</v>
      </c>
      <c r="AB982" s="11">
        <v>2431251.984375</v>
      </c>
      <c r="AC982" s="11" t="s">
        <v>3536</v>
      </c>
      <c r="AD982" s="11" t="s">
        <v>3536</v>
      </c>
      <c r="AE982" s="11" t="s">
        <v>3536</v>
      </c>
      <c r="AF982" s="11" t="s">
        <v>3536</v>
      </c>
      <c r="AG982" s="11" t="s">
        <v>3536</v>
      </c>
      <c r="AH982" s="11" t="s">
        <v>3536</v>
      </c>
      <c r="AI982" s="11" t="s">
        <v>3536</v>
      </c>
      <c r="AJ982" s="11" t="s">
        <v>3536</v>
      </c>
      <c r="AK982" s="11" t="s">
        <v>3536</v>
      </c>
      <c r="AL982" s="11" t="s">
        <v>3536</v>
      </c>
      <c r="AM982" s="11" t="s">
        <v>3536</v>
      </c>
      <c r="AN982" s="11" t="s">
        <v>3536</v>
      </c>
      <c r="AO982" s="11">
        <v>1</v>
      </c>
      <c r="AP982" s="10">
        <v>0.484848</v>
      </c>
    </row>
    <row r="983" spans="1:42" x14ac:dyDescent="0.3">
      <c r="A983" s="10">
        <f t="shared" si="31"/>
        <v>0.60795819223259406</v>
      </c>
      <c r="B983" s="11">
        <f t="shared" si="30"/>
        <v>0.94451883667710912</v>
      </c>
      <c r="C983" s="11" t="s">
        <v>8269</v>
      </c>
      <c r="D983" s="11" t="s">
        <v>8270</v>
      </c>
      <c r="E983" s="11" t="s">
        <v>8271</v>
      </c>
      <c r="F983" s="11">
        <v>53</v>
      </c>
      <c r="G983" s="11">
        <v>68.3</v>
      </c>
      <c r="H983" s="11">
        <v>25</v>
      </c>
      <c r="I983" s="11" t="s">
        <v>8272</v>
      </c>
      <c r="J983" s="11" t="s">
        <v>8273</v>
      </c>
      <c r="K983" s="11" t="s">
        <v>8274</v>
      </c>
      <c r="L983" s="11" t="s">
        <v>8275</v>
      </c>
      <c r="M983" s="11" t="s">
        <v>8276</v>
      </c>
      <c r="N983" s="11">
        <v>1.0269999999999999</v>
      </c>
      <c r="O983" s="11">
        <v>96.4</v>
      </c>
      <c r="P983" s="11">
        <v>103.6</v>
      </c>
      <c r="Q983" s="11">
        <v>86102969.328125</v>
      </c>
      <c r="R983" s="11">
        <v>60825199.421875</v>
      </c>
      <c r="S983" s="11">
        <v>107315673.1875</v>
      </c>
      <c r="T983" s="11">
        <v>108667586.67968801</v>
      </c>
      <c r="U983" s="11">
        <v>124404554.5</v>
      </c>
      <c r="V983" s="11">
        <v>92400496.234375</v>
      </c>
      <c r="W983" s="11">
        <v>105301296.71875</v>
      </c>
      <c r="X983" s="11">
        <v>98461157.511718795</v>
      </c>
      <c r="Y983" s="11">
        <v>84451304.953125</v>
      </c>
      <c r="Z983" s="11">
        <v>73784122.1875</v>
      </c>
      <c r="AA983" s="11">
        <v>96466597.6640625</v>
      </c>
      <c r="AB983" s="11">
        <v>89088655.644531295</v>
      </c>
      <c r="AC983" s="11" t="s">
        <v>3536</v>
      </c>
      <c r="AD983" s="11" t="s">
        <v>3536</v>
      </c>
      <c r="AE983" s="11" t="s">
        <v>3536</v>
      </c>
      <c r="AF983" s="11" t="s">
        <v>3536</v>
      </c>
      <c r="AG983" s="11" t="s">
        <v>3536</v>
      </c>
      <c r="AH983" s="11" t="s">
        <v>3536</v>
      </c>
      <c r="AI983" s="11" t="s">
        <v>3536</v>
      </c>
      <c r="AJ983" s="11" t="s">
        <v>3536</v>
      </c>
      <c r="AK983" s="11" t="s">
        <v>3536</v>
      </c>
      <c r="AL983" s="11" t="s">
        <v>3536</v>
      </c>
      <c r="AM983" s="11" t="s">
        <v>3536</v>
      </c>
      <c r="AN983" s="11" t="s">
        <v>3536</v>
      </c>
      <c r="AO983" s="11">
        <v>1</v>
      </c>
      <c r="AP983" s="10">
        <v>0.484848</v>
      </c>
    </row>
    <row r="984" spans="1:42" x14ac:dyDescent="0.3">
      <c r="A984" s="10">
        <f t="shared" si="31"/>
        <v>0.57161026667718173</v>
      </c>
      <c r="B984" s="11">
        <f t="shared" si="30"/>
        <v>0.9256763800126192</v>
      </c>
      <c r="C984" s="11" t="s">
        <v>8277</v>
      </c>
      <c r="D984" s="11" t="s">
        <v>8278</v>
      </c>
      <c r="E984" s="11" t="s">
        <v>8279</v>
      </c>
      <c r="F984" s="11">
        <v>75</v>
      </c>
      <c r="G984" s="11">
        <v>26.9</v>
      </c>
      <c r="H984" s="11">
        <v>11</v>
      </c>
      <c r="I984" s="11" t="s">
        <v>8280</v>
      </c>
      <c r="J984" s="11" t="s">
        <v>8281</v>
      </c>
      <c r="K984" s="11" t="s">
        <v>8282</v>
      </c>
      <c r="L984" s="11" t="s">
        <v>3535</v>
      </c>
      <c r="M984" s="11" t="s">
        <v>8283</v>
      </c>
      <c r="N984" s="11">
        <v>1.026</v>
      </c>
      <c r="O984" s="11">
        <v>98</v>
      </c>
      <c r="P984" s="11">
        <v>102</v>
      </c>
      <c r="Q984" s="11">
        <v>97328472.65625</v>
      </c>
      <c r="R984" s="11">
        <v>77743623.390625</v>
      </c>
      <c r="S984" s="11">
        <v>131578336.203125</v>
      </c>
      <c r="T984" s="11">
        <v>107043911.25</v>
      </c>
      <c r="U984" s="11">
        <v>139584026.5</v>
      </c>
      <c r="V984" s="11">
        <v>98167832.4375</v>
      </c>
      <c r="W984" s="11">
        <v>141400505.8125</v>
      </c>
      <c r="X984" s="11">
        <v>117889178.49218801</v>
      </c>
      <c r="Y984" s="11">
        <v>91269793.75</v>
      </c>
      <c r="Z984" s="11">
        <v>82929790.765625</v>
      </c>
      <c r="AA984" s="11">
        <v>75577447.96875</v>
      </c>
      <c r="AB984" s="11">
        <v>93961645.65625</v>
      </c>
      <c r="AC984" s="11" t="s">
        <v>3536</v>
      </c>
      <c r="AD984" s="11" t="s">
        <v>3536</v>
      </c>
      <c r="AE984" s="11" t="s">
        <v>3536</v>
      </c>
      <c r="AF984" s="11" t="s">
        <v>3536</v>
      </c>
      <c r="AG984" s="11" t="s">
        <v>3536</v>
      </c>
      <c r="AH984" s="11" t="s">
        <v>3536</v>
      </c>
      <c r="AI984" s="11" t="s">
        <v>3536</v>
      </c>
      <c r="AJ984" s="11" t="s">
        <v>3536</v>
      </c>
      <c r="AK984" s="11" t="s">
        <v>3536</v>
      </c>
      <c r="AL984" s="11" t="s">
        <v>3536</v>
      </c>
      <c r="AM984" s="11" t="s">
        <v>3536</v>
      </c>
      <c r="AN984" s="11" t="s">
        <v>3536</v>
      </c>
      <c r="AO984" s="11">
        <v>1</v>
      </c>
      <c r="AP984" s="10">
        <v>0.484848</v>
      </c>
    </row>
    <row r="985" spans="1:42" x14ac:dyDescent="0.3">
      <c r="A985" s="10">
        <f t="shared" si="31"/>
        <v>0.54900954330638019</v>
      </c>
      <c r="B985" s="11">
        <f t="shared" si="30"/>
        <v>0.92759449084367529</v>
      </c>
      <c r="C985" s="11" t="s">
        <v>8284</v>
      </c>
      <c r="D985" s="11" t="s">
        <v>6618</v>
      </c>
      <c r="E985" s="11" t="s">
        <v>8285</v>
      </c>
      <c r="F985" s="11">
        <v>26</v>
      </c>
      <c r="G985" s="11">
        <v>21.7</v>
      </c>
      <c r="H985" s="11">
        <v>5</v>
      </c>
      <c r="I985" s="11" t="s">
        <v>8286</v>
      </c>
      <c r="J985" s="11" t="s">
        <v>8287</v>
      </c>
      <c r="K985" s="11" t="s">
        <v>3535</v>
      </c>
      <c r="L985" s="11" t="s">
        <v>8288</v>
      </c>
      <c r="M985" s="11" t="s">
        <v>3535</v>
      </c>
      <c r="N985" s="11">
        <v>1.0209999999999999</v>
      </c>
      <c r="O985" s="11">
        <v>96.7</v>
      </c>
      <c r="P985" s="11">
        <v>103.3</v>
      </c>
      <c r="Q985" s="11">
        <v>3259572.90625</v>
      </c>
      <c r="R985" s="11">
        <v>2047745.625</v>
      </c>
      <c r="S985" s="11">
        <v>3307439.921875</v>
      </c>
      <c r="T985" s="11">
        <v>3562156.921875</v>
      </c>
      <c r="U985" s="11">
        <v>4538498.09375</v>
      </c>
      <c r="V985" s="11">
        <v>3242627.703125</v>
      </c>
      <c r="W985" s="11">
        <v>3706075.046875</v>
      </c>
      <c r="X985" s="11">
        <v>3507498.03125</v>
      </c>
      <c r="Y985" s="11">
        <v>3036675.34375</v>
      </c>
      <c r="Z985" s="11">
        <v>3049385.515625</v>
      </c>
      <c r="AA985" s="11">
        <v>2202078.3828125</v>
      </c>
      <c r="AB985" s="11">
        <v>3011256.71875</v>
      </c>
      <c r="AC985" s="11" t="s">
        <v>3536</v>
      </c>
      <c r="AD985" s="11" t="s">
        <v>3536</v>
      </c>
      <c r="AE985" s="11" t="s">
        <v>3536</v>
      </c>
      <c r="AF985" s="11" t="s">
        <v>3536</v>
      </c>
      <c r="AG985" s="11" t="s">
        <v>3536</v>
      </c>
      <c r="AH985" s="11" t="s">
        <v>3536</v>
      </c>
      <c r="AI985" s="11" t="s">
        <v>3536</v>
      </c>
      <c r="AJ985" s="11" t="s">
        <v>3536</v>
      </c>
      <c r="AK985" s="11" t="s">
        <v>3536</v>
      </c>
      <c r="AL985" s="11" t="s">
        <v>3536</v>
      </c>
      <c r="AM985" s="11" t="s">
        <v>3536</v>
      </c>
      <c r="AN985" s="11" t="s">
        <v>3536</v>
      </c>
      <c r="AO985" s="11">
        <v>1</v>
      </c>
      <c r="AP985" s="10">
        <v>0.484848</v>
      </c>
    </row>
    <row r="986" spans="1:42" x14ac:dyDescent="0.3">
      <c r="A986" s="10">
        <f t="shared" si="31"/>
        <v>0.51200084583240302</v>
      </c>
      <c r="B986" s="11">
        <f t="shared" si="30"/>
        <v>0.91617890183541506</v>
      </c>
      <c r="C986" s="11" t="s">
        <v>8289</v>
      </c>
      <c r="D986" s="11" t="s">
        <v>8290</v>
      </c>
      <c r="E986" s="11" t="s">
        <v>8291</v>
      </c>
      <c r="F986" s="11">
        <v>43</v>
      </c>
      <c r="G986" s="11">
        <v>11.7</v>
      </c>
      <c r="H986" s="11">
        <v>4</v>
      </c>
      <c r="I986" s="11" t="s">
        <v>8292</v>
      </c>
      <c r="J986" s="11" t="s">
        <v>8293</v>
      </c>
      <c r="K986" s="11" t="s">
        <v>8294</v>
      </c>
      <c r="L986" s="11" t="s">
        <v>8295</v>
      </c>
      <c r="M986" s="11" t="s">
        <v>3535</v>
      </c>
      <c r="N986" s="11">
        <v>1.018</v>
      </c>
      <c r="O986" s="11">
        <v>98.9</v>
      </c>
      <c r="P986" s="11">
        <v>101.1</v>
      </c>
      <c r="Q986" s="11">
        <v>4808966.34375</v>
      </c>
      <c r="R986" s="11">
        <v>3763651.3125</v>
      </c>
      <c r="S986" s="11">
        <v>6518550.625</v>
      </c>
      <c r="T986" s="11">
        <v>5312547.59375</v>
      </c>
      <c r="U986" s="11">
        <v>5447747.46875</v>
      </c>
      <c r="V986" s="11">
        <v>3907039.34375</v>
      </c>
      <c r="W986" s="11">
        <v>5241560.75</v>
      </c>
      <c r="X986" s="11">
        <v>5694723.6875</v>
      </c>
      <c r="Y986" s="11">
        <v>5195963.21875</v>
      </c>
      <c r="Z986" s="11">
        <v>3358492.96875</v>
      </c>
      <c r="AA986" s="11">
        <v>3062925.25</v>
      </c>
      <c r="AB986" s="11">
        <v>4710446.4375</v>
      </c>
      <c r="AC986" s="11" t="s">
        <v>3536</v>
      </c>
      <c r="AD986" s="11" t="s">
        <v>3536</v>
      </c>
      <c r="AE986" s="11" t="s">
        <v>3536</v>
      </c>
      <c r="AF986" s="11" t="s">
        <v>3536</v>
      </c>
      <c r="AG986" s="11" t="s">
        <v>3536</v>
      </c>
      <c r="AH986" s="11" t="s">
        <v>3536</v>
      </c>
      <c r="AI986" s="11" t="s">
        <v>3536</v>
      </c>
      <c r="AJ986" s="11" t="s">
        <v>3536</v>
      </c>
      <c r="AK986" s="11" t="s">
        <v>3536</v>
      </c>
      <c r="AL986" s="11" t="s">
        <v>3536</v>
      </c>
      <c r="AM986" s="11" t="s">
        <v>3536</v>
      </c>
      <c r="AN986" s="11" t="s">
        <v>3536</v>
      </c>
      <c r="AO986" s="11">
        <v>1</v>
      </c>
      <c r="AP986" s="10">
        <v>0.484848</v>
      </c>
    </row>
    <row r="987" spans="1:42" x14ac:dyDescent="0.3">
      <c r="A987" s="10">
        <f t="shared" si="31"/>
        <v>0.89721173646879326</v>
      </c>
      <c r="B987" s="11">
        <f t="shared" si="30"/>
        <v>0.97890465526628434</v>
      </c>
      <c r="C987" s="11" t="s">
        <v>8296</v>
      </c>
      <c r="D987" s="11" t="s">
        <v>8297</v>
      </c>
      <c r="E987" s="11" t="s">
        <v>8298</v>
      </c>
      <c r="F987" s="11">
        <v>56</v>
      </c>
      <c r="G987" s="11">
        <v>30</v>
      </c>
      <c r="H987" s="11">
        <v>16</v>
      </c>
      <c r="I987" s="11" t="s">
        <v>8299</v>
      </c>
      <c r="J987" s="11" t="s">
        <v>3616</v>
      </c>
      <c r="K987" s="11" t="s">
        <v>8300</v>
      </c>
      <c r="L987" s="11" t="s">
        <v>3535</v>
      </c>
      <c r="M987" s="11" t="s">
        <v>3535</v>
      </c>
      <c r="N987" s="11">
        <v>1.018</v>
      </c>
      <c r="O987" s="11">
        <v>101.1</v>
      </c>
      <c r="P987" s="11">
        <v>98.9</v>
      </c>
      <c r="Q987" s="11">
        <v>22574504.78125</v>
      </c>
      <c r="R987" s="11">
        <v>14815211.4804688</v>
      </c>
      <c r="S987" s="11">
        <v>28073834.53125</v>
      </c>
      <c r="T987" s="11">
        <v>24026908.125</v>
      </c>
      <c r="U987" s="11">
        <v>29547584.171875</v>
      </c>
      <c r="V987" s="11">
        <v>21717715.28125</v>
      </c>
      <c r="W987" s="11">
        <v>22832164.4375</v>
      </c>
      <c r="X987" s="11">
        <v>21087474.40625</v>
      </c>
      <c r="Y987" s="11">
        <v>18199590</v>
      </c>
      <c r="Z987" s="11">
        <v>17191538.40625</v>
      </c>
      <c r="AA987" s="11">
        <v>37692205.265625</v>
      </c>
      <c r="AB987" s="11">
        <v>20783494.609375</v>
      </c>
      <c r="AC987" s="11" t="s">
        <v>3536</v>
      </c>
      <c r="AD987" s="11" t="s">
        <v>3536</v>
      </c>
      <c r="AE987" s="11" t="s">
        <v>3536</v>
      </c>
      <c r="AF987" s="11" t="s">
        <v>3536</v>
      </c>
      <c r="AG987" s="11" t="s">
        <v>3536</v>
      </c>
      <c r="AH987" s="11" t="s">
        <v>3536</v>
      </c>
      <c r="AI987" s="11" t="s">
        <v>3536</v>
      </c>
      <c r="AJ987" s="11" t="s">
        <v>3536</v>
      </c>
      <c r="AK987" s="11" t="s">
        <v>3536</v>
      </c>
      <c r="AL987" s="11" t="s">
        <v>3536</v>
      </c>
      <c r="AM987" s="11" t="s">
        <v>3536</v>
      </c>
      <c r="AN987" s="11" t="s">
        <v>3536</v>
      </c>
      <c r="AO987" s="11">
        <v>1</v>
      </c>
      <c r="AP987" s="10">
        <v>0.484848</v>
      </c>
    </row>
    <row r="988" spans="1:42" x14ac:dyDescent="0.3">
      <c r="A988" s="10">
        <f t="shared" si="31"/>
        <v>0.37469614554769959</v>
      </c>
      <c r="B988" s="11">
        <f t="shared" si="30"/>
        <v>0.87214244724702283</v>
      </c>
      <c r="C988" s="11" t="s">
        <v>8301</v>
      </c>
      <c r="D988" s="11" t="s">
        <v>8302</v>
      </c>
      <c r="E988" s="11" t="s">
        <v>8303</v>
      </c>
      <c r="F988" s="11">
        <v>35</v>
      </c>
      <c r="G988" s="11">
        <v>22</v>
      </c>
      <c r="H988" s="11">
        <v>5</v>
      </c>
      <c r="I988" s="11" t="s">
        <v>8304</v>
      </c>
      <c r="J988" s="11" t="s">
        <v>8305</v>
      </c>
      <c r="K988" s="11" t="s">
        <v>8306</v>
      </c>
      <c r="L988" s="11" t="s">
        <v>3535</v>
      </c>
      <c r="M988" s="11" t="s">
        <v>3535</v>
      </c>
      <c r="N988" s="11">
        <v>1.014</v>
      </c>
      <c r="O988" s="11">
        <v>96.6</v>
      </c>
      <c r="P988" s="11">
        <v>103.4</v>
      </c>
      <c r="Q988" s="11">
        <v>5057309.6875</v>
      </c>
      <c r="R988" s="11">
        <v>3395865.8125</v>
      </c>
      <c r="S988" s="11">
        <v>6061138.375</v>
      </c>
      <c r="T988" s="11">
        <v>5124940.53125</v>
      </c>
      <c r="U988" s="11">
        <v>5968562.4375</v>
      </c>
      <c r="V988" s="11">
        <v>4069529.25</v>
      </c>
      <c r="W988" s="11">
        <v>6119335.3125</v>
      </c>
      <c r="X988" s="11">
        <v>5098788.9375</v>
      </c>
      <c r="Y988" s="11">
        <v>3505904.78125</v>
      </c>
      <c r="Z988" s="11">
        <v>3963638.5625</v>
      </c>
      <c r="AA988" s="11">
        <v>2432290.84375</v>
      </c>
      <c r="AB988" s="11">
        <v>4762914.8125</v>
      </c>
      <c r="AC988" s="11" t="s">
        <v>3536</v>
      </c>
      <c r="AD988" s="11" t="s">
        <v>3536</v>
      </c>
      <c r="AE988" s="11" t="s">
        <v>3536</v>
      </c>
      <c r="AF988" s="11" t="s">
        <v>3536</v>
      </c>
      <c r="AG988" s="11" t="s">
        <v>3536</v>
      </c>
      <c r="AH988" s="11" t="s">
        <v>3536</v>
      </c>
      <c r="AI988" s="11" t="s">
        <v>3536</v>
      </c>
      <c r="AJ988" s="11" t="s">
        <v>3536</v>
      </c>
      <c r="AK988" s="11" t="s">
        <v>3536</v>
      </c>
      <c r="AL988" s="11" t="s">
        <v>3536</v>
      </c>
      <c r="AM988" s="11" t="s">
        <v>3536</v>
      </c>
      <c r="AN988" s="11" t="s">
        <v>3536</v>
      </c>
      <c r="AO988" s="11">
        <v>1</v>
      </c>
      <c r="AP988" s="10">
        <v>0.484848</v>
      </c>
    </row>
    <row r="989" spans="1:42" x14ac:dyDescent="0.3">
      <c r="A989" s="10">
        <f t="shared" si="31"/>
        <v>0.30728933403995262</v>
      </c>
      <c r="B989" s="11">
        <f t="shared" si="30"/>
        <v>0.85998611608175768</v>
      </c>
      <c r="C989" s="11" t="s">
        <v>8307</v>
      </c>
      <c r="D989" s="11" t="s">
        <v>671</v>
      </c>
      <c r="E989" s="11" t="s">
        <v>8308</v>
      </c>
      <c r="F989" s="11">
        <v>12</v>
      </c>
      <c r="G989" s="11">
        <v>31.8</v>
      </c>
      <c r="H989" s="11">
        <v>2</v>
      </c>
      <c r="I989" s="11" t="s">
        <v>3921</v>
      </c>
      <c r="J989" s="11" t="s">
        <v>8309</v>
      </c>
      <c r="K989" s="11" t="s">
        <v>8310</v>
      </c>
      <c r="L989" s="11" t="s">
        <v>3535</v>
      </c>
      <c r="M989" s="11" t="s">
        <v>3535</v>
      </c>
      <c r="N989" s="11">
        <v>1.01</v>
      </c>
      <c r="O989" s="11">
        <v>95.3</v>
      </c>
      <c r="P989" s="11">
        <v>104.7</v>
      </c>
      <c r="Q989" s="11">
        <v>1353139.875</v>
      </c>
      <c r="R989" s="11">
        <v>789849.6875</v>
      </c>
      <c r="S989" s="11">
        <v>1451599.75</v>
      </c>
      <c r="T989" s="11">
        <v>1882797.5</v>
      </c>
      <c r="U989" s="11">
        <v>1449577.625</v>
      </c>
      <c r="V989" s="11">
        <v>1209517.5</v>
      </c>
      <c r="W989" s="11">
        <v>1367346.375</v>
      </c>
      <c r="X989" s="11">
        <v>1466770</v>
      </c>
      <c r="Y989" s="11">
        <v>1179259.625</v>
      </c>
      <c r="Z989" s="11">
        <v>1221626.5</v>
      </c>
      <c r="AA989" s="11">
        <v>865074.375</v>
      </c>
      <c r="AB989" s="11">
        <v>897184.625</v>
      </c>
      <c r="AC989" s="11" t="s">
        <v>3536</v>
      </c>
      <c r="AD989" s="11" t="s">
        <v>3536</v>
      </c>
      <c r="AE989" s="11" t="s">
        <v>3536</v>
      </c>
      <c r="AF989" s="11" t="s">
        <v>3536</v>
      </c>
      <c r="AG989" s="11" t="s">
        <v>3536</v>
      </c>
      <c r="AH989" s="11" t="s">
        <v>3536</v>
      </c>
      <c r="AI989" s="11" t="s">
        <v>3536</v>
      </c>
      <c r="AJ989" s="11" t="s">
        <v>3536</v>
      </c>
      <c r="AK989" s="11" t="s">
        <v>3536</v>
      </c>
      <c r="AL989" s="11" t="s">
        <v>3536</v>
      </c>
      <c r="AM989" s="11" t="s">
        <v>3536</v>
      </c>
      <c r="AN989" s="11" t="s">
        <v>3536</v>
      </c>
      <c r="AO989" s="11">
        <v>1</v>
      </c>
      <c r="AP989" s="10">
        <v>0.484848</v>
      </c>
    </row>
    <row r="990" spans="1:42" x14ac:dyDescent="0.3">
      <c r="A990" s="10">
        <f t="shared" si="31"/>
        <v>0.52868378920557257</v>
      </c>
      <c r="B990" s="11">
        <f t="shared" si="30"/>
        <v>0.90131556814611991</v>
      </c>
      <c r="C990" s="11" t="s">
        <v>8311</v>
      </c>
      <c r="D990" s="11" t="s">
        <v>8312</v>
      </c>
      <c r="E990" s="11" t="s">
        <v>8313</v>
      </c>
      <c r="F990" s="11">
        <v>36</v>
      </c>
      <c r="G990" s="11">
        <v>29.3</v>
      </c>
      <c r="H990" s="11">
        <v>9</v>
      </c>
      <c r="I990" s="11" t="s">
        <v>3535</v>
      </c>
      <c r="J990" s="11" t="s">
        <v>3535</v>
      </c>
      <c r="K990" s="11" t="s">
        <v>3535</v>
      </c>
      <c r="L990" s="11" t="s">
        <v>3535</v>
      </c>
      <c r="M990" s="11" t="s">
        <v>3535</v>
      </c>
      <c r="N990" s="11">
        <v>1.0089999999999999</v>
      </c>
      <c r="O990" s="11">
        <v>99.9</v>
      </c>
      <c r="P990" s="11">
        <v>100.1</v>
      </c>
      <c r="Q990" s="11">
        <v>23272656.640625</v>
      </c>
      <c r="R990" s="11">
        <v>12758135.203125</v>
      </c>
      <c r="S990" s="11">
        <v>28434653.21875</v>
      </c>
      <c r="T990" s="11">
        <v>23939390.21875</v>
      </c>
      <c r="U990" s="11">
        <v>34498875.75</v>
      </c>
      <c r="V990" s="11">
        <v>20816812.109375</v>
      </c>
      <c r="W990" s="11">
        <v>29332975</v>
      </c>
      <c r="X990" s="11">
        <v>20494888.46875</v>
      </c>
      <c r="Y990" s="11">
        <v>18489581.0625</v>
      </c>
      <c r="Z990" s="11">
        <v>17321327.015625</v>
      </c>
      <c r="AA990" s="11">
        <v>17628290.421875</v>
      </c>
      <c r="AB990" s="11">
        <v>26270483</v>
      </c>
      <c r="AC990" s="11" t="s">
        <v>3536</v>
      </c>
      <c r="AD990" s="11" t="s">
        <v>3536</v>
      </c>
      <c r="AE990" s="11" t="s">
        <v>3536</v>
      </c>
      <c r="AF990" s="11" t="s">
        <v>3536</v>
      </c>
      <c r="AG990" s="11" t="s">
        <v>3536</v>
      </c>
      <c r="AH990" s="11" t="s">
        <v>3536</v>
      </c>
      <c r="AI990" s="11" t="s">
        <v>3536</v>
      </c>
      <c r="AJ990" s="11" t="s">
        <v>3536</v>
      </c>
      <c r="AK990" s="11" t="s">
        <v>3536</v>
      </c>
      <c r="AL990" s="11" t="s">
        <v>3536</v>
      </c>
      <c r="AM990" s="11" t="s">
        <v>3536</v>
      </c>
      <c r="AN990" s="11" t="s">
        <v>3536</v>
      </c>
      <c r="AO990" s="11">
        <v>1</v>
      </c>
      <c r="AP990" s="10">
        <v>0.484848</v>
      </c>
    </row>
    <row r="991" spans="1:42" x14ac:dyDescent="0.3">
      <c r="A991" s="10">
        <f t="shared" si="31"/>
        <v>0.66856156021558744</v>
      </c>
      <c r="B991" s="11">
        <f t="shared" si="30"/>
        <v>0.93251562485321027</v>
      </c>
      <c r="C991" s="11" t="s">
        <v>8314</v>
      </c>
      <c r="D991" s="11" t="s">
        <v>8315</v>
      </c>
      <c r="E991" s="11" t="s">
        <v>8316</v>
      </c>
      <c r="F991" s="11">
        <v>2</v>
      </c>
      <c r="G991" s="11">
        <v>37.299999999999997</v>
      </c>
      <c r="H991" s="11">
        <v>1</v>
      </c>
      <c r="I991" s="11" t="s">
        <v>3535</v>
      </c>
      <c r="J991" s="11" t="s">
        <v>3535</v>
      </c>
      <c r="K991" s="11" t="s">
        <v>3535</v>
      </c>
      <c r="L991" s="11" t="s">
        <v>3535</v>
      </c>
      <c r="M991" s="11" t="s">
        <v>3535</v>
      </c>
      <c r="N991" s="11">
        <v>1.0029999999999999</v>
      </c>
      <c r="O991" s="11">
        <v>100.6</v>
      </c>
      <c r="P991" s="11">
        <v>99.4</v>
      </c>
      <c r="Q991" s="11">
        <v>1762087.875</v>
      </c>
      <c r="R991" s="11">
        <v>787596.6875</v>
      </c>
      <c r="S991" s="11">
        <v>995071.5625</v>
      </c>
      <c r="T991" s="11">
        <v>1607119.125</v>
      </c>
      <c r="U991" s="11">
        <v>2235422.75</v>
      </c>
      <c r="V991" s="11">
        <v>1860088.875</v>
      </c>
      <c r="W991" s="11">
        <v>1420428.25</v>
      </c>
      <c r="X991" s="11">
        <v>1711211.875</v>
      </c>
      <c r="Y991" s="11">
        <v>1321951.75</v>
      </c>
      <c r="Z991" s="11">
        <v>1189751.375</v>
      </c>
      <c r="AA991" s="11">
        <v>1560622.375</v>
      </c>
      <c r="AB991" s="11">
        <v>1419367.125</v>
      </c>
      <c r="AC991" s="11" t="s">
        <v>3537</v>
      </c>
      <c r="AD991" s="11" t="s">
        <v>3537</v>
      </c>
      <c r="AE991" s="11" t="s">
        <v>3537</v>
      </c>
      <c r="AF991" s="11" t="s">
        <v>3537</v>
      </c>
      <c r="AG991" s="11" t="s">
        <v>3537</v>
      </c>
      <c r="AH991" s="11" t="s">
        <v>3537</v>
      </c>
      <c r="AI991" s="11" t="s">
        <v>3537</v>
      </c>
      <c r="AJ991" s="11" t="s">
        <v>3537</v>
      </c>
      <c r="AK991" s="11" t="s">
        <v>3537</v>
      </c>
      <c r="AL991" s="11" t="s">
        <v>3536</v>
      </c>
      <c r="AM991" s="11" t="s">
        <v>3537</v>
      </c>
      <c r="AN991" s="11" t="s">
        <v>3537</v>
      </c>
      <c r="AO991" s="11">
        <v>1</v>
      </c>
      <c r="AP991" s="10">
        <v>0.484848</v>
      </c>
    </row>
    <row r="992" spans="1:42" x14ac:dyDescent="0.3">
      <c r="A992" s="10">
        <f t="shared" si="31"/>
        <v>0.40050581129247598</v>
      </c>
      <c r="B992" s="11">
        <f t="shared" si="30"/>
        <v>0.89592854396898303</v>
      </c>
      <c r="C992" s="11" t="s">
        <v>8317</v>
      </c>
      <c r="D992" s="11" t="s">
        <v>5823</v>
      </c>
      <c r="E992" s="11" t="s">
        <v>8318</v>
      </c>
      <c r="F992" s="11">
        <v>5</v>
      </c>
      <c r="G992" s="11">
        <v>69.099999999999994</v>
      </c>
      <c r="H992" s="11">
        <v>2</v>
      </c>
      <c r="I992" s="11" t="s">
        <v>3535</v>
      </c>
      <c r="J992" s="11" t="s">
        <v>3535</v>
      </c>
      <c r="K992" s="11" t="s">
        <v>3535</v>
      </c>
      <c r="L992" s="11" t="s">
        <v>3535</v>
      </c>
      <c r="M992" s="11" t="s">
        <v>3535</v>
      </c>
      <c r="N992" s="11">
        <v>1.002</v>
      </c>
      <c r="O992" s="11">
        <v>99.7</v>
      </c>
      <c r="P992" s="11">
        <v>100.3</v>
      </c>
      <c r="Q992" s="11">
        <v>282422.40625</v>
      </c>
      <c r="R992" s="11">
        <v>181613.28125</v>
      </c>
      <c r="S992" s="11">
        <v>380553.28125</v>
      </c>
      <c r="T992" s="11">
        <v>292052.71875</v>
      </c>
      <c r="U992" s="11">
        <v>236231.125</v>
      </c>
      <c r="V992" s="11">
        <v>248706.546875</v>
      </c>
      <c r="W992" s="11">
        <v>235803.25</v>
      </c>
      <c r="X992" s="11">
        <v>266197.09375</v>
      </c>
      <c r="Y992" s="11">
        <v>193426.25</v>
      </c>
      <c r="Z992" s="11">
        <v>210211.421875</v>
      </c>
      <c r="AA992" s="11">
        <v>238067.96875</v>
      </c>
      <c r="AB992" s="11">
        <v>309113.25</v>
      </c>
      <c r="AC992" s="11" t="s">
        <v>3536</v>
      </c>
      <c r="AD992" s="11" t="s">
        <v>3536</v>
      </c>
      <c r="AE992" s="11" t="s">
        <v>3536</v>
      </c>
      <c r="AF992" s="11" t="s">
        <v>3537</v>
      </c>
      <c r="AG992" s="11" t="s">
        <v>3536</v>
      </c>
      <c r="AH992" s="11" t="s">
        <v>3537</v>
      </c>
      <c r="AI992" s="11" t="s">
        <v>3537</v>
      </c>
      <c r="AJ992" s="11" t="s">
        <v>3536</v>
      </c>
      <c r="AK992" s="11" t="s">
        <v>3536</v>
      </c>
      <c r="AL992" s="11" t="s">
        <v>3536</v>
      </c>
      <c r="AM992" s="11" t="s">
        <v>3536</v>
      </c>
      <c r="AN992" s="11" t="s">
        <v>3536</v>
      </c>
      <c r="AO992" s="11">
        <v>1</v>
      </c>
      <c r="AP992" s="10">
        <v>0.484848</v>
      </c>
    </row>
    <row r="993" spans="1:42" x14ac:dyDescent="0.3">
      <c r="A993" s="10">
        <f t="shared" si="31"/>
        <v>0.43160912562495957</v>
      </c>
      <c r="B993" s="11">
        <f t="shared" si="30"/>
        <v>0.85744873526240828</v>
      </c>
      <c r="C993" s="11" t="s">
        <v>8319</v>
      </c>
      <c r="D993" s="11" t="s">
        <v>8320</v>
      </c>
      <c r="E993" s="11" t="s">
        <v>8321</v>
      </c>
      <c r="F993" s="11">
        <v>52</v>
      </c>
      <c r="G993" s="11">
        <v>67.599999999999994</v>
      </c>
      <c r="H993" s="11">
        <v>27</v>
      </c>
      <c r="I993" s="11" t="s">
        <v>3535</v>
      </c>
      <c r="J993" s="11" t="s">
        <v>3535</v>
      </c>
      <c r="K993" s="11" t="s">
        <v>3535</v>
      </c>
      <c r="L993" s="11" t="s">
        <v>3535</v>
      </c>
      <c r="M993" s="11" t="s">
        <v>3535</v>
      </c>
      <c r="N993" s="11">
        <v>1.002</v>
      </c>
      <c r="O993" s="11">
        <v>97.7</v>
      </c>
      <c r="P993" s="11">
        <v>102.3</v>
      </c>
      <c r="Q993" s="11">
        <v>70567419.769531295</v>
      </c>
      <c r="R993" s="11">
        <v>33958603.6953125</v>
      </c>
      <c r="S993" s="11">
        <v>88085587.4375</v>
      </c>
      <c r="T993" s="11">
        <v>69944947.140625</v>
      </c>
      <c r="U993" s="11">
        <v>76145344.5625</v>
      </c>
      <c r="V993" s="11">
        <v>62929569.03125</v>
      </c>
      <c r="W993" s="11">
        <v>84755216.09375</v>
      </c>
      <c r="X993" s="11">
        <v>74907267.96875</v>
      </c>
      <c r="Y993" s="11">
        <v>65164847.6328125</v>
      </c>
      <c r="Z993" s="11">
        <v>42557180.375</v>
      </c>
      <c r="AA993" s="11">
        <v>25087758.685546901</v>
      </c>
      <c r="AB993" s="11">
        <v>51906126.640625</v>
      </c>
      <c r="AC993" s="11" t="s">
        <v>3536</v>
      </c>
      <c r="AD993" s="11" t="s">
        <v>3536</v>
      </c>
      <c r="AE993" s="11" t="s">
        <v>3536</v>
      </c>
      <c r="AF993" s="11" t="s">
        <v>3536</v>
      </c>
      <c r="AG993" s="11" t="s">
        <v>3536</v>
      </c>
      <c r="AH993" s="11" t="s">
        <v>3536</v>
      </c>
      <c r="AI993" s="11" t="s">
        <v>3536</v>
      </c>
      <c r="AJ993" s="11" t="s">
        <v>3536</v>
      </c>
      <c r="AK993" s="11" t="s">
        <v>3536</v>
      </c>
      <c r="AL993" s="11" t="s">
        <v>3536</v>
      </c>
      <c r="AM993" s="11" t="s">
        <v>3536</v>
      </c>
      <c r="AN993" s="11" t="s">
        <v>3536</v>
      </c>
      <c r="AO993" s="11">
        <v>1</v>
      </c>
      <c r="AP993" s="10">
        <v>0.484848</v>
      </c>
    </row>
    <row r="994" spans="1:42" x14ac:dyDescent="0.3">
      <c r="A994" s="10">
        <f t="shared" si="31"/>
        <v>0.51387576234297216</v>
      </c>
      <c r="B994" s="11">
        <f t="shared" si="30"/>
        <v>0.9153504373152096</v>
      </c>
      <c r="C994" s="11" t="s">
        <v>8322</v>
      </c>
      <c r="D994" s="11" t="s">
        <v>8323</v>
      </c>
      <c r="E994" s="11" t="s">
        <v>8324</v>
      </c>
      <c r="F994" s="11">
        <v>54</v>
      </c>
      <c r="G994" s="11">
        <v>37.799999999999997</v>
      </c>
      <c r="H994" s="11">
        <v>14</v>
      </c>
      <c r="I994" s="11" t="s">
        <v>3535</v>
      </c>
      <c r="J994" s="11" t="s">
        <v>3535</v>
      </c>
      <c r="K994" s="11" t="s">
        <v>3535</v>
      </c>
      <c r="L994" s="11" t="s">
        <v>3535</v>
      </c>
      <c r="M994" s="11" t="s">
        <v>3535</v>
      </c>
      <c r="N994" s="11">
        <v>1</v>
      </c>
      <c r="O994" s="11">
        <v>99.2</v>
      </c>
      <c r="P994" s="11">
        <v>100.8</v>
      </c>
      <c r="Q994" s="11">
        <v>26615706.15625</v>
      </c>
      <c r="R994" s="11">
        <v>16778468.28125</v>
      </c>
      <c r="S994" s="11">
        <v>37458472.6875</v>
      </c>
      <c r="T994" s="11">
        <v>27595682.1875</v>
      </c>
      <c r="U994" s="11">
        <v>32478816.59375</v>
      </c>
      <c r="V994" s="11">
        <v>26141573.8125</v>
      </c>
      <c r="W994" s="11">
        <v>29176179.90625</v>
      </c>
      <c r="X994" s="11">
        <v>25975268.4375</v>
      </c>
      <c r="Y994" s="11">
        <v>22815427.65625</v>
      </c>
      <c r="Z994" s="11">
        <v>19099698.25</v>
      </c>
      <c r="AA994" s="11">
        <v>32894629.6875</v>
      </c>
      <c r="AB994" s="11">
        <v>22965221.71875</v>
      </c>
      <c r="AC994" s="11" t="s">
        <v>3536</v>
      </c>
      <c r="AD994" s="11" t="s">
        <v>3536</v>
      </c>
      <c r="AE994" s="11" t="s">
        <v>3536</v>
      </c>
      <c r="AF994" s="11" t="s">
        <v>3536</v>
      </c>
      <c r="AG994" s="11" t="s">
        <v>3536</v>
      </c>
      <c r="AH994" s="11" t="s">
        <v>3536</v>
      </c>
      <c r="AI994" s="11" t="s">
        <v>3536</v>
      </c>
      <c r="AJ994" s="11" t="s">
        <v>3536</v>
      </c>
      <c r="AK994" s="11" t="s">
        <v>3536</v>
      </c>
      <c r="AL994" s="11" t="s">
        <v>3536</v>
      </c>
      <c r="AM994" s="11" t="s">
        <v>3536</v>
      </c>
      <c r="AN994" s="11" t="s">
        <v>3536</v>
      </c>
      <c r="AO994" s="11">
        <v>1</v>
      </c>
      <c r="AP994" s="10">
        <v>0.484848</v>
      </c>
    </row>
    <row r="995" spans="1:42" x14ac:dyDescent="0.3">
      <c r="A995" s="10">
        <f t="shared" si="31"/>
        <v>0.45085662341192156</v>
      </c>
      <c r="B995" s="11">
        <f t="shared" si="30"/>
        <v>0.75899800522984251</v>
      </c>
      <c r="C995" s="11" t="s">
        <v>8325</v>
      </c>
      <c r="D995" s="11" t="s">
        <v>8326</v>
      </c>
      <c r="E995" s="11" t="s">
        <v>8327</v>
      </c>
      <c r="F995" s="11">
        <v>9</v>
      </c>
      <c r="G995" s="11">
        <v>120.6</v>
      </c>
      <c r="H995" s="11">
        <v>6</v>
      </c>
      <c r="I995" s="11" t="s">
        <v>3535</v>
      </c>
      <c r="J995" s="11" t="s">
        <v>3535</v>
      </c>
      <c r="K995" s="11" t="s">
        <v>3535</v>
      </c>
      <c r="L995" s="11" t="s">
        <v>3535</v>
      </c>
      <c r="M995" s="11" t="s">
        <v>3535</v>
      </c>
      <c r="N995" s="11">
        <v>0.999</v>
      </c>
      <c r="O995" s="11">
        <v>108.9</v>
      </c>
      <c r="P995" s="11">
        <v>91.1</v>
      </c>
      <c r="Q995" s="11">
        <v>905677.03125</v>
      </c>
      <c r="R995" s="11">
        <v>263743.3984375</v>
      </c>
      <c r="S995" s="11">
        <v>1316720.828125</v>
      </c>
      <c r="T995" s="11">
        <v>1601083.5</v>
      </c>
      <c r="U995" s="11">
        <v>1422948.25</v>
      </c>
      <c r="V995" s="11">
        <v>217942.28125</v>
      </c>
      <c r="W995" s="11">
        <v>1009558.5625</v>
      </c>
      <c r="X995" s="11">
        <v>1237074.984375</v>
      </c>
      <c r="Y995" s="11">
        <v>409395.1875</v>
      </c>
      <c r="Z995" s="11">
        <v>586626.90625</v>
      </c>
      <c r="AA995" s="11">
        <v>186862.546875</v>
      </c>
      <c r="AB995" s="11">
        <v>918109.890625</v>
      </c>
      <c r="AC995" s="11" t="s">
        <v>3536</v>
      </c>
      <c r="AD995" s="11" t="s">
        <v>3536</v>
      </c>
      <c r="AE995" s="11" t="s">
        <v>3536</v>
      </c>
      <c r="AF995" s="11" t="s">
        <v>3536</v>
      </c>
      <c r="AG995" s="11" t="s">
        <v>3536</v>
      </c>
      <c r="AH995" s="11" t="s">
        <v>3536</v>
      </c>
      <c r="AI995" s="11" t="s">
        <v>3536</v>
      </c>
      <c r="AJ995" s="11" t="s">
        <v>3536</v>
      </c>
      <c r="AK995" s="11" t="s">
        <v>3537</v>
      </c>
      <c r="AL995" s="11" t="s">
        <v>3536</v>
      </c>
      <c r="AM995" s="11" t="s">
        <v>3537</v>
      </c>
      <c r="AN995" s="11" t="s">
        <v>3536</v>
      </c>
      <c r="AO995" s="11">
        <v>1</v>
      </c>
      <c r="AP995" s="10">
        <v>0.484848</v>
      </c>
    </row>
    <row r="996" spans="1:42" x14ac:dyDescent="0.3">
      <c r="A996" s="10">
        <f t="shared" si="31"/>
        <v>0.37283594509596152</v>
      </c>
      <c r="B996" s="11">
        <f t="shared" si="30"/>
        <v>0.90005566584781915</v>
      </c>
      <c r="C996" s="11" t="s">
        <v>8328</v>
      </c>
      <c r="D996" s="11" t="s">
        <v>8329</v>
      </c>
      <c r="E996" s="11" t="s">
        <v>8330</v>
      </c>
      <c r="F996" s="11">
        <v>42</v>
      </c>
      <c r="G996" s="11">
        <v>16.2</v>
      </c>
      <c r="H996" s="11">
        <v>7</v>
      </c>
      <c r="I996" s="11" t="s">
        <v>8331</v>
      </c>
      <c r="J996" s="11" t="s">
        <v>8206</v>
      </c>
      <c r="K996" s="11" t="s">
        <v>8332</v>
      </c>
      <c r="L996" s="11" t="s">
        <v>8333</v>
      </c>
      <c r="M996" s="11" t="s">
        <v>8334</v>
      </c>
      <c r="N996" s="11">
        <v>0.997</v>
      </c>
      <c r="O996" s="11">
        <v>99.5</v>
      </c>
      <c r="P996" s="11">
        <v>100.5</v>
      </c>
      <c r="Q996" s="11">
        <v>94751924.9375</v>
      </c>
      <c r="R996" s="11">
        <v>66890338.232421897</v>
      </c>
      <c r="S996" s="11">
        <v>115670039.28125</v>
      </c>
      <c r="T996" s="11">
        <v>105419583.410156</v>
      </c>
      <c r="U996" s="11">
        <v>121201111.25</v>
      </c>
      <c r="V996" s="11">
        <v>102743969.433594</v>
      </c>
      <c r="W996" s="11">
        <v>107048745.03125</v>
      </c>
      <c r="X996" s="11">
        <v>116698202.066406</v>
      </c>
      <c r="Y996" s="11">
        <v>69956926.574218795</v>
      </c>
      <c r="Z996" s="11">
        <v>75771540.5234375</v>
      </c>
      <c r="AA996" s="11">
        <v>82610192.1171875</v>
      </c>
      <c r="AB996" s="11">
        <v>93957434.765625</v>
      </c>
      <c r="AC996" s="11" t="s">
        <v>3536</v>
      </c>
      <c r="AD996" s="11" t="s">
        <v>3536</v>
      </c>
      <c r="AE996" s="11" t="s">
        <v>3536</v>
      </c>
      <c r="AF996" s="11" t="s">
        <v>3536</v>
      </c>
      <c r="AG996" s="11" t="s">
        <v>3536</v>
      </c>
      <c r="AH996" s="11" t="s">
        <v>3536</v>
      </c>
      <c r="AI996" s="11" t="s">
        <v>3536</v>
      </c>
      <c r="AJ996" s="11" t="s">
        <v>3536</v>
      </c>
      <c r="AK996" s="11" t="s">
        <v>3536</v>
      </c>
      <c r="AL996" s="11" t="s">
        <v>3536</v>
      </c>
      <c r="AM996" s="11" t="s">
        <v>3536</v>
      </c>
      <c r="AN996" s="11" t="s">
        <v>3536</v>
      </c>
      <c r="AO996" s="11">
        <v>1</v>
      </c>
      <c r="AP996" s="10">
        <v>0.484848</v>
      </c>
    </row>
    <row r="997" spans="1:42" x14ac:dyDescent="0.3">
      <c r="A997" s="10">
        <f t="shared" si="31"/>
        <v>0.55422479318858864</v>
      </c>
      <c r="B997" s="11">
        <f t="shared" si="30"/>
        <v>1.4811772273821404</v>
      </c>
      <c r="C997" s="11" t="s">
        <v>8335</v>
      </c>
      <c r="D997" s="11" t="s">
        <v>8336</v>
      </c>
      <c r="E997" s="11" t="s">
        <v>8337</v>
      </c>
      <c r="F997" s="11">
        <v>20</v>
      </c>
      <c r="G997" s="11">
        <v>102.2</v>
      </c>
      <c r="H997" s="11">
        <v>9</v>
      </c>
      <c r="I997" s="11" t="s">
        <v>3535</v>
      </c>
      <c r="J997" s="11" t="s">
        <v>3535</v>
      </c>
      <c r="K997" s="11" t="s">
        <v>3535</v>
      </c>
      <c r="L997" s="11" t="s">
        <v>3535</v>
      </c>
      <c r="M997" s="11" t="s">
        <v>3535</v>
      </c>
      <c r="N997" s="11">
        <v>0.997</v>
      </c>
      <c r="O997" s="11">
        <v>110.1</v>
      </c>
      <c r="P997" s="11">
        <v>89.9</v>
      </c>
      <c r="Q997" s="11">
        <v>491976.84375</v>
      </c>
      <c r="R997" s="11">
        <v>695733.109375</v>
      </c>
      <c r="S997" s="11">
        <v>782073.375</v>
      </c>
      <c r="T997" s="11">
        <v>753532.9375</v>
      </c>
      <c r="U997" s="11">
        <v>1116361</v>
      </c>
      <c r="V997" s="11">
        <v>807563.75</v>
      </c>
      <c r="W997" s="11">
        <v>847397.875</v>
      </c>
      <c r="X997" s="11">
        <v>705303.75</v>
      </c>
      <c r="Y997" s="11">
        <v>340229.09375</v>
      </c>
      <c r="Z997" s="11">
        <v>389300.5625</v>
      </c>
      <c r="AA997" s="11">
        <v>4137859.59375</v>
      </c>
      <c r="AB997" s="11">
        <v>463296.6875</v>
      </c>
      <c r="AC997" s="11" t="s">
        <v>3537</v>
      </c>
      <c r="AD997" s="11" t="s">
        <v>3537</v>
      </c>
      <c r="AE997" s="11" t="s">
        <v>3536</v>
      </c>
      <c r="AF997" s="11" t="s">
        <v>3536</v>
      </c>
      <c r="AG997" s="11" t="s">
        <v>3536</v>
      </c>
      <c r="AH997" s="11" t="s">
        <v>3536</v>
      </c>
      <c r="AI997" s="11" t="s">
        <v>3536</v>
      </c>
      <c r="AJ997" s="11" t="s">
        <v>3536</v>
      </c>
      <c r="AK997" s="11" t="s">
        <v>3537</v>
      </c>
      <c r="AL997" s="11" t="s">
        <v>3536</v>
      </c>
      <c r="AM997" s="11" t="s">
        <v>3536</v>
      </c>
      <c r="AN997" s="11" t="s">
        <v>3536</v>
      </c>
      <c r="AO997" s="11">
        <v>1</v>
      </c>
      <c r="AP997" s="10">
        <v>0.484848</v>
      </c>
    </row>
    <row r="998" spans="1:42" x14ac:dyDescent="0.3">
      <c r="A998" s="10">
        <f t="shared" si="31"/>
        <v>0.27417735818362854</v>
      </c>
      <c r="B998" s="11">
        <f t="shared" si="30"/>
        <v>1.15532980480164</v>
      </c>
      <c r="C998" s="11" t="s">
        <v>8338</v>
      </c>
      <c r="D998" s="11" t="s">
        <v>8339</v>
      </c>
      <c r="E998" s="11" t="s">
        <v>8340</v>
      </c>
      <c r="F998" s="11">
        <v>42</v>
      </c>
      <c r="G998" s="11">
        <v>33.5</v>
      </c>
      <c r="H998" s="11">
        <v>10</v>
      </c>
      <c r="I998" s="11" t="s">
        <v>3535</v>
      </c>
      <c r="J998" s="11" t="s">
        <v>3535</v>
      </c>
      <c r="K998" s="11" t="s">
        <v>3535</v>
      </c>
      <c r="L998" s="11" t="s">
        <v>3535</v>
      </c>
      <c r="M998" s="11" t="s">
        <v>3535</v>
      </c>
      <c r="N998" s="11">
        <v>0.995</v>
      </c>
      <c r="O998" s="11">
        <v>91.2</v>
      </c>
      <c r="P998" s="11">
        <v>108.8</v>
      </c>
      <c r="Q998" s="11">
        <v>18913621.875</v>
      </c>
      <c r="R998" s="11">
        <v>14046927.09375</v>
      </c>
      <c r="S998" s="11">
        <v>23090973.4375</v>
      </c>
      <c r="T998" s="11">
        <v>22658445.3125</v>
      </c>
      <c r="U998" s="11">
        <v>25462186.875</v>
      </c>
      <c r="V998" s="11">
        <v>19782951.625</v>
      </c>
      <c r="W998" s="11">
        <v>29857491.125</v>
      </c>
      <c r="X998" s="11">
        <v>23331137.765625</v>
      </c>
      <c r="Y998" s="11">
        <v>19283413.328125</v>
      </c>
      <c r="Z998" s="11">
        <v>18434637.03125</v>
      </c>
      <c r="AA998" s="11">
        <v>31306129.5</v>
      </c>
      <c r="AB998" s="11">
        <v>20996219.921875</v>
      </c>
      <c r="AC998" s="11" t="s">
        <v>3536</v>
      </c>
      <c r="AD998" s="11" t="s">
        <v>3536</v>
      </c>
      <c r="AE998" s="11" t="s">
        <v>3536</v>
      </c>
      <c r="AF998" s="11" t="s">
        <v>3536</v>
      </c>
      <c r="AG998" s="11" t="s">
        <v>3536</v>
      </c>
      <c r="AH998" s="11" t="s">
        <v>3536</v>
      </c>
      <c r="AI998" s="11" t="s">
        <v>3536</v>
      </c>
      <c r="AJ998" s="11" t="s">
        <v>3536</v>
      </c>
      <c r="AK998" s="11" t="s">
        <v>3536</v>
      </c>
      <c r="AL998" s="11" t="s">
        <v>3536</v>
      </c>
      <c r="AM998" s="11" t="s">
        <v>3536</v>
      </c>
      <c r="AN998" s="11" t="s">
        <v>3536</v>
      </c>
      <c r="AO998" s="11">
        <v>1</v>
      </c>
      <c r="AP998" s="10">
        <v>0.484848</v>
      </c>
    </row>
    <row r="999" spans="1:42" x14ac:dyDescent="0.3">
      <c r="A999" s="10">
        <f t="shared" si="31"/>
        <v>0.32977795492852136</v>
      </c>
      <c r="B999" s="11">
        <f t="shared" si="30"/>
        <v>0.81292596889725854</v>
      </c>
      <c r="C999" s="11" t="s">
        <v>8341</v>
      </c>
      <c r="D999" s="11" t="s">
        <v>8342</v>
      </c>
      <c r="E999" s="11" t="s">
        <v>8343</v>
      </c>
      <c r="F999" s="11">
        <v>18</v>
      </c>
      <c r="G999" s="11">
        <v>74</v>
      </c>
      <c r="H999" s="11">
        <v>10</v>
      </c>
      <c r="I999" s="11" t="s">
        <v>8344</v>
      </c>
      <c r="J999" s="11" t="s">
        <v>8345</v>
      </c>
      <c r="K999" s="11" t="s">
        <v>8346</v>
      </c>
      <c r="L999" s="11" t="s">
        <v>8347</v>
      </c>
      <c r="M999" s="11" t="s">
        <v>8348</v>
      </c>
      <c r="N999" s="11">
        <v>0.98799999999999999</v>
      </c>
      <c r="O999" s="11">
        <v>98.8</v>
      </c>
      <c r="P999" s="11">
        <v>101.2</v>
      </c>
      <c r="Q999" s="11">
        <v>17998228.296875</v>
      </c>
      <c r="R999" s="11">
        <v>11924279.15625</v>
      </c>
      <c r="S999" s="11">
        <v>19675011.25</v>
      </c>
      <c r="T999" s="11">
        <v>24726864</v>
      </c>
      <c r="U999" s="11">
        <v>40297010.625</v>
      </c>
      <c r="V999" s="11">
        <v>29029090.4921875</v>
      </c>
      <c r="W999" s="11">
        <v>26800788.625</v>
      </c>
      <c r="X999" s="11">
        <v>20561597.796875</v>
      </c>
      <c r="Y999" s="11">
        <v>19676006.3828125</v>
      </c>
      <c r="Z999" s="11">
        <v>16354581.8125</v>
      </c>
      <c r="AA999" s="11">
        <v>17529358.96875</v>
      </c>
      <c r="AB999" s="11">
        <v>15854875.15625</v>
      </c>
      <c r="AC999" s="11" t="s">
        <v>3536</v>
      </c>
      <c r="AD999" s="11" t="s">
        <v>3536</v>
      </c>
      <c r="AE999" s="11" t="s">
        <v>3536</v>
      </c>
      <c r="AF999" s="11" t="s">
        <v>3536</v>
      </c>
      <c r="AG999" s="11" t="s">
        <v>3536</v>
      </c>
      <c r="AH999" s="11" t="s">
        <v>3536</v>
      </c>
      <c r="AI999" s="11" t="s">
        <v>3536</v>
      </c>
      <c r="AJ999" s="11" t="s">
        <v>3536</v>
      </c>
      <c r="AK999" s="11" t="s">
        <v>3536</v>
      </c>
      <c r="AL999" s="11" t="s">
        <v>3536</v>
      </c>
      <c r="AM999" s="11" t="s">
        <v>3536</v>
      </c>
      <c r="AN999" s="11" t="s">
        <v>3536</v>
      </c>
      <c r="AO999" s="11">
        <v>1</v>
      </c>
      <c r="AP999" s="10">
        <v>0.484848</v>
      </c>
    </row>
    <row r="1000" spans="1:42" x14ac:dyDescent="0.3">
      <c r="A1000" s="10">
        <f t="shared" si="31"/>
        <v>0.3650880350746144</v>
      </c>
      <c r="B1000" s="11">
        <f t="shared" si="30"/>
        <v>0.81990255278416291</v>
      </c>
      <c r="C1000" s="11" t="s">
        <v>8349</v>
      </c>
      <c r="D1000" s="11" t="s">
        <v>8350</v>
      </c>
      <c r="E1000" s="11" t="s">
        <v>8351</v>
      </c>
      <c r="F1000" s="11">
        <v>6</v>
      </c>
      <c r="G1000" s="11">
        <v>65.2</v>
      </c>
      <c r="H1000" s="11">
        <v>3</v>
      </c>
      <c r="I1000" s="11" t="s">
        <v>3535</v>
      </c>
      <c r="J1000" s="11" t="s">
        <v>3535</v>
      </c>
      <c r="K1000" s="11" t="s">
        <v>3535</v>
      </c>
      <c r="L1000" s="11" t="s">
        <v>3535</v>
      </c>
      <c r="M1000" s="11" t="s">
        <v>3535</v>
      </c>
      <c r="N1000" s="11">
        <v>0.98599999999999999</v>
      </c>
      <c r="O1000" s="11">
        <v>106.1</v>
      </c>
      <c r="P1000" s="11">
        <v>93.9</v>
      </c>
      <c r="Q1000" s="11">
        <v>1619213.09375</v>
      </c>
      <c r="R1000" s="11">
        <v>874976.171875</v>
      </c>
      <c r="S1000" s="11">
        <v>2736903.25</v>
      </c>
      <c r="T1000" s="11">
        <v>2139240.25</v>
      </c>
      <c r="U1000" s="11">
        <v>1890903.3125</v>
      </c>
      <c r="V1000" s="11">
        <v>1182465.96875</v>
      </c>
      <c r="W1000" s="11">
        <v>1601630.90625</v>
      </c>
      <c r="X1000" s="11">
        <v>2213002.4375</v>
      </c>
      <c r="Y1000" s="11">
        <v>1060601.625</v>
      </c>
      <c r="Z1000" s="11">
        <v>987732.0625</v>
      </c>
      <c r="AA1000" s="11">
        <v>1487423.28125</v>
      </c>
      <c r="AB1000" s="11">
        <v>1212427.65625</v>
      </c>
      <c r="AC1000" s="11" t="s">
        <v>3536</v>
      </c>
      <c r="AD1000" s="11" t="s">
        <v>3536</v>
      </c>
      <c r="AE1000" s="11" t="s">
        <v>3536</v>
      </c>
      <c r="AF1000" s="11" t="s">
        <v>3536</v>
      </c>
      <c r="AG1000" s="11" t="s">
        <v>3536</v>
      </c>
      <c r="AH1000" s="11" t="s">
        <v>3536</v>
      </c>
      <c r="AI1000" s="11" t="s">
        <v>3536</v>
      </c>
      <c r="AJ1000" s="11" t="s">
        <v>3536</v>
      </c>
      <c r="AK1000" s="11" t="s">
        <v>3536</v>
      </c>
      <c r="AL1000" s="11" t="s">
        <v>3536</v>
      </c>
      <c r="AM1000" s="11" t="s">
        <v>3536</v>
      </c>
      <c r="AN1000" s="11" t="s">
        <v>3536</v>
      </c>
      <c r="AO1000" s="11">
        <v>1</v>
      </c>
      <c r="AP1000" s="10">
        <v>0.484848</v>
      </c>
    </row>
    <row r="1001" spans="1:42" x14ac:dyDescent="0.3">
      <c r="A1001" s="10">
        <f t="shared" si="31"/>
        <v>0.42023502641126254</v>
      </c>
      <c r="B1001" s="11">
        <f t="shared" si="30"/>
        <v>0.90055716783600182</v>
      </c>
      <c r="C1001" s="11" t="s">
        <v>8352</v>
      </c>
      <c r="D1001" s="11" t="s">
        <v>8353</v>
      </c>
      <c r="E1001" s="11" t="s">
        <v>8354</v>
      </c>
      <c r="F1001" s="11">
        <v>57</v>
      </c>
      <c r="G1001" s="11">
        <v>9.1999999999999993</v>
      </c>
      <c r="H1001" s="11">
        <v>10</v>
      </c>
      <c r="I1001" s="11" t="s">
        <v>8355</v>
      </c>
      <c r="J1001" s="11" t="s">
        <v>8356</v>
      </c>
      <c r="K1001" s="11" t="s">
        <v>8357</v>
      </c>
      <c r="L1001" s="11" t="s">
        <v>8358</v>
      </c>
      <c r="M1001" s="11" t="s">
        <v>8359</v>
      </c>
      <c r="N1001" s="11">
        <v>0.98399999999999999</v>
      </c>
      <c r="O1001" s="11">
        <v>100</v>
      </c>
      <c r="P1001" s="11">
        <v>100</v>
      </c>
      <c r="Q1001" s="11">
        <v>47542188.5625</v>
      </c>
      <c r="R1001" s="11">
        <v>42175946.8828125</v>
      </c>
      <c r="S1001" s="11">
        <v>77604318.390625</v>
      </c>
      <c r="T1001" s="11">
        <v>72371890.375</v>
      </c>
      <c r="U1001" s="11">
        <v>81027204.84375</v>
      </c>
      <c r="V1001" s="11">
        <v>62222583.96875</v>
      </c>
      <c r="W1001" s="11">
        <v>70783208.71875</v>
      </c>
      <c r="X1001" s="11">
        <v>62239463.59375</v>
      </c>
      <c r="Y1001" s="11">
        <v>55086631.734375</v>
      </c>
      <c r="Z1001" s="11">
        <v>45845714.015625</v>
      </c>
      <c r="AA1001" s="11">
        <v>49698791.515625</v>
      </c>
      <c r="AB1001" s="11">
        <v>61209274.296875</v>
      </c>
      <c r="AC1001" s="11" t="s">
        <v>3536</v>
      </c>
      <c r="AD1001" s="11" t="s">
        <v>3536</v>
      </c>
      <c r="AE1001" s="11" t="s">
        <v>3536</v>
      </c>
      <c r="AF1001" s="11" t="s">
        <v>3536</v>
      </c>
      <c r="AG1001" s="11" t="s">
        <v>3536</v>
      </c>
      <c r="AH1001" s="11" t="s">
        <v>3536</v>
      </c>
      <c r="AI1001" s="11" t="s">
        <v>3536</v>
      </c>
      <c r="AJ1001" s="11" t="s">
        <v>3536</v>
      </c>
      <c r="AK1001" s="11" t="s">
        <v>3536</v>
      </c>
      <c r="AL1001" s="11" t="s">
        <v>3536</v>
      </c>
      <c r="AM1001" s="11" t="s">
        <v>3536</v>
      </c>
      <c r="AN1001" s="11" t="s">
        <v>3536</v>
      </c>
      <c r="AO1001" s="11">
        <v>1</v>
      </c>
      <c r="AP1001" s="10">
        <v>0.484848</v>
      </c>
    </row>
    <row r="1002" spans="1:42" x14ac:dyDescent="0.3">
      <c r="A1002" s="10">
        <f t="shared" si="31"/>
        <v>0.54451148792079285</v>
      </c>
      <c r="B1002" s="11">
        <f t="shared" si="30"/>
        <v>0.93905716284489382</v>
      </c>
      <c r="C1002" s="11" t="s">
        <v>8360</v>
      </c>
      <c r="D1002" s="11" t="s">
        <v>8361</v>
      </c>
      <c r="E1002" s="11" t="s">
        <v>8362</v>
      </c>
      <c r="F1002" s="11">
        <v>41</v>
      </c>
      <c r="G1002" s="11">
        <v>51.8</v>
      </c>
      <c r="H1002" s="11">
        <v>13</v>
      </c>
      <c r="I1002" s="11" t="s">
        <v>8363</v>
      </c>
      <c r="J1002" s="11" t="s">
        <v>8364</v>
      </c>
      <c r="K1002" s="11" t="s">
        <v>3535</v>
      </c>
      <c r="L1002" s="11" t="s">
        <v>3535</v>
      </c>
      <c r="M1002" s="11" t="s">
        <v>8365</v>
      </c>
      <c r="N1002" s="11">
        <v>0.98299999999999998</v>
      </c>
      <c r="O1002" s="11">
        <v>94.1</v>
      </c>
      <c r="P1002" s="11">
        <v>105.9</v>
      </c>
      <c r="Q1002" s="11">
        <v>4951157.2890625</v>
      </c>
      <c r="R1002" s="11">
        <v>3091683.9453125</v>
      </c>
      <c r="S1002" s="11">
        <v>5632323.15625</v>
      </c>
      <c r="T1002" s="11">
        <v>6161565.65625</v>
      </c>
      <c r="U1002" s="11">
        <v>5654663.2910156297</v>
      </c>
      <c r="V1002" s="11">
        <v>4694942.8515625</v>
      </c>
      <c r="W1002" s="11">
        <v>5203590.5625</v>
      </c>
      <c r="X1002" s="11">
        <v>4535053.63671875</v>
      </c>
      <c r="Y1002" s="11">
        <v>4737695.453125</v>
      </c>
      <c r="Z1002" s="11">
        <v>3826245.109375</v>
      </c>
      <c r="AA1002" s="11">
        <v>5085987.46875</v>
      </c>
      <c r="AB1002" s="11">
        <v>4958122.98828125</v>
      </c>
      <c r="AC1002" s="11" t="s">
        <v>3536</v>
      </c>
      <c r="AD1002" s="11" t="s">
        <v>3536</v>
      </c>
      <c r="AE1002" s="11" t="s">
        <v>3536</v>
      </c>
      <c r="AF1002" s="11" t="s">
        <v>3536</v>
      </c>
      <c r="AG1002" s="11" t="s">
        <v>3536</v>
      </c>
      <c r="AH1002" s="11" t="s">
        <v>3536</v>
      </c>
      <c r="AI1002" s="11" t="s">
        <v>3536</v>
      </c>
      <c r="AJ1002" s="11" t="s">
        <v>3536</v>
      </c>
      <c r="AK1002" s="11" t="s">
        <v>3536</v>
      </c>
      <c r="AL1002" s="11" t="s">
        <v>3536</v>
      </c>
      <c r="AM1002" s="11" t="s">
        <v>3536</v>
      </c>
      <c r="AN1002" s="11" t="s">
        <v>3536</v>
      </c>
      <c r="AO1002" s="11">
        <v>1</v>
      </c>
      <c r="AP1002" s="10">
        <v>0.484848</v>
      </c>
    </row>
    <row r="1003" spans="1:42" x14ac:dyDescent="0.3">
      <c r="A1003" s="10">
        <f t="shared" si="31"/>
        <v>0.56239170711638575</v>
      </c>
      <c r="B1003" s="11">
        <f t="shared" si="30"/>
        <v>0.93153847380394006</v>
      </c>
      <c r="C1003" s="11" t="s">
        <v>8366</v>
      </c>
      <c r="D1003" s="11" t="s">
        <v>5207</v>
      </c>
      <c r="E1003" s="11" t="s">
        <v>8367</v>
      </c>
      <c r="F1003" s="11">
        <v>90</v>
      </c>
      <c r="G1003" s="11">
        <v>35.700000000000003</v>
      </c>
      <c r="H1003" s="11">
        <v>25</v>
      </c>
      <c r="I1003" s="11" t="s">
        <v>5209</v>
      </c>
      <c r="J1003" s="11" t="s">
        <v>5210</v>
      </c>
      <c r="K1003" s="11" t="s">
        <v>8368</v>
      </c>
      <c r="L1003" s="11" t="s">
        <v>8369</v>
      </c>
      <c r="M1003" s="11" t="s">
        <v>8370</v>
      </c>
      <c r="N1003" s="11">
        <v>0.98099999999999998</v>
      </c>
      <c r="O1003" s="11">
        <v>96.9</v>
      </c>
      <c r="P1003" s="11">
        <v>103.1</v>
      </c>
      <c r="Q1003" s="11">
        <v>786412844.39843798</v>
      </c>
      <c r="R1003" s="11">
        <v>602975092.30468798</v>
      </c>
      <c r="S1003" s="11">
        <v>1038451605.5664099</v>
      </c>
      <c r="T1003" s="11">
        <v>929724392.13671899</v>
      </c>
      <c r="U1003" s="11">
        <v>1190402424.0293</v>
      </c>
      <c r="V1003" s="11">
        <v>872131087.44531298</v>
      </c>
      <c r="W1003" s="11">
        <v>1103034448.42188</v>
      </c>
      <c r="X1003" s="11">
        <v>926394977.92773402</v>
      </c>
      <c r="Y1003" s="11">
        <v>750954929.84375</v>
      </c>
      <c r="Z1003" s="11">
        <v>692958444.47070301</v>
      </c>
      <c r="AA1003" s="11">
        <v>758075903.46875</v>
      </c>
      <c r="AB1003" s="11">
        <v>817610598.47168005</v>
      </c>
      <c r="AC1003" s="11" t="s">
        <v>3536</v>
      </c>
      <c r="AD1003" s="11" t="s">
        <v>3536</v>
      </c>
      <c r="AE1003" s="11" t="s">
        <v>3536</v>
      </c>
      <c r="AF1003" s="11" t="s">
        <v>3536</v>
      </c>
      <c r="AG1003" s="11" t="s">
        <v>3536</v>
      </c>
      <c r="AH1003" s="11" t="s">
        <v>3536</v>
      </c>
      <c r="AI1003" s="11" t="s">
        <v>3536</v>
      </c>
      <c r="AJ1003" s="11" t="s">
        <v>3536</v>
      </c>
      <c r="AK1003" s="11" t="s">
        <v>3536</v>
      </c>
      <c r="AL1003" s="11" t="s">
        <v>3536</v>
      </c>
      <c r="AM1003" s="11" t="s">
        <v>3536</v>
      </c>
      <c r="AN1003" s="11" t="s">
        <v>3536</v>
      </c>
      <c r="AO1003" s="11">
        <v>1</v>
      </c>
      <c r="AP1003" s="10">
        <v>0.484848</v>
      </c>
    </row>
    <row r="1004" spans="1:42" x14ac:dyDescent="0.3">
      <c r="A1004" s="10">
        <f t="shared" si="31"/>
        <v>0.7864719901798114</v>
      </c>
      <c r="B1004" s="11">
        <f t="shared" si="30"/>
        <v>0.95455223724260008</v>
      </c>
      <c r="C1004" s="11" t="s">
        <v>8371</v>
      </c>
      <c r="D1004" s="11" t="s">
        <v>3844</v>
      </c>
      <c r="E1004" s="11" t="s">
        <v>8372</v>
      </c>
      <c r="F1004" s="11">
        <v>59</v>
      </c>
      <c r="G1004" s="11">
        <v>41.2</v>
      </c>
      <c r="H1004" s="11">
        <v>18</v>
      </c>
      <c r="I1004" s="11" t="s">
        <v>8373</v>
      </c>
      <c r="J1004" s="11" t="s">
        <v>8374</v>
      </c>
      <c r="K1004" s="11" t="s">
        <v>8375</v>
      </c>
      <c r="L1004" s="11" t="s">
        <v>8376</v>
      </c>
      <c r="M1004" s="11" t="s">
        <v>8377</v>
      </c>
      <c r="N1004" s="11">
        <v>0.97299999999999998</v>
      </c>
      <c r="O1004" s="11">
        <v>99.3</v>
      </c>
      <c r="P1004" s="11">
        <v>100.7</v>
      </c>
      <c r="Q1004" s="11">
        <v>27126924.46875</v>
      </c>
      <c r="R1004" s="11">
        <v>18342221.5</v>
      </c>
      <c r="S1004" s="11">
        <v>39002863.34375</v>
      </c>
      <c r="T1004" s="11">
        <v>31114964.046875</v>
      </c>
      <c r="U1004" s="11">
        <v>36360425.9375</v>
      </c>
      <c r="V1004" s="11">
        <v>29432934.0625</v>
      </c>
      <c r="W1004" s="11">
        <v>24652234.40625</v>
      </c>
      <c r="X1004" s="11">
        <v>30414472.421875</v>
      </c>
      <c r="Y1004" s="11">
        <v>24648742.28125</v>
      </c>
      <c r="Z1004" s="11">
        <v>20389695.453125</v>
      </c>
      <c r="AA1004" s="11">
        <v>47414029.40625</v>
      </c>
      <c r="AB1004" s="11">
        <v>25617829.03125</v>
      </c>
      <c r="AC1004" s="11" t="s">
        <v>3536</v>
      </c>
      <c r="AD1004" s="11" t="s">
        <v>3536</v>
      </c>
      <c r="AE1004" s="11" t="s">
        <v>3536</v>
      </c>
      <c r="AF1004" s="11" t="s">
        <v>3536</v>
      </c>
      <c r="AG1004" s="11" t="s">
        <v>3536</v>
      </c>
      <c r="AH1004" s="11" t="s">
        <v>3536</v>
      </c>
      <c r="AI1004" s="11" t="s">
        <v>3536</v>
      </c>
      <c r="AJ1004" s="11" t="s">
        <v>3536</v>
      </c>
      <c r="AK1004" s="11" t="s">
        <v>3536</v>
      </c>
      <c r="AL1004" s="11" t="s">
        <v>3536</v>
      </c>
      <c r="AM1004" s="11" t="s">
        <v>3536</v>
      </c>
      <c r="AN1004" s="11" t="s">
        <v>3536</v>
      </c>
      <c r="AO1004" s="11">
        <v>1</v>
      </c>
      <c r="AP1004" s="10">
        <v>0.484848</v>
      </c>
    </row>
    <row r="1005" spans="1:42" x14ac:dyDescent="0.3">
      <c r="A1005" s="10">
        <f t="shared" si="31"/>
        <v>0.29306753985927358</v>
      </c>
      <c r="B1005" s="11">
        <f t="shared" si="30"/>
        <v>0.88888612688710167</v>
      </c>
      <c r="C1005" s="11" t="s">
        <v>8378</v>
      </c>
      <c r="D1005" s="11" t="s">
        <v>8379</v>
      </c>
      <c r="E1005" s="11" t="s">
        <v>8380</v>
      </c>
      <c r="F1005" s="11">
        <v>30</v>
      </c>
      <c r="G1005" s="11">
        <v>45.7</v>
      </c>
      <c r="H1005" s="11">
        <v>10</v>
      </c>
      <c r="I1005" s="11" t="s">
        <v>4074</v>
      </c>
      <c r="J1005" s="11" t="s">
        <v>8381</v>
      </c>
      <c r="K1005" s="11" t="s">
        <v>8382</v>
      </c>
      <c r="L1005" s="11" t="s">
        <v>3535</v>
      </c>
      <c r="M1005" s="11" t="s">
        <v>3535</v>
      </c>
      <c r="N1005" s="11">
        <v>0.94199999999999995</v>
      </c>
      <c r="O1005" s="11">
        <v>100.7</v>
      </c>
      <c r="P1005" s="11">
        <v>99.3</v>
      </c>
      <c r="Q1005" s="11">
        <v>15532920.59375</v>
      </c>
      <c r="R1005" s="11">
        <v>10964995.625</v>
      </c>
      <c r="S1005" s="11">
        <v>17969941.1875</v>
      </c>
      <c r="T1005" s="11">
        <v>16359215.34375</v>
      </c>
      <c r="U1005" s="11">
        <v>21674988.03125</v>
      </c>
      <c r="V1005" s="11">
        <v>15363754.078125</v>
      </c>
      <c r="W1005" s="11">
        <v>17092309.25</v>
      </c>
      <c r="X1005" s="11">
        <v>15586940.3125</v>
      </c>
      <c r="Y1005" s="11">
        <v>12540714.46875</v>
      </c>
      <c r="Z1005" s="11">
        <v>13472256.59375</v>
      </c>
      <c r="AA1005" s="11">
        <v>12512805.34375</v>
      </c>
      <c r="AB1005" s="11">
        <v>15786539.15625</v>
      </c>
      <c r="AC1005" s="11" t="s">
        <v>3536</v>
      </c>
      <c r="AD1005" s="11" t="s">
        <v>3536</v>
      </c>
      <c r="AE1005" s="11" t="s">
        <v>3536</v>
      </c>
      <c r="AF1005" s="11" t="s">
        <v>3536</v>
      </c>
      <c r="AG1005" s="11" t="s">
        <v>3536</v>
      </c>
      <c r="AH1005" s="11" t="s">
        <v>3536</v>
      </c>
      <c r="AI1005" s="11" t="s">
        <v>3536</v>
      </c>
      <c r="AJ1005" s="11" t="s">
        <v>3536</v>
      </c>
      <c r="AK1005" s="11" t="s">
        <v>3536</v>
      </c>
      <c r="AL1005" s="11" t="s">
        <v>3536</v>
      </c>
      <c r="AM1005" s="11" t="s">
        <v>3536</v>
      </c>
      <c r="AN1005" s="11" t="s">
        <v>3536</v>
      </c>
      <c r="AO1005" s="11">
        <v>1</v>
      </c>
      <c r="AP1005" s="10">
        <v>0.484848</v>
      </c>
    </row>
    <row r="1006" spans="1:42" x14ac:dyDescent="0.3">
      <c r="A1006" s="10">
        <f t="shared" si="31"/>
        <v>0.30893625853719342</v>
      </c>
      <c r="B1006" s="11">
        <f t="shared" si="30"/>
        <v>0.87761819057464108</v>
      </c>
      <c r="C1006" s="11" t="s">
        <v>8383</v>
      </c>
      <c r="D1006" s="11" t="s">
        <v>8384</v>
      </c>
      <c r="E1006" s="11" t="s">
        <v>8385</v>
      </c>
      <c r="F1006" s="11">
        <v>78</v>
      </c>
      <c r="G1006" s="11">
        <v>19.399999999999999</v>
      </c>
      <c r="H1006" s="11">
        <v>14</v>
      </c>
      <c r="I1006" s="11" t="s">
        <v>8386</v>
      </c>
      <c r="J1006" s="11" t="s">
        <v>7584</v>
      </c>
      <c r="K1006" s="11" t="s">
        <v>8387</v>
      </c>
      <c r="L1006" s="11" t="s">
        <v>3535</v>
      </c>
      <c r="M1006" s="11" t="s">
        <v>8388</v>
      </c>
      <c r="N1006" s="11">
        <v>0.93300000000000005</v>
      </c>
      <c r="O1006" s="11">
        <v>101.9</v>
      </c>
      <c r="P1006" s="11">
        <v>98.1</v>
      </c>
      <c r="Q1006" s="11">
        <v>266876655.1875</v>
      </c>
      <c r="R1006" s="11">
        <v>195821937.71093801</v>
      </c>
      <c r="S1006" s="11">
        <v>360741941.890625</v>
      </c>
      <c r="T1006" s="11">
        <v>305944651.234375</v>
      </c>
      <c r="U1006" s="11">
        <v>331869312.66406298</v>
      </c>
      <c r="V1006" s="11">
        <v>261862677.765625</v>
      </c>
      <c r="W1006" s="11">
        <v>336648294.32031298</v>
      </c>
      <c r="X1006" s="11">
        <v>270762756.24218798</v>
      </c>
      <c r="Y1006" s="11">
        <v>196711818.609375</v>
      </c>
      <c r="Z1006" s="11">
        <v>192673717.49218801</v>
      </c>
      <c r="AA1006" s="11">
        <v>279305403.46875</v>
      </c>
      <c r="AB1006" s="11">
        <v>236136988.41406301</v>
      </c>
      <c r="AC1006" s="11" t="s">
        <v>3536</v>
      </c>
      <c r="AD1006" s="11" t="s">
        <v>3536</v>
      </c>
      <c r="AE1006" s="11" t="s">
        <v>3536</v>
      </c>
      <c r="AF1006" s="11" t="s">
        <v>3536</v>
      </c>
      <c r="AG1006" s="11" t="s">
        <v>3536</v>
      </c>
      <c r="AH1006" s="11" t="s">
        <v>3536</v>
      </c>
      <c r="AI1006" s="11" t="s">
        <v>3536</v>
      </c>
      <c r="AJ1006" s="11" t="s">
        <v>3536</v>
      </c>
      <c r="AK1006" s="11" t="s">
        <v>3536</v>
      </c>
      <c r="AL1006" s="11" t="s">
        <v>3536</v>
      </c>
      <c r="AM1006" s="11" t="s">
        <v>3536</v>
      </c>
      <c r="AN1006" s="11" t="s">
        <v>3536</v>
      </c>
      <c r="AO1006" s="11">
        <v>1</v>
      </c>
      <c r="AP1006" s="10">
        <v>0.484848</v>
      </c>
    </row>
    <row r="1007" spans="1:42" x14ac:dyDescent="0.3">
      <c r="A1007" s="10">
        <f t="shared" si="31"/>
        <v>0.39725584757507337</v>
      </c>
      <c r="B1007" s="11">
        <f t="shared" si="30"/>
        <v>0.86835064123875516</v>
      </c>
      <c r="C1007" s="11" t="s">
        <v>8389</v>
      </c>
      <c r="D1007" s="11" t="s">
        <v>8390</v>
      </c>
      <c r="E1007" s="11" t="s">
        <v>8391</v>
      </c>
      <c r="F1007" s="11">
        <v>52</v>
      </c>
      <c r="G1007" s="11">
        <v>15.4</v>
      </c>
      <c r="H1007" s="11">
        <v>7</v>
      </c>
      <c r="I1007" s="11" t="s">
        <v>7508</v>
      </c>
      <c r="J1007" s="11" t="s">
        <v>8392</v>
      </c>
      <c r="K1007" s="11" t="s">
        <v>8393</v>
      </c>
      <c r="L1007" s="11" t="s">
        <v>3535</v>
      </c>
      <c r="M1007" s="11" t="s">
        <v>8394</v>
      </c>
      <c r="N1007" s="11">
        <v>0.93</v>
      </c>
      <c r="O1007" s="11">
        <v>98.9</v>
      </c>
      <c r="P1007" s="11">
        <v>101.1</v>
      </c>
      <c r="Q1007" s="11">
        <v>16627333.3125</v>
      </c>
      <c r="R1007" s="11">
        <v>10194871.6875</v>
      </c>
      <c r="S1007" s="11">
        <v>23280505.25</v>
      </c>
      <c r="T1007" s="11">
        <v>17368353</v>
      </c>
      <c r="U1007" s="11">
        <v>26889942.4375</v>
      </c>
      <c r="V1007" s="11">
        <v>14265009.78125</v>
      </c>
      <c r="W1007" s="11">
        <v>20960686.015625</v>
      </c>
      <c r="X1007" s="11">
        <v>15045862.375</v>
      </c>
      <c r="Y1007" s="11">
        <v>13988007.421875</v>
      </c>
      <c r="Z1007" s="11">
        <v>15174424.40625</v>
      </c>
      <c r="AA1007" s="11">
        <v>14761735.75</v>
      </c>
      <c r="AB1007" s="11">
        <v>14394754.21875</v>
      </c>
      <c r="AC1007" s="11" t="s">
        <v>3536</v>
      </c>
      <c r="AD1007" s="11" t="s">
        <v>3536</v>
      </c>
      <c r="AE1007" s="11" t="s">
        <v>3536</v>
      </c>
      <c r="AF1007" s="11" t="s">
        <v>3536</v>
      </c>
      <c r="AG1007" s="11" t="s">
        <v>3536</v>
      </c>
      <c r="AH1007" s="11" t="s">
        <v>3536</v>
      </c>
      <c r="AI1007" s="11" t="s">
        <v>3536</v>
      </c>
      <c r="AJ1007" s="11" t="s">
        <v>3536</v>
      </c>
      <c r="AK1007" s="11" t="s">
        <v>3536</v>
      </c>
      <c r="AL1007" s="11" t="s">
        <v>3536</v>
      </c>
      <c r="AM1007" s="11" t="s">
        <v>3536</v>
      </c>
      <c r="AN1007" s="11" t="s">
        <v>3536</v>
      </c>
      <c r="AO1007" s="11">
        <v>1</v>
      </c>
      <c r="AP1007" s="10">
        <v>0.484848</v>
      </c>
    </row>
    <row r="1008" spans="1:42" x14ac:dyDescent="0.3">
      <c r="A1008" s="10">
        <f t="shared" si="31"/>
        <v>0.68662859062841108</v>
      </c>
      <c r="B1008" s="11">
        <f t="shared" si="30"/>
        <v>0.95257617411604223</v>
      </c>
      <c r="C1008" s="11" t="s">
        <v>8395</v>
      </c>
      <c r="D1008" s="11" t="s">
        <v>8396</v>
      </c>
      <c r="E1008" s="11" t="s">
        <v>8397</v>
      </c>
      <c r="F1008" s="11">
        <v>24</v>
      </c>
      <c r="G1008" s="11">
        <v>25.3</v>
      </c>
      <c r="H1008" s="11">
        <v>5</v>
      </c>
      <c r="I1008" s="11" t="s">
        <v>8398</v>
      </c>
      <c r="J1008" s="11" t="s">
        <v>8399</v>
      </c>
      <c r="K1008" s="11" t="s">
        <v>8400</v>
      </c>
      <c r="L1008" s="11" t="s">
        <v>8401</v>
      </c>
      <c r="M1008" s="11" t="s">
        <v>8402</v>
      </c>
      <c r="N1008" s="11">
        <v>0.91</v>
      </c>
      <c r="O1008" s="11">
        <v>94.3</v>
      </c>
      <c r="P1008" s="11">
        <v>105.7</v>
      </c>
      <c r="Q1008" s="11">
        <v>12725801.21875</v>
      </c>
      <c r="R1008" s="11">
        <v>8846358.515625</v>
      </c>
      <c r="S1008" s="11">
        <v>19280198.0625</v>
      </c>
      <c r="T1008" s="11">
        <v>15071278.3125</v>
      </c>
      <c r="U1008" s="11">
        <v>14103472.0625</v>
      </c>
      <c r="V1008" s="11">
        <v>14897622.5</v>
      </c>
      <c r="W1008" s="11">
        <v>17061264.078125</v>
      </c>
      <c r="X1008" s="11">
        <v>13711254.515625</v>
      </c>
      <c r="Y1008" s="11">
        <v>13469122.578125</v>
      </c>
      <c r="Z1008" s="11">
        <v>11239642.671875</v>
      </c>
      <c r="AA1008" s="11">
        <v>13532997.5625</v>
      </c>
      <c r="AB1008" s="11">
        <v>11882993.625</v>
      </c>
      <c r="AC1008" s="11" t="s">
        <v>3536</v>
      </c>
      <c r="AD1008" s="11" t="s">
        <v>3536</v>
      </c>
      <c r="AE1008" s="11" t="s">
        <v>3536</v>
      </c>
      <c r="AF1008" s="11" t="s">
        <v>3536</v>
      </c>
      <c r="AG1008" s="11" t="s">
        <v>3536</v>
      </c>
      <c r="AH1008" s="11" t="s">
        <v>3536</v>
      </c>
      <c r="AI1008" s="11" t="s">
        <v>3536</v>
      </c>
      <c r="AJ1008" s="11" t="s">
        <v>3536</v>
      </c>
      <c r="AK1008" s="11" t="s">
        <v>3536</v>
      </c>
      <c r="AL1008" s="11" t="s">
        <v>3536</v>
      </c>
      <c r="AM1008" s="11" t="s">
        <v>3536</v>
      </c>
      <c r="AN1008" s="11" t="s">
        <v>3536</v>
      </c>
      <c r="AO1008" s="11">
        <v>1</v>
      </c>
      <c r="AP1008" s="10">
        <v>0.484848</v>
      </c>
    </row>
    <row r="1009" spans="1:42" x14ac:dyDescent="0.3">
      <c r="A1009" s="10">
        <f t="shared" si="31"/>
        <v>0.35681762051958477</v>
      </c>
      <c r="B1009" s="11">
        <f t="shared" si="30"/>
        <v>0.79059356992080509</v>
      </c>
      <c r="C1009" s="11" t="s">
        <v>8403</v>
      </c>
      <c r="D1009" s="11" t="s">
        <v>6618</v>
      </c>
      <c r="E1009" s="11" t="s">
        <v>8404</v>
      </c>
      <c r="F1009" s="11">
        <v>7</v>
      </c>
      <c r="G1009" s="11">
        <v>22.3</v>
      </c>
      <c r="H1009" s="11">
        <v>1</v>
      </c>
      <c r="I1009" s="11" t="s">
        <v>3535</v>
      </c>
      <c r="J1009" s="11" t="s">
        <v>3535</v>
      </c>
      <c r="K1009" s="11" t="s">
        <v>3535</v>
      </c>
      <c r="L1009" s="11" t="s">
        <v>3535</v>
      </c>
      <c r="M1009" s="11" t="s">
        <v>3535</v>
      </c>
      <c r="N1009" s="11">
        <v>0.90700000000000003</v>
      </c>
      <c r="O1009" s="11">
        <v>109.3</v>
      </c>
      <c r="P1009" s="11">
        <v>90.7</v>
      </c>
      <c r="Q1009" s="11">
        <v>147994.640625</v>
      </c>
      <c r="R1009" s="11">
        <v>93645.8046875</v>
      </c>
      <c r="S1009" s="11">
        <v>295200.78125</v>
      </c>
      <c r="T1009" s="11">
        <v>107740.390625</v>
      </c>
      <c r="U1009" s="11">
        <v>254025.03125</v>
      </c>
      <c r="V1009" s="11">
        <v>189143.125</v>
      </c>
      <c r="W1009" s="11">
        <v>248113.515625</v>
      </c>
      <c r="X1009" s="11">
        <v>129745.2578125</v>
      </c>
      <c r="Y1009" s="11">
        <v>121926.4140625</v>
      </c>
      <c r="Z1009" s="11">
        <v>106483.6015625</v>
      </c>
      <c r="AA1009" s="11">
        <v>114966.078125</v>
      </c>
      <c r="AB1009" s="11">
        <v>138733.109375</v>
      </c>
      <c r="AC1009" s="11" t="s">
        <v>3536</v>
      </c>
      <c r="AD1009" s="11" t="s">
        <v>3537</v>
      </c>
      <c r="AE1009" s="11" t="s">
        <v>3536</v>
      </c>
      <c r="AF1009" s="11" t="s">
        <v>3536</v>
      </c>
      <c r="AG1009" s="11" t="s">
        <v>3537</v>
      </c>
      <c r="AH1009" s="11" t="s">
        <v>3536</v>
      </c>
      <c r="AI1009" s="11" t="s">
        <v>3536</v>
      </c>
      <c r="AJ1009" s="11" t="s">
        <v>3537</v>
      </c>
      <c r="AK1009" s="11" t="s">
        <v>3537</v>
      </c>
      <c r="AL1009" s="11" t="s">
        <v>3537</v>
      </c>
      <c r="AM1009" s="11" t="s">
        <v>3537</v>
      </c>
      <c r="AN1009" s="11" t="s">
        <v>3536</v>
      </c>
      <c r="AO1009" s="11">
        <v>1</v>
      </c>
      <c r="AP1009" s="10">
        <v>0.484848</v>
      </c>
    </row>
    <row r="1010" spans="1:42" x14ac:dyDescent="0.3">
      <c r="A1010" s="10">
        <f t="shared" si="31"/>
        <v>0.43286368044072221</v>
      </c>
      <c r="B1010" s="11">
        <f t="shared" si="30"/>
        <v>0.87329237865213094</v>
      </c>
      <c r="C1010" s="11" t="s">
        <v>8405</v>
      </c>
      <c r="D1010" s="11" t="s">
        <v>8406</v>
      </c>
      <c r="E1010" s="11" t="s">
        <v>8407</v>
      </c>
      <c r="F1010" s="11">
        <v>46</v>
      </c>
      <c r="G1010" s="11">
        <v>18.600000000000001</v>
      </c>
      <c r="H1010" s="11">
        <v>6</v>
      </c>
      <c r="I1010" s="11" t="s">
        <v>3535</v>
      </c>
      <c r="J1010" s="11" t="s">
        <v>3535</v>
      </c>
      <c r="K1010" s="11" t="s">
        <v>3535</v>
      </c>
      <c r="L1010" s="11" t="s">
        <v>3535</v>
      </c>
      <c r="M1010" s="11" t="s">
        <v>3535</v>
      </c>
      <c r="N1010" s="11">
        <v>0.88500000000000001</v>
      </c>
      <c r="O1010" s="11">
        <v>100</v>
      </c>
      <c r="P1010" s="11">
        <v>100</v>
      </c>
      <c r="Q1010" s="11">
        <v>3786385.65625</v>
      </c>
      <c r="R1010" s="11">
        <v>2516664.390625</v>
      </c>
      <c r="S1010" s="11">
        <v>6067268.9375</v>
      </c>
      <c r="T1010" s="11">
        <v>4191010.28125</v>
      </c>
      <c r="U1010" s="11">
        <v>4157742.625</v>
      </c>
      <c r="V1010" s="11">
        <v>3565756.28125</v>
      </c>
      <c r="W1010" s="11">
        <v>4918933.875</v>
      </c>
      <c r="X1010" s="11">
        <v>4561305.9375</v>
      </c>
      <c r="Y1010" s="11">
        <v>3117341</v>
      </c>
      <c r="Z1010" s="11">
        <v>2411644.15625</v>
      </c>
      <c r="AA1010" s="11">
        <v>2728384.65625</v>
      </c>
      <c r="AB1010" s="11">
        <v>3470145.734375</v>
      </c>
      <c r="AC1010" s="11" t="s">
        <v>3536</v>
      </c>
      <c r="AD1010" s="11" t="s">
        <v>3536</v>
      </c>
      <c r="AE1010" s="11" t="s">
        <v>3536</v>
      </c>
      <c r="AF1010" s="11" t="s">
        <v>3536</v>
      </c>
      <c r="AG1010" s="11" t="s">
        <v>3536</v>
      </c>
      <c r="AH1010" s="11" t="s">
        <v>3536</v>
      </c>
      <c r="AI1010" s="11" t="s">
        <v>3536</v>
      </c>
      <c r="AJ1010" s="11" t="s">
        <v>3536</v>
      </c>
      <c r="AK1010" s="11" t="s">
        <v>3536</v>
      </c>
      <c r="AL1010" s="11" t="s">
        <v>3536</v>
      </c>
      <c r="AM1010" s="11" t="s">
        <v>3536</v>
      </c>
      <c r="AN1010" s="11" t="s">
        <v>3536</v>
      </c>
      <c r="AO1010" s="11">
        <v>1</v>
      </c>
      <c r="AP1010" s="10">
        <v>0.484848</v>
      </c>
    </row>
    <row r="1011" spans="1:42" x14ac:dyDescent="0.3">
      <c r="A1011" s="10">
        <f t="shared" si="31"/>
        <v>0.46027112485769472</v>
      </c>
      <c r="B1011" s="11">
        <f t="shared" si="30"/>
        <v>0.83015624957960887</v>
      </c>
      <c r="C1011" s="11" t="s">
        <v>8408</v>
      </c>
      <c r="D1011" s="11" t="s">
        <v>8409</v>
      </c>
      <c r="E1011" s="11" t="s">
        <v>8410</v>
      </c>
      <c r="F1011" s="11">
        <v>3</v>
      </c>
      <c r="G1011" s="11">
        <v>79.099999999999994</v>
      </c>
      <c r="H1011" s="11">
        <v>1</v>
      </c>
      <c r="I1011" s="11" t="s">
        <v>8411</v>
      </c>
      <c r="J1011" s="11" t="s">
        <v>3616</v>
      </c>
      <c r="K1011" s="11" t="s">
        <v>3535</v>
      </c>
      <c r="L1011" s="11" t="s">
        <v>3535</v>
      </c>
      <c r="M1011" s="11" t="s">
        <v>4667</v>
      </c>
      <c r="N1011" s="11">
        <v>0.84599999999999997</v>
      </c>
      <c r="O1011" s="11">
        <v>109.5</v>
      </c>
      <c r="P1011" s="11">
        <v>90.5</v>
      </c>
      <c r="Q1011" s="11">
        <v>1383373.125</v>
      </c>
      <c r="R1011" s="11">
        <v>638111.75</v>
      </c>
      <c r="S1011" s="11">
        <v>1999858.25</v>
      </c>
      <c r="T1011" s="11">
        <v>891968.5</v>
      </c>
      <c r="U1011" s="11">
        <v>1286118.375</v>
      </c>
      <c r="V1011" s="11">
        <v>1280582.125</v>
      </c>
      <c r="W1011" s="11">
        <v>875730.25</v>
      </c>
      <c r="X1011" s="11">
        <v>821226.75</v>
      </c>
      <c r="Y1011" s="11">
        <v>907540.375</v>
      </c>
      <c r="Z1011" s="11">
        <v>426336.75</v>
      </c>
      <c r="AA1011" s="11">
        <v>1837773.4375</v>
      </c>
      <c r="AB1011" s="11">
        <v>1340971.25</v>
      </c>
      <c r="AC1011" s="11" t="s">
        <v>3537</v>
      </c>
      <c r="AD1011" s="11" t="s">
        <v>3537</v>
      </c>
      <c r="AE1011" s="11" t="s">
        <v>3536</v>
      </c>
      <c r="AF1011" s="11" t="s">
        <v>3537</v>
      </c>
      <c r="AG1011" s="11" t="s">
        <v>3536</v>
      </c>
      <c r="AH1011" s="11" t="s">
        <v>3537</v>
      </c>
      <c r="AI1011" s="11" t="s">
        <v>3537</v>
      </c>
      <c r="AJ1011" s="11" t="s">
        <v>3536</v>
      </c>
      <c r="AK1011" s="11" t="s">
        <v>3537</v>
      </c>
      <c r="AL1011" s="11" t="s">
        <v>3536</v>
      </c>
      <c r="AM1011" s="11" t="s">
        <v>3537</v>
      </c>
      <c r="AN1011" s="11" t="s">
        <v>3536</v>
      </c>
      <c r="AO1011" s="11">
        <v>1</v>
      </c>
      <c r="AP1011" s="10">
        <v>0.484848</v>
      </c>
    </row>
    <row r="1012" spans="1:42" x14ac:dyDescent="0.3">
      <c r="A1012" s="10">
        <f t="shared" si="31"/>
        <v>0.2232329897851717</v>
      </c>
      <c r="B1012" s="11">
        <f t="shared" si="30"/>
        <v>0.78316459052203957</v>
      </c>
      <c r="C1012" s="11" t="s">
        <v>8412</v>
      </c>
      <c r="D1012" s="11" t="s">
        <v>3533</v>
      </c>
      <c r="E1012" s="11" t="s">
        <v>8413</v>
      </c>
      <c r="F1012" s="11">
        <v>42</v>
      </c>
      <c r="G1012" s="11">
        <v>12.6</v>
      </c>
      <c r="H1012" s="11">
        <v>4</v>
      </c>
      <c r="I1012" s="11" t="s">
        <v>3535</v>
      </c>
      <c r="J1012" s="11" t="s">
        <v>3642</v>
      </c>
      <c r="K1012" s="11" t="s">
        <v>8414</v>
      </c>
      <c r="L1012" s="11" t="s">
        <v>8415</v>
      </c>
      <c r="M1012" s="11" t="s">
        <v>3535</v>
      </c>
      <c r="N1012" s="11">
        <v>0.84</v>
      </c>
      <c r="O1012" s="11">
        <v>103.6</v>
      </c>
      <c r="P1012" s="11">
        <v>96.4</v>
      </c>
      <c r="Q1012" s="11">
        <v>3160543.84375</v>
      </c>
      <c r="R1012" s="11">
        <v>3345192.21875</v>
      </c>
      <c r="S1012" s="11">
        <v>7357321.3125</v>
      </c>
      <c r="T1012" s="11">
        <v>6592457</v>
      </c>
      <c r="U1012" s="11">
        <v>6073614.8125</v>
      </c>
      <c r="V1012" s="11">
        <v>3589783.5</v>
      </c>
      <c r="W1012" s="11">
        <v>5277696.375</v>
      </c>
      <c r="X1012" s="11">
        <v>3235176.96875</v>
      </c>
      <c r="Y1012" s="11">
        <v>2842875.34375</v>
      </c>
      <c r="Z1012" s="11">
        <v>3908719.25</v>
      </c>
      <c r="AA1012" s="11">
        <v>4421355.546875</v>
      </c>
      <c r="AB1012" s="11">
        <v>3902242.4375</v>
      </c>
      <c r="AC1012" s="11" t="s">
        <v>3536</v>
      </c>
      <c r="AD1012" s="11" t="s">
        <v>3536</v>
      </c>
      <c r="AE1012" s="11" t="s">
        <v>3536</v>
      </c>
      <c r="AF1012" s="11" t="s">
        <v>3536</v>
      </c>
      <c r="AG1012" s="11" t="s">
        <v>3536</v>
      </c>
      <c r="AH1012" s="11" t="s">
        <v>3536</v>
      </c>
      <c r="AI1012" s="11" t="s">
        <v>3536</v>
      </c>
      <c r="AJ1012" s="11" t="s">
        <v>3536</v>
      </c>
      <c r="AK1012" s="11" t="s">
        <v>3536</v>
      </c>
      <c r="AL1012" s="11" t="s">
        <v>3536</v>
      </c>
      <c r="AM1012" s="11" t="s">
        <v>3536</v>
      </c>
      <c r="AN1012" s="11" t="s">
        <v>3536</v>
      </c>
      <c r="AO1012" s="11">
        <v>1</v>
      </c>
      <c r="AP1012" s="10">
        <v>0.484848</v>
      </c>
    </row>
    <row r="1013" spans="1:42" x14ac:dyDescent="0.3">
      <c r="A1013" s="10">
        <f t="shared" si="31"/>
        <v>0.28364111002765102</v>
      </c>
      <c r="B1013" s="11">
        <f t="shared" si="30"/>
        <v>0.70702262331069921</v>
      </c>
      <c r="C1013" s="11" t="s">
        <v>8416</v>
      </c>
      <c r="D1013" s="11" t="s">
        <v>8016</v>
      </c>
      <c r="E1013" s="11" t="s">
        <v>8417</v>
      </c>
      <c r="F1013" s="11">
        <v>40</v>
      </c>
      <c r="G1013" s="11">
        <v>28.1</v>
      </c>
      <c r="H1013" s="11">
        <v>10</v>
      </c>
      <c r="I1013" s="11" t="s">
        <v>3945</v>
      </c>
      <c r="J1013" s="11" t="s">
        <v>8018</v>
      </c>
      <c r="K1013" s="11" t="s">
        <v>8418</v>
      </c>
      <c r="L1013" s="11" t="s">
        <v>8419</v>
      </c>
      <c r="M1013" s="11" t="s">
        <v>8420</v>
      </c>
      <c r="N1013" s="11">
        <v>0.82299999999999995</v>
      </c>
      <c r="O1013" s="11">
        <v>140.30000000000001</v>
      </c>
      <c r="P1013" s="11">
        <v>59.7</v>
      </c>
      <c r="Q1013" s="11">
        <v>20194848.09375</v>
      </c>
      <c r="R1013" s="11">
        <v>15476381.984375</v>
      </c>
      <c r="S1013" s="11">
        <v>26160249.25</v>
      </c>
      <c r="T1013" s="11">
        <v>7857161.96875</v>
      </c>
      <c r="U1013" s="11">
        <v>27143397</v>
      </c>
      <c r="V1013" s="11">
        <v>6686954.09375</v>
      </c>
      <c r="W1013" s="11">
        <v>7894858.125</v>
      </c>
      <c r="X1013" s="11">
        <v>9421710.25</v>
      </c>
      <c r="Y1013" s="11">
        <v>21039589.609375</v>
      </c>
      <c r="Z1013" s="11">
        <v>19885737.296875</v>
      </c>
      <c r="AA1013" s="11">
        <v>7264071.8125</v>
      </c>
      <c r="AB1013" s="11">
        <v>7684302.46875</v>
      </c>
      <c r="AC1013" s="11" t="s">
        <v>3536</v>
      </c>
      <c r="AD1013" s="11" t="s">
        <v>3536</v>
      </c>
      <c r="AE1013" s="11" t="s">
        <v>3536</v>
      </c>
      <c r="AF1013" s="11" t="s">
        <v>3536</v>
      </c>
      <c r="AG1013" s="11" t="s">
        <v>3536</v>
      </c>
      <c r="AH1013" s="11" t="s">
        <v>3536</v>
      </c>
      <c r="AI1013" s="11" t="s">
        <v>3536</v>
      </c>
      <c r="AJ1013" s="11" t="s">
        <v>3536</v>
      </c>
      <c r="AK1013" s="11" t="s">
        <v>3536</v>
      </c>
      <c r="AL1013" s="11" t="s">
        <v>3536</v>
      </c>
      <c r="AM1013" s="11" t="s">
        <v>3536</v>
      </c>
      <c r="AN1013" s="11" t="s">
        <v>3536</v>
      </c>
      <c r="AO1013" s="11">
        <v>1</v>
      </c>
      <c r="AP1013" s="10">
        <v>0.484848</v>
      </c>
    </row>
    <row r="1014" spans="1:42" x14ac:dyDescent="0.3">
      <c r="A1014" s="10">
        <f t="shared" si="31"/>
        <v>0.2385535787900292</v>
      </c>
      <c r="B1014" s="11">
        <f t="shared" si="30"/>
        <v>0.76037364017283271</v>
      </c>
      <c r="C1014" s="11" t="s">
        <v>8421</v>
      </c>
      <c r="D1014" s="11" t="s">
        <v>3533</v>
      </c>
      <c r="E1014" s="11" t="s">
        <v>8422</v>
      </c>
      <c r="F1014" s="11">
        <v>4</v>
      </c>
      <c r="G1014" s="11">
        <v>55.3</v>
      </c>
      <c r="H1014" s="11">
        <v>2</v>
      </c>
      <c r="I1014" s="11" t="s">
        <v>3535</v>
      </c>
      <c r="J1014" s="11" t="s">
        <v>3535</v>
      </c>
      <c r="K1014" s="11" t="s">
        <v>3535</v>
      </c>
      <c r="L1014" s="11" t="s">
        <v>3535</v>
      </c>
      <c r="M1014" s="11" t="s">
        <v>3535</v>
      </c>
      <c r="N1014" s="11">
        <v>0.81599999999999995</v>
      </c>
      <c r="O1014" s="11">
        <v>100.1</v>
      </c>
      <c r="P1014" s="11">
        <v>99.9</v>
      </c>
      <c r="Q1014" s="11">
        <v>1525213</v>
      </c>
      <c r="R1014" s="11">
        <v>1116179.375</v>
      </c>
      <c r="S1014" s="11">
        <v>2504834.75</v>
      </c>
      <c r="T1014" s="11">
        <v>1731587.125</v>
      </c>
      <c r="U1014" s="11">
        <v>3486776.5</v>
      </c>
      <c r="V1014" s="11">
        <v>1427774.125</v>
      </c>
      <c r="W1014" s="11">
        <v>1816014.5</v>
      </c>
      <c r="X1014" s="11">
        <v>1626058.78125</v>
      </c>
      <c r="Y1014" s="11">
        <v>1473659.359375</v>
      </c>
      <c r="Z1014" s="11">
        <v>1112610.46875</v>
      </c>
      <c r="AA1014" s="11">
        <v>1242497.28125</v>
      </c>
      <c r="AB1014" s="11">
        <v>1695763.015625</v>
      </c>
      <c r="AC1014" s="11" t="s">
        <v>3537</v>
      </c>
      <c r="AD1014" s="11" t="s">
        <v>3537</v>
      </c>
      <c r="AE1014" s="11" t="s">
        <v>3537</v>
      </c>
      <c r="AF1014" s="11" t="s">
        <v>3537</v>
      </c>
      <c r="AG1014" s="11" t="s">
        <v>3537</v>
      </c>
      <c r="AH1014" s="11" t="s">
        <v>3537</v>
      </c>
      <c r="AI1014" s="11" t="s">
        <v>3537</v>
      </c>
      <c r="AJ1014" s="11" t="s">
        <v>3536</v>
      </c>
      <c r="AK1014" s="11" t="s">
        <v>3537</v>
      </c>
      <c r="AL1014" s="11" t="s">
        <v>3537</v>
      </c>
      <c r="AM1014" s="11" t="s">
        <v>3536</v>
      </c>
      <c r="AN1014" s="11" t="s">
        <v>3537</v>
      </c>
      <c r="AO1014" s="11">
        <v>1</v>
      </c>
      <c r="AP1014" s="10">
        <v>0.484848</v>
      </c>
    </row>
    <row r="1015" spans="1:42" x14ac:dyDescent="0.3">
      <c r="A1015" s="10">
        <f t="shared" si="31"/>
        <v>0.38643707394179339</v>
      </c>
      <c r="B1015" s="11">
        <f t="shared" si="30"/>
        <v>0.81817549043313154</v>
      </c>
      <c r="C1015" s="11" t="s">
        <v>8423</v>
      </c>
      <c r="D1015" s="11" t="s">
        <v>8424</v>
      </c>
      <c r="E1015" s="11" t="s">
        <v>8425</v>
      </c>
      <c r="F1015" s="11">
        <v>14</v>
      </c>
      <c r="G1015" s="11">
        <v>47.1</v>
      </c>
      <c r="H1015" s="11">
        <v>5</v>
      </c>
      <c r="I1015" s="11" t="s">
        <v>3535</v>
      </c>
      <c r="J1015" s="11" t="s">
        <v>3535</v>
      </c>
      <c r="K1015" s="11" t="s">
        <v>3535</v>
      </c>
      <c r="L1015" s="11" t="s">
        <v>3535</v>
      </c>
      <c r="M1015" s="11" t="s">
        <v>3535</v>
      </c>
      <c r="N1015" s="11">
        <v>0.80800000000000005</v>
      </c>
      <c r="O1015" s="11">
        <v>115.3</v>
      </c>
      <c r="P1015" s="11">
        <v>84.7</v>
      </c>
      <c r="Q1015" s="11">
        <v>1889751.21875</v>
      </c>
      <c r="R1015" s="11">
        <v>1039237.171875</v>
      </c>
      <c r="S1015" s="11">
        <v>2872733.65625</v>
      </c>
      <c r="T1015" s="11">
        <v>3420795.5</v>
      </c>
      <c r="U1015" s="11">
        <v>2655474.5</v>
      </c>
      <c r="V1015" s="11">
        <v>2221611.84375</v>
      </c>
      <c r="W1015" s="11">
        <v>1570281</v>
      </c>
      <c r="X1015" s="11">
        <v>3086172.78125</v>
      </c>
      <c r="Y1015" s="11">
        <v>1360215.375</v>
      </c>
      <c r="Z1015" s="11">
        <v>2806762.21875</v>
      </c>
      <c r="AA1015" s="11">
        <v>1335323.0625</v>
      </c>
      <c r="AB1015" s="11">
        <v>1377195.890625</v>
      </c>
      <c r="AC1015" s="11" t="s">
        <v>3536</v>
      </c>
      <c r="AD1015" s="11" t="s">
        <v>3537</v>
      </c>
      <c r="AE1015" s="11" t="s">
        <v>3536</v>
      </c>
      <c r="AF1015" s="11" t="s">
        <v>3536</v>
      </c>
      <c r="AG1015" s="11" t="s">
        <v>3536</v>
      </c>
      <c r="AH1015" s="11" t="s">
        <v>3536</v>
      </c>
      <c r="AI1015" s="11" t="s">
        <v>3536</v>
      </c>
      <c r="AJ1015" s="11" t="s">
        <v>3536</v>
      </c>
      <c r="AK1015" s="11" t="s">
        <v>3536</v>
      </c>
      <c r="AL1015" s="11" t="s">
        <v>3536</v>
      </c>
      <c r="AM1015" s="11" t="s">
        <v>3536</v>
      </c>
      <c r="AN1015" s="11" t="s">
        <v>3536</v>
      </c>
      <c r="AO1015" s="11">
        <v>1</v>
      </c>
      <c r="AP1015" s="10">
        <v>0.484848</v>
      </c>
    </row>
    <row r="1016" spans="1:42" x14ac:dyDescent="0.3">
      <c r="A1016" s="10">
        <f t="shared" si="31"/>
        <v>0.23876369329903085</v>
      </c>
      <c r="B1016" s="11">
        <f t="shared" si="30"/>
        <v>0.44040277692186253</v>
      </c>
      <c r="C1016" s="11" t="s">
        <v>8426</v>
      </c>
      <c r="D1016" s="11" t="s">
        <v>8427</v>
      </c>
      <c r="E1016" s="11" t="s">
        <v>8428</v>
      </c>
      <c r="F1016" s="11">
        <v>4</v>
      </c>
      <c r="G1016" s="11">
        <v>21.1</v>
      </c>
      <c r="H1016" s="11">
        <v>1</v>
      </c>
      <c r="I1016" s="11" t="s">
        <v>8429</v>
      </c>
      <c r="J1016" s="11" t="s">
        <v>8430</v>
      </c>
      <c r="K1016" s="11" t="s">
        <v>3535</v>
      </c>
      <c r="L1016" s="11" t="s">
        <v>8431</v>
      </c>
      <c r="M1016" s="11" t="s">
        <v>8432</v>
      </c>
      <c r="N1016" s="11">
        <v>1.0589999999999999</v>
      </c>
      <c r="O1016" s="11">
        <v>97.1</v>
      </c>
      <c r="P1016" s="11">
        <v>102.9</v>
      </c>
      <c r="Q1016" s="11">
        <v>1000</v>
      </c>
      <c r="R1016" s="11">
        <v>1000</v>
      </c>
      <c r="S1016" s="11">
        <v>204814.203125</v>
      </c>
      <c r="T1016" s="11">
        <v>105683.5703125</v>
      </c>
      <c r="U1016" s="11">
        <v>182944.9375</v>
      </c>
      <c r="V1016" s="11">
        <v>125998.5234375</v>
      </c>
      <c r="W1016" s="11">
        <v>168164.96875</v>
      </c>
      <c r="X1016" s="11">
        <v>1000</v>
      </c>
      <c r="Y1016" s="11">
        <v>1000</v>
      </c>
      <c r="Z1016" s="11">
        <v>101519.4765625</v>
      </c>
      <c r="AA1016" s="11">
        <v>1000</v>
      </c>
      <c r="AB1016" s="11">
        <v>1000</v>
      </c>
      <c r="AC1016" s="11" t="s">
        <v>3966</v>
      </c>
      <c r="AD1016" s="11" t="s">
        <v>3966</v>
      </c>
      <c r="AE1016" s="11" t="s">
        <v>3537</v>
      </c>
      <c r="AF1016" s="11" t="s">
        <v>3537</v>
      </c>
      <c r="AG1016" s="11" t="s">
        <v>3537</v>
      </c>
      <c r="AH1016" s="11" t="s">
        <v>3537</v>
      </c>
      <c r="AI1016" s="11" t="s">
        <v>3536</v>
      </c>
      <c r="AJ1016" s="11" t="s">
        <v>3966</v>
      </c>
      <c r="AK1016" s="11" t="s">
        <v>3966</v>
      </c>
      <c r="AL1016" s="11" t="s">
        <v>3537</v>
      </c>
      <c r="AM1016" s="11" t="s">
        <v>3966</v>
      </c>
      <c r="AN1016" s="11" t="s">
        <v>3966</v>
      </c>
      <c r="AO1016" s="11">
        <v>1</v>
      </c>
      <c r="AP1016" s="10">
        <v>0.53333299999999995</v>
      </c>
    </row>
    <row r="1017" spans="1:42" x14ac:dyDescent="0.3">
      <c r="A1017" s="10">
        <f t="shared" si="31"/>
        <v>0.16120108488159968</v>
      </c>
      <c r="B1017" s="11">
        <f t="shared" si="30"/>
        <v>0.66879676830832158</v>
      </c>
      <c r="C1017" s="11" t="s">
        <v>8433</v>
      </c>
      <c r="D1017" s="11" t="s">
        <v>8434</v>
      </c>
      <c r="E1017" s="11" t="s">
        <v>8435</v>
      </c>
      <c r="F1017" s="11">
        <v>3</v>
      </c>
      <c r="G1017" s="11">
        <v>35.799999999999997</v>
      </c>
      <c r="H1017" s="11">
        <v>1</v>
      </c>
      <c r="I1017" s="11" t="s">
        <v>8436</v>
      </c>
      <c r="J1017" s="11" t="s">
        <v>8437</v>
      </c>
      <c r="K1017" s="11" t="s">
        <v>8438</v>
      </c>
      <c r="L1017" s="11" t="s">
        <v>8439</v>
      </c>
      <c r="M1017" s="11" t="s">
        <v>8440</v>
      </c>
      <c r="N1017" s="11">
        <v>1.006</v>
      </c>
      <c r="O1017" s="11">
        <v>102.3</v>
      </c>
      <c r="P1017" s="11">
        <v>97.7</v>
      </c>
      <c r="Q1017" s="11">
        <v>713667.5625</v>
      </c>
      <c r="R1017" s="11">
        <v>377317.796875</v>
      </c>
      <c r="S1017" s="11">
        <v>742224.8125</v>
      </c>
      <c r="T1017" s="11">
        <v>1200615.25</v>
      </c>
      <c r="U1017" s="11">
        <v>1415724.34375</v>
      </c>
      <c r="V1017" s="11">
        <v>1018205.75</v>
      </c>
      <c r="W1017" s="11">
        <v>1000</v>
      </c>
      <c r="X1017" s="11">
        <v>832823.09375</v>
      </c>
      <c r="Y1017" s="11">
        <v>688638.96875</v>
      </c>
      <c r="Z1017" s="11">
        <v>806535.75</v>
      </c>
      <c r="AA1017" s="11">
        <v>563412.46875</v>
      </c>
      <c r="AB1017" s="11">
        <v>764406.9375</v>
      </c>
      <c r="AC1017" s="11" t="s">
        <v>3537</v>
      </c>
      <c r="AD1017" s="11" t="s">
        <v>3537</v>
      </c>
      <c r="AE1017" s="11" t="s">
        <v>3537</v>
      </c>
      <c r="AF1017" s="11" t="s">
        <v>3537</v>
      </c>
      <c r="AG1017" s="11" t="s">
        <v>3536</v>
      </c>
      <c r="AH1017" s="11" t="s">
        <v>3537</v>
      </c>
      <c r="AI1017" s="11" t="s">
        <v>3966</v>
      </c>
      <c r="AJ1017" s="11" t="s">
        <v>3536</v>
      </c>
      <c r="AK1017" s="11" t="s">
        <v>3537</v>
      </c>
      <c r="AL1017" s="11" t="s">
        <v>3537</v>
      </c>
      <c r="AM1017" s="11" t="s">
        <v>3537</v>
      </c>
      <c r="AN1017" s="11" t="s">
        <v>3537</v>
      </c>
      <c r="AO1017" s="11">
        <v>1</v>
      </c>
      <c r="AP1017" s="10">
        <v>0.53679699999999997</v>
      </c>
    </row>
    <row r="1018" spans="1:42" x14ac:dyDescent="0.3">
      <c r="A1018" s="10">
        <f t="shared" si="31"/>
        <v>0.209668490792844</v>
      </c>
      <c r="B1018" s="11">
        <f t="shared" si="30"/>
        <v>0.61742377487408528</v>
      </c>
      <c r="C1018" s="11" t="s">
        <v>8441</v>
      </c>
      <c r="D1018" s="11" t="s">
        <v>3533</v>
      </c>
      <c r="E1018" s="11" t="s">
        <v>8442</v>
      </c>
      <c r="F1018" s="11">
        <v>6</v>
      </c>
      <c r="G1018" s="11">
        <v>18.600000000000001</v>
      </c>
      <c r="H1018" s="11">
        <v>1</v>
      </c>
      <c r="I1018" s="11" t="s">
        <v>3535</v>
      </c>
      <c r="J1018" s="11" t="s">
        <v>3535</v>
      </c>
      <c r="K1018" s="11" t="s">
        <v>3535</v>
      </c>
      <c r="L1018" s="11" t="s">
        <v>8443</v>
      </c>
      <c r="M1018" s="11" t="s">
        <v>3535</v>
      </c>
      <c r="N1018" s="11">
        <v>0.92800000000000005</v>
      </c>
      <c r="O1018" s="11">
        <v>108</v>
      </c>
      <c r="P1018" s="11">
        <v>92</v>
      </c>
      <c r="Q1018" s="11">
        <v>404769.65625</v>
      </c>
      <c r="R1018" s="11">
        <v>162512.703125</v>
      </c>
      <c r="S1018" s="11">
        <v>317160.84375</v>
      </c>
      <c r="T1018" s="11">
        <v>791941.65625</v>
      </c>
      <c r="U1018" s="11">
        <v>953351.15625</v>
      </c>
      <c r="V1018" s="11">
        <v>449737.3125</v>
      </c>
      <c r="W1018" s="11">
        <v>271908.78125</v>
      </c>
      <c r="X1018" s="11">
        <v>1000</v>
      </c>
      <c r="Y1018" s="11">
        <v>448189.1875</v>
      </c>
      <c r="Z1018" s="11">
        <v>261460.140625</v>
      </c>
      <c r="AA1018" s="11">
        <v>586084.84375</v>
      </c>
      <c r="AB1018" s="11">
        <v>332697.09375</v>
      </c>
      <c r="AC1018" s="11" t="s">
        <v>3537</v>
      </c>
      <c r="AD1018" s="11" t="s">
        <v>3537</v>
      </c>
      <c r="AE1018" s="11" t="s">
        <v>3537</v>
      </c>
      <c r="AF1018" s="11" t="s">
        <v>3536</v>
      </c>
      <c r="AG1018" s="11" t="s">
        <v>3536</v>
      </c>
      <c r="AH1018" s="11" t="s">
        <v>3537</v>
      </c>
      <c r="AI1018" s="11" t="s">
        <v>3537</v>
      </c>
      <c r="AJ1018" s="11" t="s">
        <v>3966</v>
      </c>
      <c r="AK1018" s="11" t="s">
        <v>3537</v>
      </c>
      <c r="AL1018" s="11" t="s">
        <v>3537</v>
      </c>
      <c r="AM1018" s="11" t="s">
        <v>3537</v>
      </c>
      <c r="AN1018" s="11" t="s">
        <v>3537</v>
      </c>
      <c r="AO1018" s="11">
        <v>1</v>
      </c>
      <c r="AP1018" s="10">
        <v>0.53679699999999997</v>
      </c>
    </row>
    <row r="1019" spans="1:42" x14ac:dyDescent="0.3">
      <c r="A1019" s="10">
        <f t="shared" si="31"/>
        <v>0.7457022239453831</v>
      </c>
      <c r="B1019" s="11">
        <f t="shared" si="30"/>
        <v>0.9012725231890566</v>
      </c>
      <c r="C1019" s="11" t="s">
        <v>8444</v>
      </c>
      <c r="D1019" s="11" t="s">
        <v>8445</v>
      </c>
      <c r="E1019" s="11" t="s">
        <v>8446</v>
      </c>
      <c r="F1019" s="11">
        <v>5</v>
      </c>
      <c r="G1019" s="11">
        <v>55.7</v>
      </c>
      <c r="H1019" s="11">
        <v>2</v>
      </c>
      <c r="I1019" s="11" t="s">
        <v>3535</v>
      </c>
      <c r="J1019" s="11" t="s">
        <v>3535</v>
      </c>
      <c r="K1019" s="11" t="s">
        <v>3535</v>
      </c>
      <c r="L1019" s="11" t="s">
        <v>3535</v>
      </c>
      <c r="M1019" s="11" t="s">
        <v>3535</v>
      </c>
      <c r="N1019" s="11">
        <v>1.0860000000000001</v>
      </c>
      <c r="O1019" s="11">
        <v>100.8</v>
      </c>
      <c r="P1019" s="11">
        <v>99.2</v>
      </c>
      <c r="Q1019" s="11">
        <v>548948.875</v>
      </c>
      <c r="R1019" s="11">
        <v>1000</v>
      </c>
      <c r="S1019" s="11">
        <v>643755.8125</v>
      </c>
      <c r="T1019" s="11">
        <v>578713.5</v>
      </c>
      <c r="U1019" s="11">
        <v>484301.0625</v>
      </c>
      <c r="V1019" s="11">
        <v>401643.40625</v>
      </c>
      <c r="W1019" s="11">
        <v>674038.125</v>
      </c>
      <c r="X1019" s="11">
        <v>1000</v>
      </c>
      <c r="Y1019" s="11">
        <v>417377.375</v>
      </c>
      <c r="Z1019" s="11">
        <v>357009.4375</v>
      </c>
      <c r="AA1019" s="11">
        <v>488105.75</v>
      </c>
      <c r="AB1019" s="11">
        <v>458378.53125</v>
      </c>
      <c r="AC1019" s="11" t="s">
        <v>3537</v>
      </c>
      <c r="AD1019" s="11" t="s">
        <v>3966</v>
      </c>
      <c r="AE1019" s="11" t="s">
        <v>3536</v>
      </c>
      <c r="AF1019" s="11" t="s">
        <v>3536</v>
      </c>
      <c r="AG1019" s="11" t="s">
        <v>3536</v>
      </c>
      <c r="AH1019" s="11" t="s">
        <v>3536</v>
      </c>
      <c r="AI1019" s="11" t="s">
        <v>3537</v>
      </c>
      <c r="AJ1019" s="11" t="s">
        <v>3966</v>
      </c>
      <c r="AK1019" s="11" t="s">
        <v>3537</v>
      </c>
      <c r="AL1019" s="11" t="s">
        <v>3537</v>
      </c>
      <c r="AM1019" s="11" t="s">
        <v>3536</v>
      </c>
      <c r="AN1019" s="11" t="s">
        <v>3537</v>
      </c>
      <c r="AO1019" s="11">
        <v>1</v>
      </c>
      <c r="AP1019" s="10">
        <v>0.54761899999999997</v>
      </c>
    </row>
    <row r="1020" spans="1:42" x14ac:dyDescent="0.3">
      <c r="A1020" s="10">
        <f t="shared" si="31"/>
        <v>0.35873640195144374</v>
      </c>
      <c r="B1020" s="11">
        <f t="shared" si="30"/>
        <v>1.4808021068059787</v>
      </c>
      <c r="C1020" s="11" t="s">
        <v>8447</v>
      </c>
      <c r="D1020" s="11" t="s">
        <v>3957</v>
      </c>
      <c r="E1020" s="11" t="s">
        <v>8448</v>
      </c>
      <c r="F1020" s="11">
        <v>5</v>
      </c>
      <c r="G1020" s="11">
        <v>35.799999999999997</v>
      </c>
      <c r="H1020" s="11">
        <v>1</v>
      </c>
      <c r="I1020" s="11" t="s">
        <v>6438</v>
      </c>
      <c r="J1020" s="11" t="s">
        <v>4733</v>
      </c>
      <c r="K1020" s="11" t="s">
        <v>3535</v>
      </c>
      <c r="L1020" s="11" t="s">
        <v>8449</v>
      </c>
      <c r="M1020" s="11" t="s">
        <v>3535</v>
      </c>
      <c r="N1020" s="11">
        <v>1.286</v>
      </c>
      <c r="O1020" s="11">
        <v>79</v>
      </c>
      <c r="P1020" s="11">
        <v>121</v>
      </c>
      <c r="Q1020" s="11">
        <v>430646.5625</v>
      </c>
      <c r="R1020" s="11">
        <v>198907.234375</v>
      </c>
      <c r="S1020" s="11">
        <v>329814.84375</v>
      </c>
      <c r="T1020" s="11">
        <v>1000</v>
      </c>
      <c r="U1020" s="11">
        <v>322144.1875</v>
      </c>
      <c r="V1020" s="11">
        <v>1000</v>
      </c>
      <c r="W1020" s="11">
        <v>524203.96875</v>
      </c>
      <c r="X1020" s="11">
        <v>1000</v>
      </c>
      <c r="Y1020" s="11">
        <v>365473.34375</v>
      </c>
      <c r="Z1020" s="11">
        <v>237693.875</v>
      </c>
      <c r="AA1020" s="11">
        <v>288827.28125</v>
      </c>
      <c r="AB1020" s="11">
        <v>483430.03125</v>
      </c>
      <c r="AC1020" s="11" t="s">
        <v>3537</v>
      </c>
      <c r="AD1020" s="11" t="s">
        <v>3537</v>
      </c>
      <c r="AE1020" s="11" t="s">
        <v>3537</v>
      </c>
      <c r="AF1020" s="11" t="s">
        <v>3966</v>
      </c>
      <c r="AG1020" s="11" t="s">
        <v>3536</v>
      </c>
      <c r="AH1020" s="11" t="s">
        <v>3966</v>
      </c>
      <c r="AI1020" s="11" t="s">
        <v>3536</v>
      </c>
      <c r="AJ1020" s="11" t="s">
        <v>3966</v>
      </c>
      <c r="AK1020" s="11" t="s">
        <v>3537</v>
      </c>
      <c r="AL1020" s="11" t="s">
        <v>3537</v>
      </c>
      <c r="AM1020" s="11" t="s">
        <v>3537</v>
      </c>
      <c r="AN1020" s="11" t="s">
        <v>3537</v>
      </c>
      <c r="AO1020" s="11">
        <v>1</v>
      </c>
      <c r="AP1020" s="10">
        <v>0.55555600000000005</v>
      </c>
    </row>
    <row r="1021" spans="1:42" x14ac:dyDescent="0.3">
      <c r="A1021" s="10">
        <f t="shared" si="31"/>
        <v>0.9197370924047501</v>
      </c>
      <c r="B1021" s="11">
        <f t="shared" si="30"/>
        <v>1.0461952945256994</v>
      </c>
      <c r="C1021" s="11" t="s">
        <v>8450</v>
      </c>
      <c r="D1021" s="11" t="s">
        <v>3533</v>
      </c>
      <c r="E1021" s="11" t="s">
        <v>8451</v>
      </c>
      <c r="F1021" s="11">
        <v>7</v>
      </c>
      <c r="G1021" s="11">
        <v>20.3</v>
      </c>
      <c r="H1021" s="11">
        <v>1</v>
      </c>
      <c r="I1021" s="11" t="s">
        <v>8452</v>
      </c>
      <c r="J1021" s="11" t="s">
        <v>8453</v>
      </c>
      <c r="K1021" s="11" t="s">
        <v>8454</v>
      </c>
      <c r="L1021" s="11" t="s">
        <v>8455</v>
      </c>
      <c r="M1021" s="11" t="s">
        <v>8456</v>
      </c>
      <c r="N1021" s="11">
        <v>1</v>
      </c>
      <c r="O1021" s="11">
        <v>105.5</v>
      </c>
      <c r="P1021" s="11">
        <v>94.5</v>
      </c>
      <c r="Q1021" s="11">
        <v>1000</v>
      </c>
      <c r="R1021" s="11">
        <v>1000</v>
      </c>
      <c r="S1021" s="11">
        <v>689501.375</v>
      </c>
      <c r="T1021" s="11">
        <v>459697.5</v>
      </c>
      <c r="U1021" s="11">
        <v>563483.9375</v>
      </c>
      <c r="V1021" s="11">
        <v>324415.5625</v>
      </c>
      <c r="W1021" s="11">
        <v>737672</v>
      </c>
      <c r="X1021" s="11">
        <v>355791.625</v>
      </c>
      <c r="Y1021" s="11">
        <v>1000</v>
      </c>
      <c r="Z1021" s="11">
        <v>396141.46875</v>
      </c>
      <c r="AA1021" s="11">
        <v>331114.28125</v>
      </c>
      <c r="AB1021" s="11">
        <v>311575.75</v>
      </c>
      <c r="AC1021" s="11" t="s">
        <v>3966</v>
      </c>
      <c r="AD1021" s="11" t="s">
        <v>3966</v>
      </c>
      <c r="AE1021" s="11" t="s">
        <v>3536</v>
      </c>
      <c r="AF1021" s="11" t="s">
        <v>3537</v>
      </c>
      <c r="AG1021" s="11" t="s">
        <v>3536</v>
      </c>
      <c r="AH1021" s="11" t="s">
        <v>3537</v>
      </c>
      <c r="AI1021" s="11" t="s">
        <v>3536</v>
      </c>
      <c r="AJ1021" s="11" t="s">
        <v>3537</v>
      </c>
      <c r="AK1021" s="11" t="s">
        <v>3536</v>
      </c>
      <c r="AL1021" s="11" t="s">
        <v>3537</v>
      </c>
      <c r="AM1021" s="11" t="s">
        <v>3536</v>
      </c>
      <c r="AN1021" s="11" t="s">
        <v>3537</v>
      </c>
      <c r="AO1021" s="11">
        <v>1</v>
      </c>
      <c r="AP1021" s="10">
        <v>0.55555600000000005</v>
      </c>
    </row>
    <row r="1022" spans="1:42" x14ac:dyDescent="0.3">
      <c r="A1022" s="10">
        <f t="shared" si="31"/>
        <v>0.18611112234073593</v>
      </c>
      <c r="B1022" s="11">
        <f t="shared" si="30"/>
        <v>1.8679149817149474</v>
      </c>
      <c r="C1022" s="11" t="s">
        <v>8457</v>
      </c>
      <c r="D1022" s="11" t="s">
        <v>4793</v>
      </c>
      <c r="E1022" s="11" t="s">
        <v>8458</v>
      </c>
      <c r="F1022" s="11">
        <v>13</v>
      </c>
      <c r="G1022" s="11">
        <v>13.7</v>
      </c>
      <c r="H1022" s="11">
        <v>1</v>
      </c>
      <c r="I1022" s="11" t="s">
        <v>4940</v>
      </c>
      <c r="J1022" s="11" t="s">
        <v>8459</v>
      </c>
      <c r="K1022" s="11" t="s">
        <v>8460</v>
      </c>
      <c r="L1022" s="11" t="s">
        <v>3535</v>
      </c>
      <c r="M1022" s="11" t="s">
        <v>3535</v>
      </c>
      <c r="N1022" s="11">
        <v>1.504</v>
      </c>
      <c r="O1022" s="11">
        <v>77.7</v>
      </c>
      <c r="P1022" s="11">
        <v>122.3</v>
      </c>
      <c r="Q1022" s="11">
        <v>405928.53125</v>
      </c>
      <c r="R1022" s="11">
        <v>1000</v>
      </c>
      <c r="S1022" s="11">
        <v>1000</v>
      </c>
      <c r="T1022" s="11">
        <v>1000</v>
      </c>
      <c r="U1022" s="11">
        <v>634710.25</v>
      </c>
      <c r="V1022" s="11">
        <v>378014.21875</v>
      </c>
      <c r="W1022" s="11">
        <v>1000</v>
      </c>
      <c r="X1022" s="11">
        <v>421876.09375</v>
      </c>
      <c r="Y1022" s="11">
        <v>563028.6875</v>
      </c>
      <c r="Z1022" s="11">
        <v>578203.25</v>
      </c>
      <c r="AA1022" s="11">
        <v>490088.90625</v>
      </c>
      <c r="AB1022" s="11">
        <v>601330</v>
      </c>
      <c r="AC1022" s="11" t="s">
        <v>3537</v>
      </c>
      <c r="AD1022" s="11" t="s">
        <v>3966</v>
      </c>
      <c r="AE1022" s="11" t="s">
        <v>3966</v>
      </c>
      <c r="AF1022" s="11" t="s">
        <v>3966</v>
      </c>
      <c r="AG1022" s="11" t="s">
        <v>3537</v>
      </c>
      <c r="AH1022" s="11" t="s">
        <v>3537</v>
      </c>
      <c r="AI1022" s="11" t="s">
        <v>3966</v>
      </c>
      <c r="AJ1022" s="11" t="s">
        <v>3537</v>
      </c>
      <c r="AK1022" s="11" t="s">
        <v>3537</v>
      </c>
      <c r="AL1022" s="11" t="s">
        <v>3537</v>
      </c>
      <c r="AM1022" s="11" t="s">
        <v>3536</v>
      </c>
      <c r="AN1022" s="11" t="s">
        <v>3537</v>
      </c>
      <c r="AO1022" s="11">
        <v>1</v>
      </c>
      <c r="AP1022" s="10">
        <v>0.57142899999999996</v>
      </c>
    </row>
    <row r="1023" spans="1:42" x14ac:dyDescent="0.3">
      <c r="A1023" s="10">
        <f t="shared" si="31"/>
        <v>0.50022034603037668</v>
      </c>
      <c r="B1023" s="11">
        <f t="shared" si="30"/>
        <v>0.89786465681317829</v>
      </c>
      <c r="C1023" s="11" t="s">
        <v>8461</v>
      </c>
      <c r="D1023" s="11" t="s">
        <v>8462</v>
      </c>
      <c r="E1023" s="11" t="s">
        <v>8463</v>
      </c>
      <c r="F1023" s="11">
        <v>32</v>
      </c>
      <c r="G1023" s="11">
        <v>45.7</v>
      </c>
      <c r="H1023" s="11">
        <v>9</v>
      </c>
      <c r="I1023" s="11" t="s">
        <v>3535</v>
      </c>
      <c r="J1023" s="11" t="s">
        <v>3535</v>
      </c>
      <c r="K1023" s="11" t="s">
        <v>3535</v>
      </c>
      <c r="L1023" s="11" t="s">
        <v>3535</v>
      </c>
      <c r="M1023" s="11" t="s">
        <v>3535</v>
      </c>
      <c r="N1023" s="11">
        <v>1.5489999999999999</v>
      </c>
      <c r="O1023" s="11">
        <v>96.4</v>
      </c>
      <c r="P1023" s="11">
        <v>103.6</v>
      </c>
      <c r="Q1023" s="11">
        <v>12113351.3125</v>
      </c>
      <c r="R1023" s="11">
        <v>9373694.90625</v>
      </c>
      <c r="S1023" s="11">
        <v>18609633.484375</v>
      </c>
      <c r="T1023" s="11">
        <v>17658099.71875</v>
      </c>
      <c r="U1023" s="11">
        <v>25086192.578125</v>
      </c>
      <c r="V1023" s="11">
        <v>14827179.5</v>
      </c>
      <c r="W1023" s="11">
        <v>17404533.734375</v>
      </c>
      <c r="X1023" s="11">
        <v>16212108.46875</v>
      </c>
      <c r="Y1023" s="11">
        <v>13162548.53125</v>
      </c>
      <c r="Z1023" s="11">
        <v>12441196.5625</v>
      </c>
      <c r="AA1023" s="11">
        <v>14269622.21875</v>
      </c>
      <c r="AB1023" s="11">
        <v>14202771.8125</v>
      </c>
      <c r="AC1023" s="11" t="s">
        <v>3536</v>
      </c>
      <c r="AD1023" s="11" t="s">
        <v>3536</v>
      </c>
      <c r="AE1023" s="11" t="s">
        <v>3536</v>
      </c>
      <c r="AF1023" s="11" t="s">
        <v>3536</v>
      </c>
      <c r="AG1023" s="11" t="s">
        <v>3536</v>
      </c>
      <c r="AH1023" s="11" t="s">
        <v>3536</v>
      </c>
      <c r="AI1023" s="11" t="s">
        <v>3536</v>
      </c>
      <c r="AJ1023" s="11" t="s">
        <v>3536</v>
      </c>
      <c r="AK1023" s="11" t="s">
        <v>3536</v>
      </c>
      <c r="AL1023" s="11" t="s">
        <v>3536</v>
      </c>
      <c r="AM1023" s="11" t="s">
        <v>3536</v>
      </c>
      <c r="AN1023" s="11" t="s">
        <v>3536</v>
      </c>
      <c r="AO1023" s="11">
        <v>1</v>
      </c>
      <c r="AP1023" s="10">
        <v>0.58874499999999996</v>
      </c>
    </row>
    <row r="1024" spans="1:42" x14ac:dyDescent="0.3">
      <c r="A1024" s="10">
        <f t="shared" si="31"/>
        <v>0.37587964464914891</v>
      </c>
      <c r="B1024" s="11">
        <f t="shared" si="30"/>
        <v>1.0906534237170802</v>
      </c>
      <c r="C1024" s="11" t="s">
        <v>8464</v>
      </c>
      <c r="D1024" s="11" t="s">
        <v>8465</v>
      </c>
      <c r="E1024" s="11" t="s">
        <v>8466</v>
      </c>
      <c r="F1024" s="11">
        <v>6</v>
      </c>
      <c r="G1024" s="11">
        <v>53</v>
      </c>
      <c r="H1024" s="11">
        <v>3</v>
      </c>
      <c r="I1024" s="11" t="s">
        <v>8467</v>
      </c>
      <c r="J1024" s="11" t="s">
        <v>8468</v>
      </c>
      <c r="K1024" s="11" t="s">
        <v>8469</v>
      </c>
      <c r="L1024" s="11" t="s">
        <v>8470</v>
      </c>
      <c r="M1024" s="11" t="s">
        <v>3535</v>
      </c>
      <c r="N1024" s="11">
        <v>1.4810000000000001</v>
      </c>
      <c r="O1024" s="11">
        <v>92.3</v>
      </c>
      <c r="P1024" s="11">
        <v>107.7</v>
      </c>
      <c r="Q1024" s="11">
        <v>121253530.71875</v>
      </c>
      <c r="R1024" s="11">
        <v>81772706.75</v>
      </c>
      <c r="S1024" s="11">
        <v>148965950.9375</v>
      </c>
      <c r="T1024" s="11">
        <v>138788655.28125</v>
      </c>
      <c r="U1024" s="11">
        <v>101803669.65625</v>
      </c>
      <c r="V1024" s="11">
        <v>117722102.78125</v>
      </c>
      <c r="W1024" s="11">
        <v>137346580.53125</v>
      </c>
      <c r="X1024" s="11">
        <v>139658839.34375</v>
      </c>
      <c r="Y1024" s="11">
        <v>134771279.25</v>
      </c>
      <c r="Z1024" s="11">
        <v>100417727.75</v>
      </c>
      <c r="AA1024" s="11">
        <v>132636957.25</v>
      </c>
      <c r="AB1024" s="11">
        <v>129866958.640625</v>
      </c>
      <c r="AC1024" s="11" t="s">
        <v>3536</v>
      </c>
      <c r="AD1024" s="11" t="s">
        <v>3536</v>
      </c>
      <c r="AE1024" s="11" t="s">
        <v>3536</v>
      </c>
      <c r="AF1024" s="11" t="s">
        <v>3536</v>
      </c>
      <c r="AG1024" s="11" t="s">
        <v>3536</v>
      </c>
      <c r="AH1024" s="11" t="s">
        <v>3536</v>
      </c>
      <c r="AI1024" s="11" t="s">
        <v>3536</v>
      </c>
      <c r="AJ1024" s="11" t="s">
        <v>3536</v>
      </c>
      <c r="AK1024" s="11" t="s">
        <v>3536</v>
      </c>
      <c r="AL1024" s="11" t="s">
        <v>3536</v>
      </c>
      <c r="AM1024" s="11" t="s">
        <v>3536</v>
      </c>
      <c r="AN1024" s="11" t="s">
        <v>3536</v>
      </c>
      <c r="AO1024" s="11">
        <v>1</v>
      </c>
      <c r="AP1024" s="10">
        <v>0.58874499999999996</v>
      </c>
    </row>
    <row r="1025" spans="1:42" x14ac:dyDescent="0.3">
      <c r="A1025" s="10">
        <f t="shared" si="31"/>
        <v>0.3015722942006881</v>
      </c>
      <c r="B1025" s="11">
        <f t="shared" si="30"/>
        <v>1.9662365428954409</v>
      </c>
      <c r="C1025" s="11" t="s">
        <v>8471</v>
      </c>
      <c r="D1025" s="11" t="s">
        <v>8472</v>
      </c>
      <c r="E1025" s="11" t="s">
        <v>8473</v>
      </c>
      <c r="F1025" s="11">
        <v>54</v>
      </c>
      <c r="G1025" s="11">
        <v>48</v>
      </c>
      <c r="H1025" s="11">
        <v>18</v>
      </c>
      <c r="I1025" s="11" t="s">
        <v>8474</v>
      </c>
      <c r="J1025" s="11" t="s">
        <v>8475</v>
      </c>
      <c r="K1025" s="11" t="s">
        <v>3535</v>
      </c>
      <c r="L1025" s="11" t="s">
        <v>3535</v>
      </c>
      <c r="M1025" s="11" t="s">
        <v>8476</v>
      </c>
      <c r="N1025" s="11">
        <v>1.4319999999999999</v>
      </c>
      <c r="O1025" s="11">
        <v>89.6</v>
      </c>
      <c r="P1025" s="11">
        <v>110.4</v>
      </c>
      <c r="Q1025" s="11">
        <v>13238754.0546875</v>
      </c>
      <c r="R1025" s="11">
        <v>10668311.25</v>
      </c>
      <c r="S1025" s="11">
        <v>21214720.8984375</v>
      </c>
      <c r="T1025" s="11">
        <v>18875480.234375</v>
      </c>
      <c r="U1025" s="11">
        <v>28222606.28125</v>
      </c>
      <c r="V1025" s="11">
        <v>19732446.28125</v>
      </c>
      <c r="W1025" s="11">
        <v>31493888.875</v>
      </c>
      <c r="X1025" s="11">
        <v>21028279.582031298</v>
      </c>
      <c r="Y1025" s="11">
        <v>17199733.9609375</v>
      </c>
      <c r="Z1025" s="11">
        <v>16109162.7773438</v>
      </c>
      <c r="AA1025" s="11">
        <v>117616260.40625</v>
      </c>
      <c r="AB1025" s="11">
        <v>16677415.078125</v>
      </c>
      <c r="AC1025" s="11" t="s">
        <v>3536</v>
      </c>
      <c r="AD1025" s="11" t="s">
        <v>3536</v>
      </c>
      <c r="AE1025" s="11" t="s">
        <v>3536</v>
      </c>
      <c r="AF1025" s="11" t="s">
        <v>3536</v>
      </c>
      <c r="AG1025" s="11" t="s">
        <v>3536</v>
      </c>
      <c r="AH1025" s="11" t="s">
        <v>3536</v>
      </c>
      <c r="AI1025" s="11" t="s">
        <v>3536</v>
      </c>
      <c r="AJ1025" s="11" t="s">
        <v>3536</v>
      </c>
      <c r="AK1025" s="11" t="s">
        <v>3536</v>
      </c>
      <c r="AL1025" s="11" t="s">
        <v>3536</v>
      </c>
      <c r="AM1025" s="11" t="s">
        <v>3536</v>
      </c>
      <c r="AN1025" s="11" t="s">
        <v>3536</v>
      </c>
      <c r="AO1025" s="11">
        <v>1</v>
      </c>
      <c r="AP1025" s="10">
        <v>0.58874499999999996</v>
      </c>
    </row>
    <row r="1026" spans="1:42" x14ac:dyDescent="0.3">
      <c r="A1026" s="10">
        <f t="shared" si="31"/>
        <v>0.94860949563527042</v>
      </c>
      <c r="B1026" s="11">
        <f t="shared" ref="B1026:B1089" si="32">AVERAGE(W1026:AB1026)/AVERAGE(Q1026:V1026)</f>
        <v>0.98832727795328967</v>
      </c>
      <c r="C1026" s="11" t="s">
        <v>8477</v>
      </c>
      <c r="D1026" s="11" t="s">
        <v>8478</v>
      </c>
      <c r="E1026" s="11" t="s">
        <v>8479</v>
      </c>
      <c r="F1026" s="11">
        <v>19</v>
      </c>
      <c r="G1026" s="11">
        <v>51.4</v>
      </c>
      <c r="H1026" s="11">
        <v>7</v>
      </c>
      <c r="I1026" s="11" t="s">
        <v>8480</v>
      </c>
      <c r="J1026" s="11" t="s">
        <v>8481</v>
      </c>
      <c r="K1026" s="11" t="s">
        <v>3535</v>
      </c>
      <c r="L1026" s="11" t="s">
        <v>3535</v>
      </c>
      <c r="M1026" s="11" t="s">
        <v>8482</v>
      </c>
      <c r="N1026" s="11">
        <v>1.369</v>
      </c>
      <c r="O1026" s="11">
        <v>93.2</v>
      </c>
      <c r="P1026" s="11">
        <v>106.8</v>
      </c>
      <c r="Q1026" s="11">
        <v>6279713.734375</v>
      </c>
      <c r="R1026" s="11">
        <v>3531465.5625</v>
      </c>
      <c r="S1026" s="11">
        <v>7566035.125</v>
      </c>
      <c r="T1026" s="11">
        <v>6679521.9375</v>
      </c>
      <c r="U1026" s="11">
        <v>6765900.875</v>
      </c>
      <c r="V1026" s="11">
        <v>6733449.84375</v>
      </c>
      <c r="W1026" s="11">
        <v>4895855.65625</v>
      </c>
      <c r="X1026" s="11">
        <v>7407283.0625</v>
      </c>
      <c r="Y1026" s="11">
        <v>5778075.40625</v>
      </c>
      <c r="Z1026" s="11">
        <v>5370225.28125</v>
      </c>
      <c r="AA1026" s="11">
        <v>10152279.78125</v>
      </c>
      <c r="AB1026" s="11">
        <v>3513986.125</v>
      </c>
      <c r="AC1026" s="11" t="s">
        <v>3536</v>
      </c>
      <c r="AD1026" s="11" t="s">
        <v>3536</v>
      </c>
      <c r="AE1026" s="11" t="s">
        <v>3536</v>
      </c>
      <c r="AF1026" s="11" t="s">
        <v>3536</v>
      </c>
      <c r="AG1026" s="11" t="s">
        <v>3536</v>
      </c>
      <c r="AH1026" s="11" t="s">
        <v>3536</v>
      </c>
      <c r="AI1026" s="11" t="s">
        <v>3536</v>
      </c>
      <c r="AJ1026" s="11" t="s">
        <v>3536</v>
      </c>
      <c r="AK1026" s="11" t="s">
        <v>3536</v>
      </c>
      <c r="AL1026" s="11" t="s">
        <v>3536</v>
      </c>
      <c r="AM1026" s="11" t="s">
        <v>3536</v>
      </c>
      <c r="AN1026" s="11" t="s">
        <v>3536</v>
      </c>
      <c r="AO1026" s="11">
        <v>1</v>
      </c>
      <c r="AP1026" s="10">
        <v>0.58874499999999996</v>
      </c>
    </row>
    <row r="1027" spans="1:42" x14ac:dyDescent="0.3">
      <c r="A1027" s="10">
        <f t="shared" ref="A1027:A1090" si="33">TTEST(Q1027:V1027,W1027:AB1027,2,2)</f>
        <v>0.48995605544034682</v>
      </c>
      <c r="B1027" s="11">
        <f t="shared" si="32"/>
        <v>1.1132490952703493</v>
      </c>
      <c r="C1027" s="11" t="s">
        <v>8483</v>
      </c>
      <c r="D1027" s="11" t="s">
        <v>8484</v>
      </c>
      <c r="E1027" s="11" t="s">
        <v>8485</v>
      </c>
      <c r="F1027" s="11">
        <v>5</v>
      </c>
      <c r="G1027" s="11">
        <v>49.5</v>
      </c>
      <c r="H1027" s="11">
        <v>2</v>
      </c>
      <c r="I1027" s="11" t="s">
        <v>8486</v>
      </c>
      <c r="J1027" s="11" t="s">
        <v>8487</v>
      </c>
      <c r="K1027" s="11" t="s">
        <v>3535</v>
      </c>
      <c r="L1027" s="11" t="s">
        <v>8488</v>
      </c>
      <c r="M1027" s="11" t="s">
        <v>3535</v>
      </c>
      <c r="N1027" s="11">
        <v>1.361</v>
      </c>
      <c r="O1027" s="11">
        <v>85.8</v>
      </c>
      <c r="P1027" s="11">
        <v>114.2</v>
      </c>
      <c r="Q1027" s="11">
        <v>1068246.78125</v>
      </c>
      <c r="R1027" s="11">
        <v>655705.359375</v>
      </c>
      <c r="S1027" s="11">
        <v>1559608.5625</v>
      </c>
      <c r="T1027" s="11">
        <v>1353008.1875</v>
      </c>
      <c r="U1027" s="11">
        <v>1820726.1875</v>
      </c>
      <c r="V1027" s="11">
        <v>1034398.1875</v>
      </c>
      <c r="W1027" s="11">
        <v>1444970</v>
      </c>
      <c r="X1027" s="11">
        <v>1746411.25</v>
      </c>
      <c r="Y1027" s="11">
        <v>1439170.6875</v>
      </c>
      <c r="Z1027" s="11">
        <v>978780.40625</v>
      </c>
      <c r="AA1027" s="11">
        <v>1357489.53125</v>
      </c>
      <c r="AB1027" s="11">
        <v>1373298.875</v>
      </c>
      <c r="AC1027" s="11" t="s">
        <v>3536</v>
      </c>
      <c r="AD1027" s="11" t="s">
        <v>3536</v>
      </c>
      <c r="AE1027" s="11" t="s">
        <v>3536</v>
      </c>
      <c r="AF1027" s="11" t="s">
        <v>3536</v>
      </c>
      <c r="AG1027" s="11" t="s">
        <v>3536</v>
      </c>
      <c r="AH1027" s="11" t="s">
        <v>3536</v>
      </c>
      <c r="AI1027" s="11" t="s">
        <v>3536</v>
      </c>
      <c r="AJ1027" s="11" t="s">
        <v>3536</v>
      </c>
      <c r="AK1027" s="11" t="s">
        <v>3536</v>
      </c>
      <c r="AL1027" s="11" t="s">
        <v>3536</v>
      </c>
      <c r="AM1027" s="11" t="s">
        <v>3536</v>
      </c>
      <c r="AN1027" s="11" t="s">
        <v>3536</v>
      </c>
      <c r="AO1027" s="11">
        <v>1</v>
      </c>
      <c r="AP1027" s="10">
        <v>0.58874499999999996</v>
      </c>
    </row>
    <row r="1028" spans="1:42" x14ac:dyDescent="0.3">
      <c r="A1028" s="10">
        <f t="shared" si="33"/>
        <v>0.48286601699937493</v>
      </c>
      <c r="B1028" s="11">
        <f t="shared" si="32"/>
        <v>0.84667604697938625</v>
      </c>
      <c r="C1028" s="11" t="s">
        <v>8489</v>
      </c>
      <c r="D1028" s="11" t="s">
        <v>3533</v>
      </c>
      <c r="E1028" s="11" t="s">
        <v>8490</v>
      </c>
      <c r="F1028" s="11">
        <v>8</v>
      </c>
      <c r="G1028" s="11">
        <v>24.6</v>
      </c>
      <c r="H1028" s="11">
        <v>2</v>
      </c>
      <c r="I1028" s="11" t="s">
        <v>8491</v>
      </c>
      <c r="J1028" s="11" t="s">
        <v>3616</v>
      </c>
      <c r="K1028" s="11" t="s">
        <v>3535</v>
      </c>
      <c r="L1028" s="11" t="s">
        <v>8492</v>
      </c>
      <c r="M1028" s="11" t="s">
        <v>3535</v>
      </c>
      <c r="N1028" s="11">
        <v>1.355</v>
      </c>
      <c r="O1028" s="11">
        <v>97.7</v>
      </c>
      <c r="P1028" s="11">
        <v>102.3</v>
      </c>
      <c r="Q1028" s="11">
        <v>622911.6875</v>
      </c>
      <c r="R1028" s="11">
        <v>327007.875</v>
      </c>
      <c r="S1028" s="11">
        <v>1187044.4375</v>
      </c>
      <c r="T1028" s="11">
        <v>649146</v>
      </c>
      <c r="U1028" s="11">
        <v>925364.28125</v>
      </c>
      <c r="V1028" s="11">
        <v>776826.6875</v>
      </c>
      <c r="W1028" s="11">
        <v>772728.125</v>
      </c>
      <c r="X1028" s="11">
        <v>742020.5625</v>
      </c>
      <c r="Y1028" s="11">
        <v>891373.546875</v>
      </c>
      <c r="Z1028" s="11">
        <v>651806.4375</v>
      </c>
      <c r="AA1028" s="11">
        <v>171510.875</v>
      </c>
      <c r="AB1028" s="11">
        <v>570697.375</v>
      </c>
      <c r="AC1028" s="11" t="s">
        <v>3536</v>
      </c>
      <c r="AD1028" s="11" t="s">
        <v>3536</v>
      </c>
      <c r="AE1028" s="11" t="s">
        <v>3536</v>
      </c>
      <c r="AF1028" s="11" t="s">
        <v>3537</v>
      </c>
      <c r="AG1028" s="11" t="s">
        <v>3536</v>
      </c>
      <c r="AH1028" s="11" t="s">
        <v>3536</v>
      </c>
      <c r="AI1028" s="11" t="s">
        <v>3536</v>
      </c>
      <c r="AJ1028" s="11" t="s">
        <v>3536</v>
      </c>
      <c r="AK1028" s="11" t="s">
        <v>3536</v>
      </c>
      <c r="AL1028" s="11" t="s">
        <v>3536</v>
      </c>
      <c r="AM1028" s="11" t="s">
        <v>3537</v>
      </c>
      <c r="AN1028" s="11" t="s">
        <v>3536</v>
      </c>
      <c r="AO1028" s="11">
        <v>1</v>
      </c>
      <c r="AP1028" s="10">
        <v>0.58874499999999996</v>
      </c>
    </row>
    <row r="1029" spans="1:42" x14ac:dyDescent="0.3">
      <c r="A1029" s="10">
        <f t="shared" si="33"/>
        <v>0.6407860060310846</v>
      </c>
      <c r="B1029" s="11">
        <f t="shared" si="32"/>
        <v>1.0996791211494303</v>
      </c>
      <c r="C1029" s="11" t="s">
        <v>8493</v>
      </c>
      <c r="D1029" s="11" t="s">
        <v>3533</v>
      </c>
      <c r="E1029" s="11" t="s">
        <v>8494</v>
      </c>
      <c r="F1029" s="11">
        <v>3</v>
      </c>
      <c r="G1029" s="11">
        <v>47.7</v>
      </c>
      <c r="H1029" s="11">
        <v>1</v>
      </c>
      <c r="I1029" s="11" t="s">
        <v>3535</v>
      </c>
      <c r="J1029" s="11" t="s">
        <v>3535</v>
      </c>
      <c r="K1029" s="11" t="s">
        <v>3535</v>
      </c>
      <c r="L1029" s="11" t="s">
        <v>3535</v>
      </c>
      <c r="M1029" s="11" t="s">
        <v>3535</v>
      </c>
      <c r="N1029" s="11">
        <v>1.3440000000000001</v>
      </c>
      <c r="O1029" s="11">
        <v>87.6</v>
      </c>
      <c r="P1029" s="11">
        <v>112.4</v>
      </c>
      <c r="Q1029" s="11">
        <v>1695792.625</v>
      </c>
      <c r="R1029" s="11">
        <v>727053.875</v>
      </c>
      <c r="S1029" s="11">
        <v>987260.125</v>
      </c>
      <c r="T1029" s="11">
        <v>1202761.375</v>
      </c>
      <c r="U1029" s="11">
        <v>1219650.75</v>
      </c>
      <c r="V1029" s="11">
        <v>1194432.375</v>
      </c>
      <c r="W1029" s="11">
        <v>593540.375</v>
      </c>
      <c r="X1029" s="11">
        <v>1325204.875</v>
      </c>
      <c r="Y1029" s="11">
        <v>1391983.875</v>
      </c>
      <c r="Z1029" s="11">
        <v>985806.3125</v>
      </c>
      <c r="AA1029" s="11">
        <v>2105881.75</v>
      </c>
      <c r="AB1029" s="11">
        <v>1324974.25</v>
      </c>
      <c r="AC1029" s="11" t="s">
        <v>3536</v>
      </c>
      <c r="AD1029" s="11" t="s">
        <v>3537</v>
      </c>
      <c r="AE1029" s="11" t="s">
        <v>3537</v>
      </c>
      <c r="AF1029" s="11" t="s">
        <v>3537</v>
      </c>
      <c r="AG1029" s="11" t="s">
        <v>3537</v>
      </c>
      <c r="AH1029" s="11" t="s">
        <v>3536</v>
      </c>
      <c r="AI1029" s="11" t="s">
        <v>3537</v>
      </c>
      <c r="AJ1029" s="11" t="s">
        <v>3537</v>
      </c>
      <c r="AK1029" s="11" t="s">
        <v>3537</v>
      </c>
      <c r="AL1029" s="11" t="s">
        <v>3537</v>
      </c>
      <c r="AM1029" s="11" t="s">
        <v>3537</v>
      </c>
      <c r="AN1029" s="11" t="s">
        <v>3537</v>
      </c>
      <c r="AO1029" s="11">
        <v>1</v>
      </c>
      <c r="AP1029" s="10">
        <v>0.58874499999999996</v>
      </c>
    </row>
    <row r="1030" spans="1:42" x14ac:dyDescent="0.3">
      <c r="A1030" s="10">
        <f t="shared" si="33"/>
        <v>0.54949994055891982</v>
      </c>
      <c r="B1030" s="11">
        <f t="shared" si="32"/>
        <v>1.1042281614856495</v>
      </c>
      <c r="C1030" s="11" t="s">
        <v>8495</v>
      </c>
      <c r="D1030" s="11" t="s">
        <v>8496</v>
      </c>
      <c r="E1030" s="11" t="s">
        <v>8497</v>
      </c>
      <c r="F1030" s="11">
        <v>56</v>
      </c>
      <c r="G1030" s="11">
        <v>13.4</v>
      </c>
      <c r="H1030" s="11">
        <v>4</v>
      </c>
      <c r="I1030" s="11" t="s">
        <v>8498</v>
      </c>
      <c r="J1030" s="11" t="s">
        <v>8499</v>
      </c>
      <c r="K1030" s="11" t="s">
        <v>8500</v>
      </c>
      <c r="L1030" s="11" t="s">
        <v>8501</v>
      </c>
      <c r="M1030" s="11" t="s">
        <v>3535</v>
      </c>
      <c r="N1030" s="11">
        <v>1.292</v>
      </c>
      <c r="O1030" s="11">
        <v>88</v>
      </c>
      <c r="P1030" s="11">
        <v>112</v>
      </c>
      <c r="Q1030" s="11">
        <v>2684523.9375</v>
      </c>
      <c r="R1030" s="11">
        <v>1508219.78125</v>
      </c>
      <c r="S1030" s="11">
        <v>3390017.28125</v>
      </c>
      <c r="T1030" s="11">
        <v>2743843.5625</v>
      </c>
      <c r="U1030" s="11">
        <v>3986487.4375</v>
      </c>
      <c r="V1030" s="11">
        <v>2382716.625</v>
      </c>
      <c r="W1030" s="11">
        <v>4294448.4375</v>
      </c>
      <c r="X1030" s="11">
        <v>3265124.0625</v>
      </c>
      <c r="Y1030" s="11">
        <v>2824295.75</v>
      </c>
      <c r="Z1030" s="11">
        <v>2496688.75</v>
      </c>
      <c r="AA1030" s="11">
        <v>2119388.5625</v>
      </c>
      <c r="AB1030" s="11">
        <v>3436036.5</v>
      </c>
      <c r="AC1030" s="11" t="s">
        <v>3536</v>
      </c>
      <c r="AD1030" s="11" t="s">
        <v>3536</v>
      </c>
      <c r="AE1030" s="11" t="s">
        <v>3536</v>
      </c>
      <c r="AF1030" s="11" t="s">
        <v>3536</v>
      </c>
      <c r="AG1030" s="11" t="s">
        <v>3536</v>
      </c>
      <c r="AH1030" s="11" t="s">
        <v>3536</v>
      </c>
      <c r="AI1030" s="11" t="s">
        <v>3536</v>
      </c>
      <c r="AJ1030" s="11" t="s">
        <v>3536</v>
      </c>
      <c r="AK1030" s="11" t="s">
        <v>3536</v>
      </c>
      <c r="AL1030" s="11" t="s">
        <v>3536</v>
      </c>
      <c r="AM1030" s="11" t="s">
        <v>3536</v>
      </c>
      <c r="AN1030" s="11" t="s">
        <v>3536</v>
      </c>
      <c r="AO1030" s="11">
        <v>1</v>
      </c>
      <c r="AP1030" s="10">
        <v>0.58874499999999996</v>
      </c>
    </row>
    <row r="1031" spans="1:42" x14ac:dyDescent="0.3">
      <c r="A1031" s="10">
        <f t="shared" si="33"/>
        <v>0.80984730348809175</v>
      </c>
      <c r="B1031" s="11">
        <f t="shared" si="32"/>
        <v>0.94318095711038574</v>
      </c>
      <c r="C1031" s="11" t="s">
        <v>8502</v>
      </c>
      <c r="D1031" s="11" t="s">
        <v>8503</v>
      </c>
      <c r="E1031" s="11" t="s">
        <v>8504</v>
      </c>
      <c r="F1031" s="11">
        <v>29</v>
      </c>
      <c r="G1031" s="11">
        <v>31.3</v>
      </c>
      <c r="H1031" s="11">
        <v>5</v>
      </c>
      <c r="I1031" s="11" t="s">
        <v>8505</v>
      </c>
      <c r="J1031" s="11" t="s">
        <v>8506</v>
      </c>
      <c r="K1031" s="11" t="s">
        <v>8507</v>
      </c>
      <c r="L1031" s="11" t="s">
        <v>8508</v>
      </c>
      <c r="M1031" s="11" t="s">
        <v>8509</v>
      </c>
      <c r="N1031" s="11">
        <v>1.272</v>
      </c>
      <c r="O1031" s="11">
        <v>98.3</v>
      </c>
      <c r="P1031" s="11">
        <v>101.7</v>
      </c>
      <c r="Q1031" s="11">
        <v>1080897.390625</v>
      </c>
      <c r="R1031" s="11">
        <v>403794.84375</v>
      </c>
      <c r="S1031" s="11">
        <v>1052614.546875</v>
      </c>
      <c r="T1031" s="11">
        <v>1182702.90625</v>
      </c>
      <c r="U1031" s="11">
        <v>1604655.25</v>
      </c>
      <c r="V1031" s="11">
        <v>613200.3125</v>
      </c>
      <c r="W1031" s="11">
        <v>1008212.0390625</v>
      </c>
      <c r="X1031" s="11">
        <v>1585228.6875</v>
      </c>
      <c r="Y1031" s="11">
        <v>930969.09375</v>
      </c>
      <c r="Z1031" s="11">
        <v>807039.09375</v>
      </c>
      <c r="AA1031" s="11">
        <v>545120.09375</v>
      </c>
      <c r="AB1031" s="11">
        <v>723912.421875</v>
      </c>
      <c r="AC1031" s="11" t="s">
        <v>3536</v>
      </c>
      <c r="AD1031" s="11" t="s">
        <v>3537</v>
      </c>
      <c r="AE1031" s="11" t="s">
        <v>3536</v>
      </c>
      <c r="AF1031" s="11" t="s">
        <v>3536</v>
      </c>
      <c r="AG1031" s="11" t="s">
        <v>3536</v>
      </c>
      <c r="AH1031" s="11" t="s">
        <v>3537</v>
      </c>
      <c r="AI1031" s="11" t="s">
        <v>3537</v>
      </c>
      <c r="AJ1031" s="11" t="s">
        <v>3536</v>
      </c>
      <c r="AK1031" s="11" t="s">
        <v>3536</v>
      </c>
      <c r="AL1031" s="11" t="s">
        <v>3536</v>
      </c>
      <c r="AM1031" s="11" t="s">
        <v>3536</v>
      </c>
      <c r="AN1031" s="11" t="s">
        <v>3536</v>
      </c>
      <c r="AO1031" s="11">
        <v>1</v>
      </c>
      <c r="AP1031" s="10">
        <v>0.58874499999999996</v>
      </c>
    </row>
    <row r="1032" spans="1:42" x14ac:dyDescent="0.3">
      <c r="A1032" s="10">
        <f t="shared" si="33"/>
        <v>0.54597838266492804</v>
      </c>
      <c r="B1032" s="11">
        <f t="shared" si="32"/>
        <v>1.2616087669896801</v>
      </c>
      <c r="C1032" s="11" t="s">
        <v>8510</v>
      </c>
      <c r="D1032" s="11" t="s">
        <v>8511</v>
      </c>
      <c r="E1032" s="11" t="s">
        <v>8512</v>
      </c>
      <c r="F1032" s="11">
        <v>5</v>
      </c>
      <c r="G1032" s="11">
        <v>88</v>
      </c>
      <c r="H1032" s="11">
        <v>4</v>
      </c>
      <c r="I1032" s="11" t="s">
        <v>3535</v>
      </c>
      <c r="J1032" s="11" t="s">
        <v>3535</v>
      </c>
      <c r="K1032" s="11" t="s">
        <v>3535</v>
      </c>
      <c r="L1032" s="11" t="s">
        <v>3535</v>
      </c>
      <c r="M1032" s="11" t="s">
        <v>3535</v>
      </c>
      <c r="N1032" s="11">
        <v>1.264</v>
      </c>
      <c r="O1032" s="11">
        <v>90.5</v>
      </c>
      <c r="P1032" s="11">
        <v>109.5</v>
      </c>
      <c r="Q1032" s="11">
        <v>263843.203125</v>
      </c>
      <c r="R1032" s="11">
        <v>99208.8125</v>
      </c>
      <c r="S1032" s="11">
        <v>492538.34375</v>
      </c>
      <c r="T1032" s="11">
        <v>192062.78125</v>
      </c>
      <c r="U1032" s="11">
        <v>631128.21875</v>
      </c>
      <c r="V1032" s="11">
        <v>290539.140625</v>
      </c>
      <c r="W1032" s="11">
        <v>167844.6875</v>
      </c>
      <c r="X1032" s="11">
        <v>345813.9296875</v>
      </c>
      <c r="Y1032" s="11">
        <v>727709.90625</v>
      </c>
      <c r="Z1032" s="11">
        <v>162103.984375</v>
      </c>
      <c r="AA1032" s="11">
        <v>776994.96875</v>
      </c>
      <c r="AB1032" s="11">
        <v>304044.53125</v>
      </c>
      <c r="AC1032" s="11" t="s">
        <v>3536</v>
      </c>
      <c r="AD1032" s="11" t="s">
        <v>3537</v>
      </c>
      <c r="AE1032" s="11" t="s">
        <v>3536</v>
      </c>
      <c r="AF1032" s="11" t="s">
        <v>3536</v>
      </c>
      <c r="AG1032" s="11" t="s">
        <v>3536</v>
      </c>
      <c r="AH1032" s="11" t="s">
        <v>3536</v>
      </c>
      <c r="AI1032" s="11" t="s">
        <v>3537</v>
      </c>
      <c r="AJ1032" s="11" t="s">
        <v>3536</v>
      </c>
      <c r="AK1032" s="11" t="s">
        <v>3536</v>
      </c>
      <c r="AL1032" s="11" t="s">
        <v>3537</v>
      </c>
      <c r="AM1032" s="11" t="s">
        <v>3537</v>
      </c>
      <c r="AN1032" s="11" t="s">
        <v>3536</v>
      </c>
      <c r="AO1032" s="11">
        <v>1</v>
      </c>
      <c r="AP1032" s="10">
        <v>0.58874499999999996</v>
      </c>
    </row>
    <row r="1033" spans="1:42" x14ac:dyDescent="0.3">
      <c r="A1033" s="10">
        <f t="shared" si="33"/>
        <v>0.58433813147982128</v>
      </c>
      <c r="B1033" s="11">
        <f t="shared" si="32"/>
        <v>1.062238782905472</v>
      </c>
      <c r="C1033" s="11" t="s">
        <v>8513</v>
      </c>
      <c r="D1033" s="11" t="s">
        <v>8514</v>
      </c>
      <c r="E1033" s="11" t="s">
        <v>8515</v>
      </c>
      <c r="F1033" s="11">
        <v>4</v>
      </c>
      <c r="G1033" s="11">
        <v>61.4</v>
      </c>
      <c r="H1033" s="11">
        <v>2</v>
      </c>
      <c r="I1033" s="11" t="s">
        <v>3535</v>
      </c>
      <c r="J1033" s="11" t="s">
        <v>3535</v>
      </c>
      <c r="K1033" s="11" t="s">
        <v>3535</v>
      </c>
      <c r="L1033" s="11" t="s">
        <v>3535</v>
      </c>
      <c r="M1033" s="11" t="s">
        <v>3535</v>
      </c>
      <c r="N1033" s="11">
        <v>1.2569999999999999</v>
      </c>
      <c r="O1033" s="11">
        <v>93.8</v>
      </c>
      <c r="P1033" s="11">
        <v>106.2</v>
      </c>
      <c r="Q1033" s="11">
        <v>757010.25</v>
      </c>
      <c r="R1033" s="11">
        <v>579081.5625</v>
      </c>
      <c r="S1033" s="11">
        <v>1121170.625</v>
      </c>
      <c r="T1033" s="11">
        <v>945069.5625</v>
      </c>
      <c r="U1033" s="11">
        <v>738531.125</v>
      </c>
      <c r="V1033" s="11">
        <v>975144.59375</v>
      </c>
      <c r="W1033" s="11">
        <v>996649.625</v>
      </c>
      <c r="X1033" s="11">
        <v>1108715.75</v>
      </c>
      <c r="Y1033" s="11">
        <v>850944.8125</v>
      </c>
      <c r="Z1033" s="11">
        <v>837669.625</v>
      </c>
      <c r="AA1033" s="11">
        <v>817281.375</v>
      </c>
      <c r="AB1033" s="11">
        <v>823160.625</v>
      </c>
      <c r="AC1033" s="11" t="s">
        <v>3536</v>
      </c>
      <c r="AD1033" s="11" t="s">
        <v>3536</v>
      </c>
      <c r="AE1033" s="11" t="s">
        <v>3536</v>
      </c>
      <c r="AF1033" s="11" t="s">
        <v>3536</v>
      </c>
      <c r="AG1033" s="11" t="s">
        <v>3536</v>
      </c>
      <c r="AH1033" s="11" t="s">
        <v>3536</v>
      </c>
      <c r="AI1033" s="11" t="s">
        <v>3537</v>
      </c>
      <c r="AJ1033" s="11" t="s">
        <v>3537</v>
      </c>
      <c r="AK1033" s="11" t="s">
        <v>3537</v>
      </c>
      <c r="AL1033" s="11" t="s">
        <v>3537</v>
      </c>
      <c r="AM1033" s="11" t="s">
        <v>3537</v>
      </c>
      <c r="AN1033" s="11" t="s">
        <v>3537</v>
      </c>
      <c r="AO1033" s="11">
        <v>1</v>
      </c>
      <c r="AP1033" s="10">
        <v>0.58874499999999996</v>
      </c>
    </row>
    <row r="1034" spans="1:42" x14ac:dyDescent="0.3">
      <c r="A1034" s="10">
        <f t="shared" si="33"/>
        <v>0.50613930352915382</v>
      </c>
      <c r="B1034" s="11">
        <f t="shared" si="32"/>
        <v>1.0696774268937062</v>
      </c>
      <c r="C1034" s="11" t="s">
        <v>8516</v>
      </c>
      <c r="D1034" s="11" t="s">
        <v>8517</v>
      </c>
      <c r="E1034" s="11" t="s">
        <v>8518</v>
      </c>
      <c r="F1034" s="11">
        <v>58</v>
      </c>
      <c r="G1034" s="11">
        <v>82.5</v>
      </c>
      <c r="H1034" s="11">
        <v>36</v>
      </c>
      <c r="I1034" s="11" t="s">
        <v>3535</v>
      </c>
      <c r="J1034" s="11" t="s">
        <v>3535</v>
      </c>
      <c r="K1034" s="11" t="s">
        <v>3535</v>
      </c>
      <c r="L1034" s="11" t="s">
        <v>3535</v>
      </c>
      <c r="M1034" s="11" t="s">
        <v>3535</v>
      </c>
      <c r="N1034" s="11">
        <v>1.2450000000000001</v>
      </c>
      <c r="O1034" s="11">
        <v>87.6</v>
      </c>
      <c r="P1034" s="11">
        <v>112.4</v>
      </c>
      <c r="Q1034" s="11">
        <v>88907626.03125</v>
      </c>
      <c r="R1034" s="11">
        <v>48018364.917968802</v>
      </c>
      <c r="S1034" s="11">
        <v>84257339.2734375</v>
      </c>
      <c r="T1034" s="11">
        <v>76560969.109375</v>
      </c>
      <c r="U1034" s="11">
        <v>86220241.21875</v>
      </c>
      <c r="V1034" s="11">
        <v>68900247.359375</v>
      </c>
      <c r="W1034" s="11">
        <v>78369967.171875</v>
      </c>
      <c r="X1034" s="11">
        <v>81020949.453125</v>
      </c>
      <c r="Y1034" s="11">
        <v>85900918.078125</v>
      </c>
      <c r="Z1034" s="11">
        <v>61016314.5</v>
      </c>
      <c r="AA1034" s="11">
        <v>91692561.25</v>
      </c>
      <c r="AB1034" s="11">
        <v>86418530.609375</v>
      </c>
      <c r="AC1034" s="11" t="s">
        <v>3536</v>
      </c>
      <c r="AD1034" s="11" t="s">
        <v>3536</v>
      </c>
      <c r="AE1034" s="11" t="s">
        <v>3536</v>
      </c>
      <c r="AF1034" s="11" t="s">
        <v>3536</v>
      </c>
      <c r="AG1034" s="11" t="s">
        <v>3536</v>
      </c>
      <c r="AH1034" s="11" t="s">
        <v>3536</v>
      </c>
      <c r="AI1034" s="11" t="s">
        <v>3536</v>
      </c>
      <c r="AJ1034" s="11" t="s">
        <v>3536</v>
      </c>
      <c r="AK1034" s="11" t="s">
        <v>3536</v>
      </c>
      <c r="AL1034" s="11" t="s">
        <v>3536</v>
      </c>
      <c r="AM1034" s="11" t="s">
        <v>3536</v>
      </c>
      <c r="AN1034" s="11" t="s">
        <v>3536</v>
      </c>
      <c r="AO1034" s="11">
        <v>1</v>
      </c>
      <c r="AP1034" s="10">
        <v>0.58874499999999996</v>
      </c>
    </row>
    <row r="1035" spans="1:42" x14ac:dyDescent="0.3">
      <c r="A1035" s="10">
        <f t="shared" si="33"/>
        <v>0.30659915441619989</v>
      </c>
      <c r="B1035" s="11">
        <f t="shared" si="32"/>
        <v>1.3307896318967676</v>
      </c>
      <c r="C1035" s="11" t="s">
        <v>8519</v>
      </c>
      <c r="D1035" s="11" t="s">
        <v>3533</v>
      </c>
      <c r="E1035" s="11" t="s">
        <v>8520</v>
      </c>
      <c r="F1035" s="11">
        <v>3</v>
      </c>
      <c r="G1035" s="11">
        <v>109.4</v>
      </c>
      <c r="H1035" s="11">
        <v>1</v>
      </c>
      <c r="I1035" s="11" t="s">
        <v>3535</v>
      </c>
      <c r="J1035" s="11" t="s">
        <v>3535</v>
      </c>
      <c r="K1035" s="11" t="s">
        <v>3535</v>
      </c>
      <c r="L1035" s="11" t="s">
        <v>3535</v>
      </c>
      <c r="M1035" s="11" t="s">
        <v>3535</v>
      </c>
      <c r="N1035" s="11">
        <v>1.244</v>
      </c>
      <c r="O1035" s="11">
        <v>91.8</v>
      </c>
      <c r="P1035" s="11">
        <v>108.2</v>
      </c>
      <c r="Q1035" s="11">
        <v>1900538.875</v>
      </c>
      <c r="R1035" s="11">
        <v>1009579.5625</v>
      </c>
      <c r="S1035" s="11">
        <v>1335048.625</v>
      </c>
      <c r="T1035" s="11">
        <v>1407985</v>
      </c>
      <c r="U1035" s="11">
        <v>1405299.875</v>
      </c>
      <c r="V1035" s="11">
        <v>1413765.5</v>
      </c>
      <c r="W1035" s="11">
        <v>1575902.5</v>
      </c>
      <c r="X1035" s="11">
        <v>1687019</v>
      </c>
      <c r="Y1035" s="11">
        <v>1338751.625</v>
      </c>
      <c r="Z1035" s="11">
        <v>3947343.5</v>
      </c>
      <c r="AA1035" s="11">
        <v>1350570.125</v>
      </c>
      <c r="AB1035" s="11">
        <v>1375152.375</v>
      </c>
      <c r="AC1035" s="11" t="s">
        <v>3537</v>
      </c>
      <c r="AD1035" s="11" t="s">
        <v>3537</v>
      </c>
      <c r="AE1035" s="11" t="s">
        <v>3537</v>
      </c>
      <c r="AF1035" s="11" t="s">
        <v>3537</v>
      </c>
      <c r="AG1035" s="11" t="s">
        <v>3537</v>
      </c>
      <c r="AH1035" s="11" t="s">
        <v>3537</v>
      </c>
      <c r="AI1035" s="11" t="s">
        <v>3537</v>
      </c>
      <c r="AJ1035" s="11" t="s">
        <v>3537</v>
      </c>
      <c r="AK1035" s="11" t="s">
        <v>3537</v>
      </c>
      <c r="AL1035" s="11" t="s">
        <v>3536</v>
      </c>
      <c r="AM1035" s="11" t="s">
        <v>3537</v>
      </c>
      <c r="AN1035" s="11" t="s">
        <v>3537</v>
      </c>
      <c r="AO1035" s="11">
        <v>1</v>
      </c>
      <c r="AP1035" s="10">
        <v>0.58874499999999996</v>
      </c>
    </row>
    <row r="1036" spans="1:42" x14ac:dyDescent="0.3">
      <c r="A1036" s="10">
        <f t="shared" si="33"/>
        <v>0.5759557325599356</v>
      </c>
      <c r="B1036" s="11">
        <f t="shared" si="32"/>
        <v>0.91769205064896675</v>
      </c>
      <c r="C1036" s="11" t="s">
        <v>8521</v>
      </c>
      <c r="D1036" s="11" t="s">
        <v>8522</v>
      </c>
      <c r="E1036" s="11" t="s">
        <v>8523</v>
      </c>
      <c r="F1036" s="11">
        <v>24</v>
      </c>
      <c r="G1036" s="11">
        <v>89.9</v>
      </c>
      <c r="H1036" s="11">
        <v>14</v>
      </c>
      <c r="I1036" s="11" t="s">
        <v>8524</v>
      </c>
      <c r="J1036" s="11" t="s">
        <v>8525</v>
      </c>
      <c r="K1036" s="11" t="s">
        <v>8526</v>
      </c>
      <c r="L1036" s="11" t="s">
        <v>3535</v>
      </c>
      <c r="M1036" s="11" t="s">
        <v>8527</v>
      </c>
      <c r="N1036" s="11">
        <v>1.236</v>
      </c>
      <c r="O1036" s="11">
        <v>97.5</v>
      </c>
      <c r="P1036" s="11">
        <v>102.5</v>
      </c>
      <c r="Q1036" s="11">
        <v>7524143.796875</v>
      </c>
      <c r="R1036" s="11">
        <v>5264514.71875</v>
      </c>
      <c r="S1036" s="11">
        <v>13115400.53125</v>
      </c>
      <c r="T1036" s="11">
        <v>9963945.40625</v>
      </c>
      <c r="U1036" s="11">
        <v>11361063.546875</v>
      </c>
      <c r="V1036" s="11">
        <v>8772506.21875</v>
      </c>
      <c r="W1036" s="11">
        <v>11047682.59375</v>
      </c>
      <c r="X1036" s="11">
        <v>9323054.703125</v>
      </c>
      <c r="Y1036" s="11">
        <v>7349175.6875</v>
      </c>
      <c r="Z1036" s="11">
        <v>6233218.953125</v>
      </c>
      <c r="AA1036" s="11">
        <v>9114903.9375</v>
      </c>
      <c r="AB1036" s="11">
        <v>8324163.609375</v>
      </c>
      <c r="AC1036" s="11" t="s">
        <v>3536</v>
      </c>
      <c r="AD1036" s="11" t="s">
        <v>3536</v>
      </c>
      <c r="AE1036" s="11" t="s">
        <v>3536</v>
      </c>
      <c r="AF1036" s="11" t="s">
        <v>3536</v>
      </c>
      <c r="AG1036" s="11" t="s">
        <v>3536</v>
      </c>
      <c r="AH1036" s="11" t="s">
        <v>3536</v>
      </c>
      <c r="AI1036" s="11" t="s">
        <v>3536</v>
      </c>
      <c r="AJ1036" s="11" t="s">
        <v>3536</v>
      </c>
      <c r="AK1036" s="11" t="s">
        <v>3536</v>
      </c>
      <c r="AL1036" s="11" t="s">
        <v>3536</v>
      </c>
      <c r="AM1036" s="11" t="s">
        <v>3536</v>
      </c>
      <c r="AN1036" s="11" t="s">
        <v>3536</v>
      </c>
      <c r="AO1036" s="11">
        <v>1</v>
      </c>
      <c r="AP1036" s="10">
        <v>0.58874499999999996</v>
      </c>
    </row>
    <row r="1037" spans="1:42" x14ac:dyDescent="0.3">
      <c r="A1037" s="10">
        <f t="shared" si="33"/>
        <v>0.37108868384501348</v>
      </c>
      <c r="B1037" s="11">
        <f t="shared" si="32"/>
        <v>1.115773289805307</v>
      </c>
      <c r="C1037" s="11" t="s">
        <v>8528</v>
      </c>
      <c r="D1037" s="11" t="s">
        <v>8529</v>
      </c>
      <c r="E1037" s="11" t="s">
        <v>8530</v>
      </c>
      <c r="F1037" s="11">
        <v>38</v>
      </c>
      <c r="G1037" s="11">
        <v>35.6</v>
      </c>
      <c r="H1037" s="11">
        <v>7</v>
      </c>
      <c r="I1037" s="11" t="s">
        <v>8531</v>
      </c>
      <c r="J1037" s="11" t="s">
        <v>8532</v>
      </c>
      <c r="K1037" s="11" t="s">
        <v>8533</v>
      </c>
      <c r="L1037" s="11" t="s">
        <v>8534</v>
      </c>
      <c r="M1037" s="11" t="s">
        <v>3535</v>
      </c>
      <c r="N1037" s="11">
        <v>1.226</v>
      </c>
      <c r="O1037" s="11">
        <v>86.1</v>
      </c>
      <c r="P1037" s="11">
        <v>113.9</v>
      </c>
      <c r="Q1037" s="11">
        <v>4216427.5625</v>
      </c>
      <c r="R1037" s="11">
        <v>3005761.34375</v>
      </c>
      <c r="S1037" s="11">
        <v>4286789.5625</v>
      </c>
      <c r="T1037" s="11">
        <v>3721353.375</v>
      </c>
      <c r="U1037" s="11">
        <v>4284864.09375</v>
      </c>
      <c r="V1037" s="11">
        <v>2798655.59375</v>
      </c>
      <c r="W1037" s="11">
        <v>5742896.25</v>
      </c>
      <c r="X1037" s="11">
        <v>4510519.5625</v>
      </c>
      <c r="Y1037" s="11">
        <v>4098200.9375</v>
      </c>
      <c r="Z1037" s="11">
        <v>3471119.0625</v>
      </c>
      <c r="AA1037" s="11">
        <v>3864175.90625</v>
      </c>
      <c r="AB1037" s="11">
        <v>3210287.8125</v>
      </c>
      <c r="AC1037" s="11" t="s">
        <v>3536</v>
      </c>
      <c r="AD1037" s="11" t="s">
        <v>3536</v>
      </c>
      <c r="AE1037" s="11" t="s">
        <v>3536</v>
      </c>
      <c r="AF1037" s="11" t="s">
        <v>3536</v>
      </c>
      <c r="AG1037" s="11" t="s">
        <v>3536</v>
      </c>
      <c r="AH1037" s="11" t="s">
        <v>3536</v>
      </c>
      <c r="AI1037" s="11" t="s">
        <v>3536</v>
      </c>
      <c r="AJ1037" s="11" t="s">
        <v>3536</v>
      </c>
      <c r="AK1037" s="11" t="s">
        <v>3536</v>
      </c>
      <c r="AL1037" s="11" t="s">
        <v>3536</v>
      </c>
      <c r="AM1037" s="11" t="s">
        <v>3536</v>
      </c>
      <c r="AN1037" s="11" t="s">
        <v>3536</v>
      </c>
      <c r="AO1037" s="11">
        <v>1</v>
      </c>
      <c r="AP1037" s="10">
        <v>0.58874499999999996</v>
      </c>
    </row>
    <row r="1038" spans="1:42" x14ac:dyDescent="0.3">
      <c r="A1038" s="10">
        <f t="shared" si="33"/>
        <v>0.43610431329329491</v>
      </c>
      <c r="B1038" s="11">
        <f t="shared" si="32"/>
        <v>1.1035905223266453</v>
      </c>
      <c r="C1038" s="11" t="s">
        <v>8535</v>
      </c>
      <c r="D1038" s="11" t="s">
        <v>8472</v>
      </c>
      <c r="E1038" s="11" t="s">
        <v>8536</v>
      </c>
      <c r="F1038" s="11">
        <v>41</v>
      </c>
      <c r="G1038" s="11">
        <v>48.1</v>
      </c>
      <c r="H1038" s="11">
        <v>16</v>
      </c>
      <c r="I1038" s="11" t="s">
        <v>8474</v>
      </c>
      <c r="J1038" s="11" t="s">
        <v>8475</v>
      </c>
      <c r="K1038" s="11" t="s">
        <v>8537</v>
      </c>
      <c r="L1038" s="11" t="s">
        <v>8538</v>
      </c>
      <c r="M1038" s="11" t="s">
        <v>8539</v>
      </c>
      <c r="N1038" s="11">
        <v>1.2190000000000001</v>
      </c>
      <c r="O1038" s="11">
        <v>92.8</v>
      </c>
      <c r="P1038" s="11">
        <v>107.2</v>
      </c>
      <c r="Q1038" s="11">
        <v>27173862.40625</v>
      </c>
      <c r="R1038" s="11">
        <v>16129510.359375</v>
      </c>
      <c r="S1038" s="11">
        <v>32637379</v>
      </c>
      <c r="T1038" s="11">
        <v>29624652.5625</v>
      </c>
      <c r="U1038" s="11">
        <v>27934088.046875</v>
      </c>
      <c r="V1038" s="11">
        <v>25199157.859375</v>
      </c>
      <c r="W1038" s="11">
        <v>32695062.8125</v>
      </c>
      <c r="X1038" s="11">
        <v>28004639.5625</v>
      </c>
      <c r="Y1038" s="11">
        <v>24237476.4609375</v>
      </c>
      <c r="Z1038" s="11">
        <v>22711560.15625</v>
      </c>
      <c r="AA1038" s="11">
        <v>39283959.34375</v>
      </c>
      <c r="AB1038" s="11">
        <v>28205627.96875</v>
      </c>
      <c r="AC1038" s="11" t="s">
        <v>3536</v>
      </c>
      <c r="AD1038" s="11" t="s">
        <v>3536</v>
      </c>
      <c r="AE1038" s="11" t="s">
        <v>3536</v>
      </c>
      <c r="AF1038" s="11" t="s">
        <v>3536</v>
      </c>
      <c r="AG1038" s="11" t="s">
        <v>3536</v>
      </c>
      <c r="AH1038" s="11" t="s">
        <v>3536</v>
      </c>
      <c r="AI1038" s="11" t="s">
        <v>3536</v>
      </c>
      <c r="AJ1038" s="11" t="s">
        <v>3536</v>
      </c>
      <c r="AK1038" s="11" t="s">
        <v>3536</v>
      </c>
      <c r="AL1038" s="11" t="s">
        <v>3536</v>
      </c>
      <c r="AM1038" s="11" t="s">
        <v>3536</v>
      </c>
      <c r="AN1038" s="11" t="s">
        <v>3536</v>
      </c>
      <c r="AO1038" s="11">
        <v>1</v>
      </c>
      <c r="AP1038" s="10">
        <v>0.58874499999999996</v>
      </c>
    </row>
    <row r="1039" spans="1:42" x14ac:dyDescent="0.3">
      <c r="A1039" s="10">
        <f t="shared" si="33"/>
        <v>0.41193135493296407</v>
      </c>
      <c r="B1039" s="11">
        <f t="shared" si="32"/>
        <v>1.2017094979011567</v>
      </c>
      <c r="C1039" s="11" t="s">
        <v>8540</v>
      </c>
      <c r="D1039" s="11" t="s">
        <v>3533</v>
      </c>
      <c r="E1039" s="11" t="s">
        <v>8541</v>
      </c>
      <c r="F1039" s="11">
        <v>28</v>
      </c>
      <c r="G1039" s="11">
        <v>10.5</v>
      </c>
      <c r="H1039" s="11">
        <v>2</v>
      </c>
      <c r="I1039" s="11" t="s">
        <v>8542</v>
      </c>
      <c r="J1039" s="11" t="s">
        <v>3535</v>
      </c>
      <c r="K1039" s="11" t="s">
        <v>8543</v>
      </c>
      <c r="L1039" s="11" t="s">
        <v>8544</v>
      </c>
      <c r="M1039" s="11" t="s">
        <v>3535</v>
      </c>
      <c r="N1039" s="11">
        <v>1.212</v>
      </c>
      <c r="O1039" s="11">
        <v>84.2</v>
      </c>
      <c r="P1039" s="11">
        <v>115.8</v>
      </c>
      <c r="Q1039" s="11">
        <v>398059.125</v>
      </c>
      <c r="R1039" s="11">
        <v>924956.9375</v>
      </c>
      <c r="S1039" s="11">
        <v>920119.28125</v>
      </c>
      <c r="T1039" s="11">
        <v>1228073.65625</v>
      </c>
      <c r="U1039" s="11">
        <v>1121880.875</v>
      </c>
      <c r="V1039" s="11">
        <v>786733.5625</v>
      </c>
      <c r="W1039" s="11">
        <v>1358201.1875</v>
      </c>
      <c r="X1039" s="11">
        <v>1677857.046875</v>
      </c>
      <c r="Y1039" s="11">
        <v>1304553.5625</v>
      </c>
      <c r="Z1039" s="11">
        <v>810411.90625</v>
      </c>
      <c r="AA1039" s="11">
        <v>667579.09375</v>
      </c>
      <c r="AB1039" s="11">
        <v>646382.125</v>
      </c>
      <c r="AC1039" s="11" t="s">
        <v>3536</v>
      </c>
      <c r="AD1039" s="11" t="s">
        <v>3536</v>
      </c>
      <c r="AE1039" s="11" t="s">
        <v>3536</v>
      </c>
      <c r="AF1039" s="11" t="s">
        <v>3537</v>
      </c>
      <c r="AG1039" s="11" t="s">
        <v>3536</v>
      </c>
      <c r="AH1039" s="11" t="s">
        <v>3536</v>
      </c>
      <c r="AI1039" s="11" t="s">
        <v>3537</v>
      </c>
      <c r="AJ1039" s="11" t="s">
        <v>3536</v>
      </c>
      <c r="AK1039" s="11" t="s">
        <v>3536</v>
      </c>
      <c r="AL1039" s="11" t="s">
        <v>3536</v>
      </c>
      <c r="AM1039" s="11" t="s">
        <v>3537</v>
      </c>
      <c r="AN1039" s="11" t="s">
        <v>3536</v>
      </c>
      <c r="AO1039" s="11">
        <v>1</v>
      </c>
      <c r="AP1039" s="10">
        <v>0.58874499999999996</v>
      </c>
    </row>
    <row r="1040" spans="1:42" x14ac:dyDescent="0.3">
      <c r="A1040" s="10">
        <f t="shared" si="33"/>
        <v>0.77401538448017593</v>
      </c>
      <c r="B1040" s="11">
        <f t="shared" si="32"/>
        <v>1.0433501159925156</v>
      </c>
      <c r="C1040" s="11" t="s">
        <v>8545</v>
      </c>
      <c r="D1040" s="11" t="s">
        <v>3960</v>
      </c>
      <c r="E1040" s="11" t="s">
        <v>8546</v>
      </c>
      <c r="F1040" s="11">
        <v>29</v>
      </c>
      <c r="G1040" s="11">
        <v>46.8</v>
      </c>
      <c r="H1040" s="11">
        <v>9</v>
      </c>
      <c r="I1040" s="11" t="s">
        <v>8547</v>
      </c>
      <c r="J1040" s="11" t="s">
        <v>4065</v>
      </c>
      <c r="K1040" s="11" t="s">
        <v>8548</v>
      </c>
      <c r="L1040" s="11" t="s">
        <v>8549</v>
      </c>
      <c r="M1040" s="11" t="s">
        <v>3535</v>
      </c>
      <c r="N1040" s="11">
        <v>1.2090000000000001</v>
      </c>
      <c r="O1040" s="11">
        <v>87.7</v>
      </c>
      <c r="P1040" s="11">
        <v>112.3</v>
      </c>
      <c r="Q1040" s="11">
        <v>5295380</v>
      </c>
      <c r="R1040" s="11">
        <v>3727265</v>
      </c>
      <c r="S1040" s="11">
        <v>5785064.40625</v>
      </c>
      <c r="T1040" s="11">
        <v>4996071.40625</v>
      </c>
      <c r="U1040" s="11">
        <v>6402022.5</v>
      </c>
      <c r="V1040" s="11">
        <v>5161562.65625</v>
      </c>
      <c r="W1040" s="11">
        <v>7068100.875</v>
      </c>
      <c r="X1040" s="11">
        <v>6650768.9375</v>
      </c>
      <c r="Y1040" s="11">
        <v>5202830.21875</v>
      </c>
      <c r="Z1040" s="11">
        <v>5062007.328125</v>
      </c>
      <c r="AA1040" s="11">
        <v>2487167.625</v>
      </c>
      <c r="AB1040" s="11">
        <v>6256269.9375</v>
      </c>
      <c r="AC1040" s="11" t="s">
        <v>3536</v>
      </c>
      <c r="AD1040" s="11" t="s">
        <v>3536</v>
      </c>
      <c r="AE1040" s="11" t="s">
        <v>3536</v>
      </c>
      <c r="AF1040" s="11" t="s">
        <v>3536</v>
      </c>
      <c r="AG1040" s="11" t="s">
        <v>3536</v>
      </c>
      <c r="AH1040" s="11" t="s">
        <v>3536</v>
      </c>
      <c r="AI1040" s="11" t="s">
        <v>3536</v>
      </c>
      <c r="AJ1040" s="11" t="s">
        <v>3536</v>
      </c>
      <c r="AK1040" s="11" t="s">
        <v>3536</v>
      </c>
      <c r="AL1040" s="11" t="s">
        <v>3536</v>
      </c>
      <c r="AM1040" s="11" t="s">
        <v>3536</v>
      </c>
      <c r="AN1040" s="11" t="s">
        <v>3536</v>
      </c>
      <c r="AO1040" s="11">
        <v>1</v>
      </c>
      <c r="AP1040" s="10">
        <v>0.58874499999999996</v>
      </c>
    </row>
    <row r="1041" spans="1:42" x14ac:dyDescent="0.3">
      <c r="A1041" s="10">
        <f t="shared" si="33"/>
        <v>0.90649021784199746</v>
      </c>
      <c r="B1041" s="11">
        <f t="shared" si="32"/>
        <v>1.0140601461764469</v>
      </c>
      <c r="C1041" s="11" t="s">
        <v>8550</v>
      </c>
      <c r="D1041" s="11" t="s">
        <v>8551</v>
      </c>
      <c r="E1041" s="11" t="s">
        <v>8552</v>
      </c>
      <c r="F1041" s="11">
        <v>39</v>
      </c>
      <c r="G1041" s="11">
        <v>49.7</v>
      </c>
      <c r="H1041" s="11">
        <v>12</v>
      </c>
      <c r="I1041" s="11" t="s">
        <v>8553</v>
      </c>
      <c r="J1041" s="11" t="s">
        <v>8554</v>
      </c>
      <c r="K1041" s="11" t="s">
        <v>3535</v>
      </c>
      <c r="L1041" s="11" t="s">
        <v>3535</v>
      </c>
      <c r="M1041" s="11" t="s">
        <v>8555</v>
      </c>
      <c r="N1041" s="11">
        <v>1.204</v>
      </c>
      <c r="O1041" s="11">
        <v>88.5</v>
      </c>
      <c r="P1041" s="11">
        <v>111.5</v>
      </c>
      <c r="Q1041" s="11">
        <v>53528795.734375</v>
      </c>
      <c r="R1041" s="11">
        <v>22062572.484375</v>
      </c>
      <c r="S1041" s="11">
        <v>49326278.5</v>
      </c>
      <c r="T1041" s="11">
        <v>44079719.03125</v>
      </c>
      <c r="U1041" s="11">
        <v>44928404.25</v>
      </c>
      <c r="V1041" s="11">
        <v>36724060.078125</v>
      </c>
      <c r="W1041" s="11">
        <v>44197452.65625</v>
      </c>
      <c r="X1041" s="11">
        <v>48495293.171875</v>
      </c>
      <c r="Y1041" s="11">
        <v>41430876.4375</v>
      </c>
      <c r="Z1041" s="11">
        <v>35603305.125</v>
      </c>
      <c r="AA1041" s="11">
        <v>41536129.1875</v>
      </c>
      <c r="AB1041" s="11">
        <v>42910946.75</v>
      </c>
      <c r="AC1041" s="11" t="s">
        <v>3536</v>
      </c>
      <c r="AD1041" s="11" t="s">
        <v>3536</v>
      </c>
      <c r="AE1041" s="11" t="s">
        <v>3536</v>
      </c>
      <c r="AF1041" s="11" t="s">
        <v>3536</v>
      </c>
      <c r="AG1041" s="11" t="s">
        <v>3536</v>
      </c>
      <c r="AH1041" s="11" t="s">
        <v>3536</v>
      </c>
      <c r="AI1041" s="11" t="s">
        <v>3536</v>
      </c>
      <c r="AJ1041" s="11" t="s">
        <v>3536</v>
      </c>
      <c r="AK1041" s="11" t="s">
        <v>3536</v>
      </c>
      <c r="AL1041" s="11" t="s">
        <v>3536</v>
      </c>
      <c r="AM1041" s="11" t="s">
        <v>3536</v>
      </c>
      <c r="AN1041" s="11" t="s">
        <v>3536</v>
      </c>
      <c r="AO1041" s="11">
        <v>1</v>
      </c>
      <c r="AP1041" s="10">
        <v>0.58874499999999996</v>
      </c>
    </row>
    <row r="1042" spans="1:42" x14ac:dyDescent="0.3">
      <c r="A1042" s="10">
        <f t="shared" si="33"/>
        <v>0.55040029507586552</v>
      </c>
      <c r="B1042" s="11">
        <f t="shared" si="32"/>
        <v>1.0654167355410489</v>
      </c>
      <c r="C1042" s="11" t="s">
        <v>8556</v>
      </c>
      <c r="D1042" s="11" t="s">
        <v>4499</v>
      </c>
      <c r="E1042" s="11" t="s">
        <v>8557</v>
      </c>
      <c r="F1042" s="11">
        <v>58</v>
      </c>
      <c r="G1042" s="11">
        <v>35.799999999999997</v>
      </c>
      <c r="H1042" s="11">
        <v>16</v>
      </c>
      <c r="I1042" s="11" t="s">
        <v>3945</v>
      </c>
      <c r="J1042" s="11" t="s">
        <v>8558</v>
      </c>
      <c r="K1042" s="11" t="s">
        <v>8559</v>
      </c>
      <c r="L1042" s="11" t="s">
        <v>8560</v>
      </c>
      <c r="M1042" s="11" t="s">
        <v>8561</v>
      </c>
      <c r="N1042" s="11">
        <v>1.202</v>
      </c>
      <c r="O1042" s="11">
        <v>89.9</v>
      </c>
      <c r="P1042" s="11">
        <v>110.1</v>
      </c>
      <c r="Q1042" s="11">
        <v>15857606.984375</v>
      </c>
      <c r="R1042" s="11">
        <v>9924127.484375</v>
      </c>
      <c r="S1042" s="11">
        <v>19658846.234375</v>
      </c>
      <c r="T1042" s="11">
        <v>16884365.8125</v>
      </c>
      <c r="U1042" s="11">
        <v>19141847.90625</v>
      </c>
      <c r="V1042" s="11">
        <v>15467775.375</v>
      </c>
      <c r="W1042" s="11">
        <v>20686658.984375</v>
      </c>
      <c r="X1042" s="11">
        <v>18677046.125</v>
      </c>
      <c r="Y1042" s="11">
        <v>16986333.9375</v>
      </c>
      <c r="Z1042" s="11">
        <v>13916354.75</v>
      </c>
      <c r="AA1042" s="11">
        <v>16008008.640625</v>
      </c>
      <c r="AB1042" s="11">
        <v>17001310.4765625</v>
      </c>
      <c r="AC1042" s="11" t="s">
        <v>3536</v>
      </c>
      <c r="AD1042" s="11" t="s">
        <v>3536</v>
      </c>
      <c r="AE1042" s="11" t="s">
        <v>3536</v>
      </c>
      <c r="AF1042" s="11" t="s">
        <v>3536</v>
      </c>
      <c r="AG1042" s="11" t="s">
        <v>3536</v>
      </c>
      <c r="AH1042" s="11" t="s">
        <v>3536</v>
      </c>
      <c r="AI1042" s="11" t="s">
        <v>3536</v>
      </c>
      <c r="AJ1042" s="11" t="s">
        <v>3536</v>
      </c>
      <c r="AK1042" s="11" t="s">
        <v>3536</v>
      </c>
      <c r="AL1042" s="11" t="s">
        <v>3536</v>
      </c>
      <c r="AM1042" s="11" t="s">
        <v>3536</v>
      </c>
      <c r="AN1042" s="11" t="s">
        <v>3536</v>
      </c>
      <c r="AO1042" s="11">
        <v>1</v>
      </c>
      <c r="AP1042" s="10">
        <v>0.58874499999999996</v>
      </c>
    </row>
    <row r="1043" spans="1:42" x14ac:dyDescent="0.3">
      <c r="A1043" s="10">
        <f t="shared" si="33"/>
        <v>0.31820097982595152</v>
      </c>
      <c r="B1043" s="11">
        <f t="shared" si="32"/>
        <v>1.1668644982313958</v>
      </c>
      <c r="C1043" s="11" t="s">
        <v>8562</v>
      </c>
      <c r="D1043" s="11" t="s">
        <v>8563</v>
      </c>
      <c r="E1043" s="11" t="s">
        <v>8564</v>
      </c>
      <c r="F1043" s="11">
        <v>25</v>
      </c>
      <c r="G1043" s="11">
        <v>35.9</v>
      </c>
      <c r="H1043" s="11">
        <v>7</v>
      </c>
      <c r="I1043" s="11" t="s">
        <v>8565</v>
      </c>
      <c r="J1043" s="11" t="s">
        <v>8566</v>
      </c>
      <c r="K1043" s="11" t="s">
        <v>3535</v>
      </c>
      <c r="L1043" s="11" t="s">
        <v>3535</v>
      </c>
      <c r="M1043" s="11" t="s">
        <v>8567</v>
      </c>
      <c r="N1043" s="11">
        <v>1.169</v>
      </c>
      <c r="O1043" s="11">
        <v>87.4</v>
      </c>
      <c r="P1043" s="11">
        <v>112.6</v>
      </c>
      <c r="Q1043" s="11">
        <v>3084741.59375</v>
      </c>
      <c r="R1043" s="11">
        <v>2271992.640625</v>
      </c>
      <c r="S1043" s="11">
        <v>3604548.3125</v>
      </c>
      <c r="T1043" s="11">
        <v>3901620.09375</v>
      </c>
      <c r="U1043" s="11">
        <v>4775701.09375</v>
      </c>
      <c r="V1043" s="11">
        <v>3867209.3125</v>
      </c>
      <c r="W1043" s="11">
        <v>5309038.0625</v>
      </c>
      <c r="X1043" s="11">
        <v>5836914.328125</v>
      </c>
      <c r="Y1043" s="11">
        <v>3879890.28125</v>
      </c>
      <c r="Z1043" s="11">
        <v>3328959.71875</v>
      </c>
      <c r="AA1043" s="11">
        <v>3322715.5</v>
      </c>
      <c r="AB1043" s="11">
        <v>3416851.859375</v>
      </c>
      <c r="AC1043" s="11" t="s">
        <v>3536</v>
      </c>
      <c r="AD1043" s="11" t="s">
        <v>3536</v>
      </c>
      <c r="AE1043" s="11" t="s">
        <v>3536</v>
      </c>
      <c r="AF1043" s="11" t="s">
        <v>3536</v>
      </c>
      <c r="AG1043" s="11" t="s">
        <v>3536</v>
      </c>
      <c r="AH1043" s="11" t="s">
        <v>3536</v>
      </c>
      <c r="AI1043" s="11" t="s">
        <v>3536</v>
      </c>
      <c r="AJ1043" s="11" t="s">
        <v>3536</v>
      </c>
      <c r="AK1043" s="11" t="s">
        <v>3536</v>
      </c>
      <c r="AL1043" s="11" t="s">
        <v>3536</v>
      </c>
      <c r="AM1043" s="11" t="s">
        <v>3536</v>
      </c>
      <c r="AN1043" s="11" t="s">
        <v>3536</v>
      </c>
      <c r="AO1043" s="11">
        <v>1</v>
      </c>
      <c r="AP1043" s="10">
        <v>0.58874499999999996</v>
      </c>
    </row>
    <row r="1044" spans="1:42" x14ac:dyDescent="0.3">
      <c r="A1044" s="10">
        <f t="shared" si="33"/>
        <v>0.75997661870780486</v>
      </c>
      <c r="B1044" s="11">
        <f t="shared" si="32"/>
        <v>1.0500073979312556</v>
      </c>
      <c r="C1044" s="11" t="s">
        <v>8568</v>
      </c>
      <c r="D1044" s="11" t="s">
        <v>8569</v>
      </c>
      <c r="E1044" s="11" t="s">
        <v>8570</v>
      </c>
      <c r="F1044" s="11">
        <v>34</v>
      </c>
      <c r="G1044" s="11">
        <v>64.7</v>
      </c>
      <c r="H1044" s="11">
        <v>16</v>
      </c>
      <c r="I1044" s="11" t="s">
        <v>3535</v>
      </c>
      <c r="J1044" s="11" t="s">
        <v>3535</v>
      </c>
      <c r="K1044" s="11" t="s">
        <v>3535</v>
      </c>
      <c r="L1044" s="11" t="s">
        <v>3535</v>
      </c>
      <c r="M1044" s="11" t="s">
        <v>3535</v>
      </c>
      <c r="N1044" s="11">
        <v>1.1599999999999999</v>
      </c>
      <c r="O1044" s="11">
        <v>94.5</v>
      </c>
      <c r="P1044" s="11">
        <v>105.5</v>
      </c>
      <c r="Q1044" s="11">
        <v>45266654.21875</v>
      </c>
      <c r="R1044" s="11">
        <v>34999749.2265625</v>
      </c>
      <c r="S1044" s="11">
        <v>66688230.984375</v>
      </c>
      <c r="T1044" s="11">
        <v>47424981.125</v>
      </c>
      <c r="U1044" s="11">
        <v>64419896.21875</v>
      </c>
      <c r="V1044" s="11">
        <v>42933225.359375</v>
      </c>
      <c r="W1044" s="11">
        <v>70257601.703125</v>
      </c>
      <c r="X1044" s="11">
        <v>52661497.390625</v>
      </c>
      <c r="Y1044" s="11">
        <v>36833606.9375</v>
      </c>
      <c r="Z1044" s="11">
        <v>36192785.984375</v>
      </c>
      <c r="AA1044" s="11">
        <v>69983934.1875</v>
      </c>
      <c r="AB1044" s="11">
        <v>50892179.984375</v>
      </c>
      <c r="AC1044" s="11" t="s">
        <v>3536</v>
      </c>
      <c r="AD1044" s="11" t="s">
        <v>3536</v>
      </c>
      <c r="AE1044" s="11" t="s">
        <v>3536</v>
      </c>
      <c r="AF1044" s="11" t="s">
        <v>3536</v>
      </c>
      <c r="AG1044" s="11" t="s">
        <v>3536</v>
      </c>
      <c r="AH1044" s="11" t="s">
        <v>3536</v>
      </c>
      <c r="AI1044" s="11" t="s">
        <v>3536</v>
      </c>
      <c r="AJ1044" s="11" t="s">
        <v>3536</v>
      </c>
      <c r="AK1044" s="11" t="s">
        <v>3536</v>
      </c>
      <c r="AL1044" s="11" t="s">
        <v>3536</v>
      </c>
      <c r="AM1044" s="11" t="s">
        <v>3536</v>
      </c>
      <c r="AN1044" s="11" t="s">
        <v>3536</v>
      </c>
      <c r="AO1044" s="11">
        <v>1</v>
      </c>
      <c r="AP1044" s="10">
        <v>0.58874499999999996</v>
      </c>
    </row>
    <row r="1045" spans="1:42" x14ac:dyDescent="0.3">
      <c r="A1045" s="10">
        <f t="shared" si="33"/>
        <v>0.88269189775113666</v>
      </c>
      <c r="B1045" s="11">
        <f t="shared" si="32"/>
        <v>0.98233304791212317</v>
      </c>
      <c r="C1045" s="11" t="s">
        <v>8571</v>
      </c>
      <c r="D1045" s="11" t="s">
        <v>3533</v>
      </c>
      <c r="E1045" s="11" t="s">
        <v>8572</v>
      </c>
      <c r="F1045" s="11">
        <v>45</v>
      </c>
      <c r="G1045" s="11">
        <v>12.1</v>
      </c>
      <c r="H1045" s="11">
        <v>4</v>
      </c>
      <c r="I1045" s="11" t="s">
        <v>3535</v>
      </c>
      <c r="J1045" s="11" t="s">
        <v>3535</v>
      </c>
      <c r="K1045" s="11" t="s">
        <v>3535</v>
      </c>
      <c r="L1045" s="11" t="s">
        <v>8573</v>
      </c>
      <c r="M1045" s="11" t="s">
        <v>3535</v>
      </c>
      <c r="N1045" s="11">
        <v>1.159</v>
      </c>
      <c r="O1045" s="11">
        <v>95.4</v>
      </c>
      <c r="P1045" s="11">
        <v>104.6</v>
      </c>
      <c r="Q1045" s="11">
        <v>7282669.09375</v>
      </c>
      <c r="R1045" s="11">
        <v>4172531.4375</v>
      </c>
      <c r="S1045" s="11">
        <v>8419100.625</v>
      </c>
      <c r="T1045" s="11">
        <v>8353179.5</v>
      </c>
      <c r="U1045" s="11">
        <v>9613145.53125</v>
      </c>
      <c r="V1045" s="11">
        <v>7614818.09375</v>
      </c>
      <c r="W1045" s="11">
        <v>8711005.125</v>
      </c>
      <c r="X1045" s="11">
        <v>8979631.75</v>
      </c>
      <c r="Y1045" s="11">
        <v>7251102.90625</v>
      </c>
      <c r="Z1045" s="11">
        <v>6686291.40625</v>
      </c>
      <c r="AA1045" s="11">
        <v>6570487.5625</v>
      </c>
      <c r="AB1045" s="11">
        <v>6453866.375</v>
      </c>
      <c r="AC1045" s="11" t="s">
        <v>3536</v>
      </c>
      <c r="AD1045" s="11" t="s">
        <v>3536</v>
      </c>
      <c r="AE1045" s="11" t="s">
        <v>3536</v>
      </c>
      <c r="AF1045" s="11" t="s">
        <v>3536</v>
      </c>
      <c r="AG1045" s="11" t="s">
        <v>3536</v>
      </c>
      <c r="AH1045" s="11" t="s">
        <v>3536</v>
      </c>
      <c r="AI1045" s="11" t="s">
        <v>3536</v>
      </c>
      <c r="AJ1045" s="11" t="s">
        <v>3536</v>
      </c>
      <c r="AK1045" s="11" t="s">
        <v>3536</v>
      </c>
      <c r="AL1045" s="11" t="s">
        <v>3536</v>
      </c>
      <c r="AM1045" s="11" t="s">
        <v>3536</v>
      </c>
      <c r="AN1045" s="11" t="s">
        <v>3536</v>
      </c>
      <c r="AO1045" s="11">
        <v>1</v>
      </c>
      <c r="AP1045" s="10">
        <v>0.58874499999999996</v>
      </c>
    </row>
    <row r="1046" spans="1:42" x14ac:dyDescent="0.3">
      <c r="A1046" s="10">
        <f t="shared" si="33"/>
        <v>0.39304192880568911</v>
      </c>
      <c r="B1046" s="11">
        <f t="shared" si="32"/>
        <v>1.1109299380241784</v>
      </c>
      <c r="C1046" s="11" t="s">
        <v>8574</v>
      </c>
      <c r="D1046" s="11" t="s">
        <v>8575</v>
      </c>
      <c r="E1046" s="11" t="s">
        <v>8576</v>
      </c>
      <c r="F1046" s="11">
        <v>38</v>
      </c>
      <c r="G1046" s="11">
        <v>46.4</v>
      </c>
      <c r="H1046" s="11">
        <v>14</v>
      </c>
      <c r="I1046" s="11" t="s">
        <v>8577</v>
      </c>
      <c r="J1046" s="11" t="s">
        <v>8578</v>
      </c>
      <c r="K1046" s="11" t="s">
        <v>8579</v>
      </c>
      <c r="L1046" s="11" t="s">
        <v>8580</v>
      </c>
      <c r="M1046" s="11" t="s">
        <v>8581</v>
      </c>
      <c r="N1046" s="11">
        <v>1.151</v>
      </c>
      <c r="O1046" s="11">
        <v>91.8</v>
      </c>
      <c r="P1046" s="11">
        <v>108.2</v>
      </c>
      <c r="Q1046" s="11">
        <v>8043721.734375</v>
      </c>
      <c r="R1046" s="11">
        <v>5429134.7890625</v>
      </c>
      <c r="S1046" s="11">
        <v>10279605.328125</v>
      </c>
      <c r="T1046" s="11">
        <v>9948157.796875</v>
      </c>
      <c r="U1046" s="11">
        <v>10781855.765625</v>
      </c>
      <c r="V1046" s="11">
        <v>7595528.953125</v>
      </c>
      <c r="W1046" s="11">
        <v>10628974.0625</v>
      </c>
      <c r="X1046" s="11">
        <v>9852064.53125</v>
      </c>
      <c r="Y1046" s="11">
        <v>11313635.078125</v>
      </c>
      <c r="Z1046" s="11">
        <v>7560358.1875</v>
      </c>
      <c r="AA1046" s="11">
        <v>10941078.09375</v>
      </c>
      <c r="AB1046" s="11">
        <v>7558904.2109375</v>
      </c>
      <c r="AC1046" s="11" t="s">
        <v>3536</v>
      </c>
      <c r="AD1046" s="11" t="s">
        <v>3536</v>
      </c>
      <c r="AE1046" s="11" t="s">
        <v>3536</v>
      </c>
      <c r="AF1046" s="11" t="s">
        <v>3536</v>
      </c>
      <c r="AG1046" s="11" t="s">
        <v>3536</v>
      </c>
      <c r="AH1046" s="11" t="s">
        <v>3536</v>
      </c>
      <c r="AI1046" s="11" t="s">
        <v>3536</v>
      </c>
      <c r="AJ1046" s="11" t="s">
        <v>3536</v>
      </c>
      <c r="AK1046" s="11" t="s">
        <v>3536</v>
      </c>
      <c r="AL1046" s="11" t="s">
        <v>3536</v>
      </c>
      <c r="AM1046" s="11" t="s">
        <v>3536</v>
      </c>
      <c r="AN1046" s="11" t="s">
        <v>3536</v>
      </c>
      <c r="AO1046" s="11">
        <v>1</v>
      </c>
      <c r="AP1046" s="10">
        <v>0.58874499999999996</v>
      </c>
    </row>
    <row r="1047" spans="1:42" x14ac:dyDescent="0.3">
      <c r="A1047" s="10">
        <f t="shared" si="33"/>
        <v>0.92581671137728128</v>
      </c>
      <c r="B1047" s="11">
        <f t="shared" si="32"/>
        <v>0.98881890466076106</v>
      </c>
      <c r="C1047" s="11" t="s">
        <v>8582</v>
      </c>
      <c r="D1047" s="11" t="s">
        <v>3533</v>
      </c>
      <c r="E1047" s="11" t="s">
        <v>8583</v>
      </c>
      <c r="F1047" s="11">
        <v>8</v>
      </c>
      <c r="G1047" s="11">
        <v>25</v>
      </c>
      <c r="H1047" s="11">
        <v>1</v>
      </c>
      <c r="I1047" s="11" t="s">
        <v>3535</v>
      </c>
      <c r="J1047" s="11" t="s">
        <v>3535</v>
      </c>
      <c r="K1047" s="11" t="s">
        <v>3535</v>
      </c>
      <c r="L1047" s="11" t="s">
        <v>3535</v>
      </c>
      <c r="M1047" s="11" t="s">
        <v>3535</v>
      </c>
      <c r="N1047" s="11">
        <v>1.1379999999999999</v>
      </c>
      <c r="O1047" s="11">
        <v>92.6</v>
      </c>
      <c r="P1047" s="11">
        <v>107.4</v>
      </c>
      <c r="Q1047" s="11">
        <v>553890</v>
      </c>
      <c r="R1047" s="11">
        <v>317342.65625</v>
      </c>
      <c r="S1047" s="11">
        <v>659024.8125</v>
      </c>
      <c r="T1047" s="11">
        <v>729080.1875</v>
      </c>
      <c r="U1047" s="11">
        <v>639941.3125</v>
      </c>
      <c r="V1047" s="11">
        <v>637346.25</v>
      </c>
      <c r="W1047" s="11">
        <v>602022.5</v>
      </c>
      <c r="X1047" s="11">
        <v>742638.9375</v>
      </c>
      <c r="Y1047" s="11">
        <v>508670.84375</v>
      </c>
      <c r="Z1047" s="11">
        <v>500707.59375</v>
      </c>
      <c r="AA1047" s="11">
        <v>575351.8125</v>
      </c>
      <c r="AB1047" s="11">
        <v>567690.1875</v>
      </c>
      <c r="AC1047" s="11" t="s">
        <v>3536</v>
      </c>
      <c r="AD1047" s="11" t="s">
        <v>3536</v>
      </c>
      <c r="AE1047" s="11" t="s">
        <v>3537</v>
      </c>
      <c r="AF1047" s="11" t="s">
        <v>3536</v>
      </c>
      <c r="AG1047" s="11" t="s">
        <v>3536</v>
      </c>
      <c r="AH1047" s="11" t="s">
        <v>3536</v>
      </c>
      <c r="AI1047" s="11" t="s">
        <v>3536</v>
      </c>
      <c r="AJ1047" s="11" t="s">
        <v>3536</v>
      </c>
      <c r="AK1047" s="11" t="s">
        <v>3536</v>
      </c>
      <c r="AL1047" s="11" t="s">
        <v>3537</v>
      </c>
      <c r="AM1047" s="11" t="s">
        <v>3536</v>
      </c>
      <c r="AN1047" s="11" t="s">
        <v>3536</v>
      </c>
      <c r="AO1047" s="11">
        <v>1</v>
      </c>
      <c r="AP1047" s="10">
        <v>0.58874499999999996</v>
      </c>
    </row>
    <row r="1048" spans="1:42" x14ac:dyDescent="0.3">
      <c r="A1048" s="10">
        <f t="shared" si="33"/>
        <v>0.61389751796590275</v>
      </c>
      <c r="B1048" s="11">
        <f t="shared" si="32"/>
        <v>0.92774820905987543</v>
      </c>
      <c r="C1048" s="11" t="s">
        <v>8584</v>
      </c>
      <c r="D1048" s="11" t="s">
        <v>8585</v>
      </c>
      <c r="E1048" s="11" t="s">
        <v>8586</v>
      </c>
      <c r="F1048" s="11">
        <v>17</v>
      </c>
      <c r="G1048" s="11">
        <v>81.400000000000006</v>
      </c>
      <c r="H1048" s="11">
        <v>9</v>
      </c>
      <c r="I1048" s="11" t="s">
        <v>3535</v>
      </c>
      <c r="J1048" s="11" t="s">
        <v>3535</v>
      </c>
      <c r="K1048" s="11" t="s">
        <v>3535</v>
      </c>
      <c r="L1048" s="11" t="s">
        <v>3535</v>
      </c>
      <c r="M1048" s="11" t="s">
        <v>3535</v>
      </c>
      <c r="N1048" s="11">
        <v>1.121</v>
      </c>
      <c r="O1048" s="11">
        <v>97.7</v>
      </c>
      <c r="P1048" s="11">
        <v>102.3</v>
      </c>
      <c r="Q1048" s="11">
        <v>3280109</v>
      </c>
      <c r="R1048" s="11">
        <v>1868665.453125</v>
      </c>
      <c r="S1048" s="11">
        <v>3088107</v>
      </c>
      <c r="T1048" s="11">
        <v>3907676.53125</v>
      </c>
      <c r="U1048" s="11">
        <v>3177147.28125</v>
      </c>
      <c r="V1048" s="11">
        <v>2290860.53125</v>
      </c>
      <c r="W1048" s="11">
        <v>3225576.34375</v>
      </c>
      <c r="X1048" s="11">
        <v>3858139.375</v>
      </c>
      <c r="Y1048" s="11">
        <v>2222275.765625</v>
      </c>
      <c r="Z1048" s="11">
        <v>2534162.96875</v>
      </c>
      <c r="AA1048" s="11">
        <v>2214332.953125</v>
      </c>
      <c r="AB1048" s="11">
        <v>2285538.96875</v>
      </c>
      <c r="AC1048" s="11" t="s">
        <v>3536</v>
      </c>
      <c r="AD1048" s="11" t="s">
        <v>3536</v>
      </c>
      <c r="AE1048" s="11" t="s">
        <v>3536</v>
      </c>
      <c r="AF1048" s="11" t="s">
        <v>3536</v>
      </c>
      <c r="AG1048" s="11" t="s">
        <v>3536</v>
      </c>
      <c r="AH1048" s="11" t="s">
        <v>3536</v>
      </c>
      <c r="AI1048" s="11" t="s">
        <v>3536</v>
      </c>
      <c r="AJ1048" s="11" t="s">
        <v>3536</v>
      </c>
      <c r="AK1048" s="11" t="s">
        <v>3536</v>
      </c>
      <c r="AL1048" s="11" t="s">
        <v>3536</v>
      </c>
      <c r="AM1048" s="11" t="s">
        <v>3536</v>
      </c>
      <c r="AN1048" s="11" t="s">
        <v>3536</v>
      </c>
      <c r="AO1048" s="11">
        <v>1</v>
      </c>
      <c r="AP1048" s="10">
        <v>0.58874499999999996</v>
      </c>
    </row>
    <row r="1049" spans="1:42" x14ac:dyDescent="0.3">
      <c r="A1049" s="10">
        <f t="shared" si="33"/>
        <v>0.51832448905023165</v>
      </c>
      <c r="B1049" s="11">
        <f t="shared" si="32"/>
        <v>0.89582358530251271</v>
      </c>
      <c r="C1049" s="11" t="s">
        <v>8587</v>
      </c>
      <c r="D1049" s="11" t="s">
        <v>3533</v>
      </c>
      <c r="E1049" s="11" t="s">
        <v>8588</v>
      </c>
      <c r="F1049" s="11">
        <v>9</v>
      </c>
      <c r="G1049" s="11">
        <v>11.6</v>
      </c>
      <c r="H1049" s="11">
        <v>1</v>
      </c>
      <c r="I1049" s="11" t="s">
        <v>3535</v>
      </c>
      <c r="J1049" s="11" t="s">
        <v>3535</v>
      </c>
      <c r="K1049" s="11" t="s">
        <v>3535</v>
      </c>
      <c r="L1049" s="11" t="s">
        <v>8589</v>
      </c>
      <c r="M1049" s="11" t="s">
        <v>3535</v>
      </c>
      <c r="N1049" s="11">
        <v>1.1200000000000001</v>
      </c>
      <c r="O1049" s="11">
        <v>93.3</v>
      </c>
      <c r="P1049" s="11">
        <v>106.7</v>
      </c>
      <c r="Q1049" s="11">
        <v>1961822.125</v>
      </c>
      <c r="R1049" s="11">
        <v>1188333.75</v>
      </c>
      <c r="S1049" s="11">
        <v>2300140.5</v>
      </c>
      <c r="T1049" s="11">
        <v>2155076.75</v>
      </c>
      <c r="U1049" s="11">
        <v>3610657</v>
      </c>
      <c r="V1049" s="11">
        <v>1823195.25</v>
      </c>
      <c r="W1049" s="11">
        <v>2137946.25</v>
      </c>
      <c r="X1049" s="11">
        <v>2213362.75</v>
      </c>
      <c r="Y1049" s="11">
        <v>1959206.75</v>
      </c>
      <c r="Z1049" s="11">
        <v>1654339</v>
      </c>
      <c r="AA1049" s="11">
        <v>1884616.875</v>
      </c>
      <c r="AB1049" s="11">
        <v>1831374</v>
      </c>
      <c r="AC1049" s="11" t="s">
        <v>3537</v>
      </c>
      <c r="AD1049" s="11" t="s">
        <v>3537</v>
      </c>
      <c r="AE1049" s="11" t="s">
        <v>3537</v>
      </c>
      <c r="AF1049" s="11" t="s">
        <v>3537</v>
      </c>
      <c r="AG1049" s="11" t="s">
        <v>3536</v>
      </c>
      <c r="AH1049" s="11" t="s">
        <v>3537</v>
      </c>
      <c r="AI1049" s="11" t="s">
        <v>3537</v>
      </c>
      <c r="AJ1049" s="11" t="s">
        <v>3537</v>
      </c>
      <c r="AK1049" s="11" t="s">
        <v>3537</v>
      </c>
      <c r="AL1049" s="11" t="s">
        <v>3537</v>
      </c>
      <c r="AM1049" s="11" t="s">
        <v>3537</v>
      </c>
      <c r="AN1049" s="11" t="s">
        <v>3537</v>
      </c>
      <c r="AO1049" s="11">
        <v>1</v>
      </c>
      <c r="AP1049" s="10">
        <v>0.58874499999999996</v>
      </c>
    </row>
    <row r="1050" spans="1:42" x14ac:dyDescent="0.3">
      <c r="A1050" s="10">
        <f t="shared" si="33"/>
        <v>0.49548283758563372</v>
      </c>
      <c r="B1050" s="11">
        <f t="shared" si="32"/>
        <v>1.1395603828491361</v>
      </c>
      <c r="C1050" s="11" t="s">
        <v>8590</v>
      </c>
      <c r="D1050" s="11" t="s">
        <v>8591</v>
      </c>
      <c r="E1050" s="11" t="s">
        <v>8592</v>
      </c>
      <c r="F1050" s="11">
        <v>25</v>
      </c>
      <c r="G1050" s="11">
        <v>37.299999999999997</v>
      </c>
      <c r="H1050" s="11">
        <v>7</v>
      </c>
      <c r="I1050" s="11" t="s">
        <v>3535</v>
      </c>
      <c r="J1050" s="11" t="s">
        <v>3535</v>
      </c>
      <c r="K1050" s="11" t="s">
        <v>3535</v>
      </c>
      <c r="L1050" s="11" t="s">
        <v>3535</v>
      </c>
      <c r="M1050" s="11" t="s">
        <v>3535</v>
      </c>
      <c r="N1050" s="11">
        <v>1.119</v>
      </c>
      <c r="O1050" s="11">
        <v>87</v>
      </c>
      <c r="P1050" s="11">
        <v>113</v>
      </c>
      <c r="Q1050" s="11">
        <v>2135373.875</v>
      </c>
      <c r="R1050" s="11">
        <v>1047704.53125</v>
      </c>
      <c r="S1050" s="11">
        <v>2573742.96875</v>
      </c>
      <c r="T1050" s="11">
        <v>2564748.71875</v>
      </c>
      <c r="U1050" s="11">
        <v>3545258.8125</v>
      </c>
      <c r="V1050" s="11">
        <v>1538497.15625</v>
      </c>
      <c r="W1050" s="11">
        <v>3678202.328125</v>
      </c>
      <c r="X1050" s="11">
        <v>2648393.203125</v>
      </c>
      <c r="Y1050" s="11">
        <v>1831929.5</v>
      </c>
      <c r="Z1050" s="11">
        <v>2137384.375</v>
      </c>
      <c r="AA1050" s="11">
        <v>2425025.515625</v>
      </c>
      <c r="AB1050" s="11">
        <v>2555243.578125</v>
      </c>
      <c r="AC1050" s="11" t="s">
        <v>3536</v>
      </c>
      <c r="AD1050" s="11" t="s">
        <v>3536</v>
      </c>
      <c r="AE1050" s="11" t="s">
        <v>3536</v>
      </c>
      <c r="AF1050" s="11" t="s">
        <v>3536</v>
      </c>
      <c r="AG1050" s="11" t="s">
        <v>3536</v>
      </c>
      <c r="AH1050" s="11" t="s">
        <v>3536</v>
      </c>
      <c r="AI1050" s="11" t="s">
        <v>3536</v>
      </c>
      <c r="AJ1050" s="11" t="s">
        <v>3536</v>
      </c>
      <c r="AK1050" s="11" t="s">
        <v>3536</v>
      </c>
      <c r="AL1050" s="11" t="s">
        <v>3536</v>
      </c>
      <c r="AM1050" s="11" t="s">
        <v>3536</v>
      </c>
      <c r="AN1050" s="11" t="s">
        <v>3536</v>
      </c>
      <c r="AO1050" s="11">
        <v>1</v>
      </c>
      <c r="AP1050" s="10">
        <v>0.58874499999999996</v>
      </c>
    </row>
    <row r="1051" spans="1:42" x14ac:dyDescent="0.3">
      <c r="A1051" s="10">
        <f t="shared" si="33"/>
        <v>0.63632594625777039</v>
      </c>
      <c r="B1051" s="11">
        <f t="shared" si="32"/>
        <v>0.94420152100856058</v>
      </c>
      <c r="C1051" s="11" t="s">
        <v>8593</v>
      </c>
      <c r="D1051" s="11" t="s">
        <v>8594</v>
      </c>
      <c r="E1051" s="11" t="s">
        <v>8595</v>
      </c>
      <c r="F1051" s="11">
        <v>29</v>
      </c>
      <c r="G1051" s="11">
        <v>23.8</v>
      </c>
      <c r="H1051" s="11">
        <v>6</v>
      </c>
      <c r="I1051" s="11" t="s">
        <v>8596</v>
      </c>
      <c r="J1051" s="11" t="s">
        <v>8597</v>
      </c>
      <c r="K1051" s="11" t="s">
        <v>8598</v>
      </c>
      <c r="L1051" s="11" t="s">
        <v>8599</v>
      </c>
      <c r="M1051" s="11" t="s">
        <v>3535</v>
      </c>
      <c r="N1051" s="11">
        <v>1.105</v>
      </c>
      <c r="O1051" s="11">
        <v>97.2</v>
      </c>
      <c r="P1051" s="11">
        <v>102.8</v>
      </c>
      <c r="Q1051" s="11">
        <v>4313190.9375</v>
      </c>
      <c r="R1051" s="11">
        <v>2576305.859375</v>
      </c>
      <c r="S1051" s="11">
        <v>4634003.53125</v>
      </c>
      <c r="T1051" s="11">
        <v>4840162.46875</v>
      </c>
      <c r="U1051" s="11">
        <v>5913854.3125</v>
      </c>
      <c r="V1051" s="11">
        <v>4190666.84375</v>
      </c>
      <c r="W1051" s="11">
        <v>4310959.0625</v>
      </c>
      <c r="X1051" s="11">
        <v>4869825.53125</v>
      </c>
      <c r="Y1051" s="11">
        <v>3990074.0625</v>
      </c>
      <c r="Z1051" s="11">
        <v>3270061</v>
      </c>
      <c r="AA1051" s="11">
        <v>4695682</v>
      </c>
      <c r="AB1051" s="11">
        <v>3854697.890625</v>
      </c>
      <c r="AC1051" s="11" t="s">
        <v>3536</v>
      </c>
      <c r="AD1051" s="11" t="s">
        <v>3536</v>
      </c>
      <c r="AE1051" s="11" t="s">
        <v>3536</v>
      </c>
      <c r="AF1051" s="11" t="s">
        <v>3536</v>
      </c>
      <c r="AG1051" s="11" t="s">
        <v>3536</v>
      </c>
      <c r="AH1051" s="11" t="s">
        <v>3536</v>
      </c>
      <c r="AI1051" s="11" t="s">
        <v>3536</v>
      </c>
      <c r="AJ1051" s="11" t="s">
        <v>3536</v>
      </c>
      <c r="AK1051" s="11" t="s">
        <v>3536</v>
      </c>
      <c r="AL1051" s="11" t="s">
        <v>3536</v>
      </c>
      <c r="AM1051" s="11" t="s">
        <v>3536</v>
      </c>
      <c r="AN1051" s="11" t="s">
        <v>3536</v>
      </c>
      <c r="AO1051" s="11">
        <v>1</v>
      </c>
      <c r="AP1051" s="10">
        <v>0.58874499999999996</v>
      </c>
    </row>
    <row r="1052" spans="1:42" x14ac:dyDescent="0.3">
      <c r="A1052" s="10">
        <f t="shared" si="33"/>
        <v>0.7913128966130174</v>
      </c>
      <c r="B1052" s="11">
        <f t="shared" si="32"/>
        <v>0.96740638698208281</v>
      </c>
      <c r="C1052" s="11" t="s">
        <v>8600</v>
      </c>
      <c r="D1052" s="11" t="s">
        <v>8601</v>
      </c>
      <c r="E1052" s="11" t="s">
        <v>8602</v>
      </c>
      <c r="F1052" s="11">
        <v>12</v>
      </c>
      <c r="G1052" s="11">
        <v>55.3</v>
      </c>
      <c r="H1052" s="11">
        <v>5</v>
      </c>
      <c r="I1052" s="11" t="s">
        <v>8603</v>
      </c>
      <c r="J1052" s="11" t="s">
        <v>8604</v>
      </c>
      <c r="K1052" s="11" t="s">
        <v>8605</v>
      </c>
      <c r="L1052" s="11" t="s">
        <v>8606</v>
      </c>
      <c r="M1052" s="11" t="s">
        <v>8607</v>
      </c>
      <c r="N1052" s="11">
        <v>1.105</v>
      </c>
      <c r="O1052" s="11">
        <v>94.4</v>
      </c>
      <c r="P1052" s="11">
        <v>105.6</v>
      </c>
      <c r="Q1052" s="11">
        <v>1375291.1875</v>
      </c>
      <c r="R1052" s="11">
        <v>772664.25</v>
      </c>
      <c r="S1052" s="11">
        <v>1676330.65625</v>
      </c>
      <c r="T1052" s="11">
        <v>1401707.9375</v>
      </c>
      <c r="U1052" s="11">
        <v>1547028.921875</v>
      </c>
      <c r="V1052" s="11">
        <v>1212300.15625</v>
      </c>
      <c r="W1052" s="11">
        <v>1589340.21875</v>
      </c>
      <c r="X1052" s="11">
        <v>1333764.796875</v>
      </c>
      <c r="Y1052" s="11">
        <v>1174674.5625</v>
      </c>
      <c r="Z1052" s="11">
        <v>1055386.09375</v>
      </c>
      <c r="AA1052" s="11">
        <v>1056133.375</v>
      </c>
      <c r="AB1052" s="11">
        <v>1515753.53125</v>
      </c>
      <c r="AC1052" s="11" t="s">
        <v>3536</v>
      </c>
      <c r="AD1052" s="11" t="s">
        <v>3536</v>
      </c>
      <c r="AE1052" s="11" t="s">
        <v>3536</v>
      </c>
      <c r="AF1052" s="11" t="s">
        <v>3536</v>
      </c>
      <c r="AG1052" s="11" t="s">
        <v>3536</v>
      </c>
      <c r="AH1052" s="11" t="s">
        <v>3536</v>
      </c>
      <c r="AI1052" s="11" t="s">
        <v>3536</v>
      </c>
      <c r="AJ1052" s="11" t="s">
        <v>3536</v>
      </c>
      <c r="AK1052" s="11" t="s">
        <v>3536</v>
      </c>
      <c r="AL1052" s="11" t="s">
        <v>3536</v>
      </c>
      <c r="AM1052" s="11" t="s">
        <v>3536</v>
      </c>
      <c r="AN1052" s="11" t="s">
        <v>3536</v>
      </c>
      <c r="AO1052" s="11">
        <v>1</v>
      </c>
      <c r="AP1052" s="10">
        <v>0.58874499999999996</v>
      </c>
    </row>
    <row r="1053" spans="1:42" x14ac:dyDescent="0.3">
      <c r="A1053" s="10">
        <f t="shared" si="33"/>
        <v>0.8526689763330384</v>
      </c>
      <c r="B1053" s="11">
        <f t="shared" si="32"/>
        <v>0.97899843797283892</v>
      </c>
      <c r="C1053" s="11" t="s">
        <v>8608</v>
      </c>
      <c r="D1053" s="11" t="s">
        <v>8609</v>
      </c>
      <c r="E1053" s="11" t="s">
        <v>8610</v>
      </c>
      <c r="F1053" s="11">
        <v>83</v>
      </c>
      <c r="G1053" s="11">
        <v>17.600000000000001</v>
      </c>
      <c r="H1053" s="11">
        <v>16</v>
      </c>
      <c r="I1053" s="11" t="s">
        <v>8611</v>
      </c>
      <c r="J1053" s="11" t="s">
        <v>6764</v>
      </c>
      <c r="K1053" s="11" t="s">
        <v>8612</v>
      </c>
      <c r="L1053" s="11" t="s">
        <v>8613</v>
      </c>
      <c r="M1053" s="11" t="s">
        <v>8614</v>
      </c>
      <c r="N1053" s="11">
        <v>1.1000000000000001</v>
      </c>
      <c r="O1053" s="11">
        <v>95.4</v>
      </c>
      <c r="P1053" s="11">
        <v>104.6</v>
      </c>
      <c r="Q1053" s="11">
        <v>286485293</v>
      </c>
      <c r="R1053" s="11">
        <v>200810992.1875</v>
      </c>
      <c r="S1053" s="11">
        <v>365685531.296875</v>
      </c>
      <c r="T1053" s="11">
        <v>315700444.890625</v>
      </c>
      <c r="U1053" s="11">
        <v>351971376.58593798</v>
      </c>
      <c r="V1053" s="11">
        <v>298405029.39843798</v>
      </c>
      <c r="W1053" s="11">
        <v>398592291.53125</v>
      </c>
      <c r="X1053" s="11">
        <v>322245961.02343798</v>
      </c>
      <c r="Y1053" s="11">
        <v>276647316.80468798</v>
      </c>
      <c r="Z1053" s="11">
        <v>240392509.33593801</v>
      </c>
      <c r="AA1053" s="11">
        <v>285319251.125</v>
      </c>
      <c r="AB1053" s="11">
        <v>257658264.10546899</v>
      </c>
      <c r="AC1053" s="11" t="s">
        <v>3536</v>
      </c>
      <c r="AD1053" s="11" t="s">
        <v>3536</v>
      </c>
      <c r="AE1053" s="11" t="s">
        <v>3536</v>
      </c>
      <c r="AF1053" s="11" t="s">
        <v>3536</v>
      </c>
      <c r="AG1053" s="11" t="s">
        <v>3536</v>
      </c>
      <c r="AH1053" s="11" t="s">
        <v>3536</v>
      </c>
      <c r="AI1053" s="11" t="s">
        <v>3536</v>
      </c>
      <c r="AJ1053" s="11" t="s">
        <v>3536</v>
      </c>
      <c r="AK1053" s="11" t="s">
        <v>3536</v>
      </c>
      <c r="AL1053" s="11" t="s">
        <v>3536</v>
      </c>
      <c r="AM1053" s="11" t="s">
        <v>3536</v>
      </c>
      <c r="AN1053" s="11" t="s">
        <v>3536</v>
      </c>
      <c r="AO1053" s="11">
        <v>1</v>
      </c>
      <c r="AP1053" s="10">
        <v>0.58874499999999996</v>
      </c>
    </row>
    <row r="1054" spans="1:42" x14ac:dyDescent="0.3">
      <c r="A1054" s="10">
        <f t="shared" si="33"/>
        <v>0.71105698073948131</v>
      </c>
      <c r="B1054" s="11">
        <f t="shared" si="32"/>
        <v>0.95588523521567914</v>
      </c>
      <c r="C1054" s="11" t="s">
        <v>8615</v>
      </c>
      <c r="D1054" s="11" t="s">
        <v>8616</v>
      </c>
      <c r="E1054" s="11" t="s">
        <v>8617</v>
      </c>
      <c r="F1054" s="11">
        <v>64</v>
      </c>
      <c r="G1054" s="11">
        <v>29.4</v>
      </c>
      <c r="H1054" s="11">
        <v>18</v>
      </c>
      <c r="I1054" s="11" t="s">
        <v>8618</v>
      </c>
      <c r="J1054" s="11" t="s">
        <v>8619</v>
      </c>
      <c r="K1054" s="11" t="s">
        <v>8620</v>
      </c>
      <c r="L1054" s="11" t="s">
        <v>8621</v>
      </c>
      <c r="M1054" s="11" t="s">
        <v>8622</v>
      </c>
      <c r="N1054" s="11">
        <v>1.0980000000000001</v>
      </c>
      <c r="O1054" s="11">
        <v>95.3</v>
      </c>
      <c r="P1054" s="11">
        <v>104.7</v>
      </c>
      <c r="Q1054" s="11">
        <v>200343754.65625</v>
      </c>
      <c r="R1054" s="11">
        <v>145523944.05468801</v>
      </c>
      <c r="S1054" s="11">
        <v>284572700.140625</v>
      </c>
      <c r="T1054" s="11">
        <v>241246374.5625</v>
      </c>
      <c r="U1054" s="11">
        <v>283376876.03125</v>
      </c>
      <c r="V1054" s="11">
        <v>228441355.5</v>
      </c>
      <c r="W1054" s="11">
        <v>284357382.0625</v>
      </c>
      <c r="X1054" s="11">
        <v>234845812.35156301</v>
      </c>
      <c r="Y1054" s="11">
        <v>213483046.63281301</v>
      </c>
      <c r="Z1054" s="11">
        <v>176856721.51953101</v>
      </c>
      <c r="AA1054" s="11">
        <v>186905309.60156301</v>
      </c>
      <c r="AB1054" s="11">
        <v>226023734.90625</v>
      </c>
      <c r="AC1054" s="11" t="s">
        <v>3536</v>
      </c>
      <c r="AD1054" s="11" t="s">
        <v>3536</v>
      </c>
      <c r="AE1054" s="11" t="s">
        <v>3536</v>
      </c>
      <c r="AF1054" s="11" t="s">
        <v>3536</v>
      </c>
      <c r="AG1054" s="11" t="s">
        <v>3536</v>
      </c>
      <c r="AH1054" s="11" t="s">
        <v>3536</v>
      </c>
      <c r="AI1054" s="11" t="s">
        <v>3536</v>
      </c>
      <c r="AJ1054" s="11" t="s">
        <v>3536</v>
      </c>
      <c r="AK1054" s="11" t="s">
        <v>3536</v>
      </c>
      <c r="AL1054" s="11" t="s">
        <v>3536</v>
      </c>
      <c r="AM1054" s="11" t="s">
        <v>3536</v>
      </c>
      <c r="AN1054" s="11" t="s">
        <v>3536</v>
      </c>
      <c r="AO1054" s="11">
        <v>1</v>
      </c>
      <c r="AP1054" s="10">
        <v>0.58874499999999996</v>
      </c>
    </row>
    <row r="1055" spans="1:42" x14ac:dyDescent="0.3">
      <c r="A1055" s="10">
        <f t="shared" si="33"/>
        <v>0.694936586399583</v>
      </c>
      <c r="B1055" s="11">
        <f t="shared" si="32"/>
        <v>0.95261213186170712</v>
      </c>
      <c r="C1055" s="11" t="s">
        <v>8623</v>
      </c>
      <c r="D1055" s="11" t="s">
        <v>3533</v>
      </c>
      <c r="E1055" s="11" t="s">
        <v>8624</v>
      </c>
      <c r="F1055" s="11">
        <v>3</v>
      </c>
      <c r="G1055" s="11">
        <v>30</v>
      </c>
      <c r="H1055" s="11">
        <v>1</v>
      </c>
      <c r="I1055" s="11" t="s">
        <v>8625</v>
      </c>
      <c r="J1055" s="11" t="s">
        <v>3535</v>
      </c>
      <c r="K1055" s="11" t="s">
        <v>3535</v>
      </c>
      <c r="L1055" s="11" t="s">
        <v>3535</v>
      </c>
      <c r="M1055" s="11" t="s">
        <v>3535</v>
      </c>
      <c r="N1055" s="11">
        <v>1.097</v>
      </c>
      <c r="O1055" s="11">
        <v>94.7</v>
      </c>
      <c r="P1055" s="11">
        <v>105.3</v>
      </c>
      <c r="Q1055" s="11">
        <v>9019836.25</v>
      </c>
      <c r="R1055" s="11">
        <v>6706153.3125</v>
      </c>
      <c r="S1055" s="11">
        <v>10993664.8125</v>
      </c>
      <c r="T1055" s="11">
        <v>12872432.4375</v>
      </c>
      <c r="U1055" s="11">
        <v>14163971</v>
      </c>
      <c r="V1055" s="11">
        <v>10098253.5625</v>
      </c>
      <c r="W1055" s="11">
        <v>10029586.375</v>
      </c>
      <c r="X1055" s="11">
        <v>12374550.125</v>
      </c>
      <c r="Y1055" s="11">
        <v>8608372.8125</v>
      </c>
      <c r="Z1055" s="11">
        <v>9615976.875</v>
      </c>
      <c r="AA1055" s="11">
        <v>11378702.25</v>
      </c>
      <c r="AB1055" s="11">
        <v>8821203.25</v>
      </c>
      <c r="AC1055" s="11" t="s">
        <v>3537</v>
      </c>
      <c r="AD1055" s="11" t="s">
        <v>3537</v>
      </c>
      <c r="AE1055" s="11" t="s">
        <v>3537</v>
      </c>
      <c r="AF1055" s="11" t="s">
        <v>3536</v>
      </c>
      <c r="AG1055" s="11" t="s">
        <v>3536</v>
      </c>
      <c r="AH1055" s="11" t="s">
        <v>3536</v>
      </c>
      <c r="AI1055" s="11" t="s">
        <v>3537</v>
      </c>
      <c r="AJ1055" s="11" t="s">
        <v>3536</v>
      </c>
      <c r="AK1055" s="11" t="s">
        <v>3537</v>
      </c>
      <c r="AL1055" s="11" t="s">
        <v>3536</v>
      </c>
      <c r="AM1055" s="11" t="s">
        <v>3536</v>
      </c>
      <c r="AN1055" s="11" t="s">
        <v>3537</v>
      </c>
      <c r="AO1055" s="11">
        <v>1</v>
      </c>
      <c r="AP1055" s="10">
        <v>0.58874499999999996</v>
      </c>
    </row>
    <row r="1056" spans="1:42" x14ac:dyDescent="0.3">
      <c r="A1056" s="10">
        <f t="shared" si="33"/>
        <v>0.84711563343390317</v>
      </c>
      <c r="B1056" s="11">
        <f t="shared" si="32"/>
        <v>0.97760518441828659</v>
      </c>
      <c r="C1056" s="11" t="s">
        <v>8626</v>
      </c>
      <c r="D1056" s="11" t="s">
        <v>8627</v>
      </c>
      <c r="E1056" s="11" t="s">
        <v>8628</v>
      </c>
      <c r="F1056" s="11">
        <v>16</v>
      </c>
      <c r="G1056" s="11">
        <v>31.4</v>
      </c>
      <c r="H1056" s="11">
        <v>5</v>
      </c>
      <c r="I1056" s="11" t="s">
        <v>8629</v>
      </c>
      <c r="J1056" s="11" t="s">
        <v>3642</v>
      </c>
      <c r="K1056" s="11" t="s">
        <v>3535</v>
      </c>
      <c r="L1056" s="11" t="s">
        <v>8630</v>
      </c>
      <c r="M1056" s="11" t="s">
        <v>3535</v>
      </c>
      <c r="N1056" s="11">
        <v>1.089</v>
      </c>
      <c r="O1056" s="11">
        <v>91.5</v>
      </c>
      <c r="P1056" s="11">
        <v>108.5</v>
      </c>
      <c r="Q1056" s="11">
        <v>3988120.15625</v>
      </c>
      <c r="R1056" s="11">
        <v>1918636.609375</v>
      </c>
      <c r="S1056" s="11">
        <v>3607708.9375</v>
      </c>
      <c r="T1056" s="11">
        <v>2679715.46875</v>
      </c>
      <c r="U1056" s="11">
        <v>3820690.65625</v>
      </c>
      <c r="V1056" s="11">
        <v>3556335.46875</v>
      </c>
      <c r="W1056" s="11">
        <v>3593376.78125</v>
      </c>
      <c r="X1056" s="11">
        <v>3666085.75</v>
      </c>
      <c r="Y1056" s="11">
        <v>2893232.65625</v>
      </c>
      <c r="Z1056" s="11">
        <v>2560521.9375</v>
      </c>
      <c r="AA1056" s="11">
        <v>3097375.3125</v>
      </c>
      <c r="AB1056" s="11">
        <v>3322321.28125</v>
      </c>
      <c r="AC1056" s="11" t="s">
        <v>3536</v>
      </c>
      <c r="AD1056" s="11" t="s">
        <v>3536</v>
      </c>
      <c r="AE1056" s="11" t="s">
        <v>3536</v>
      </c>
      <c r="AF1056" s="11" t="s">
        <v>3536</v>
      </c>
      <c r="AG1056" s="11" t="s">
        <v>3536</v>
      </c>
      <c r="AH1056" s="11" t="s">
        <v>3536</v>
      </c>
      <c r="AI1056" s="11" t="s">
        <v>3536</v>
      </c>
      <c r="AJ1056" s="11" t="s">
        <v>3536</v>
      </c>
      <c r="AK1056" s="11" t="s">
        <v>3536</v>
      </c>
      <c r="AL1056" s="11" t="s">
        <v>3536</v>
      </c>
      <c r="AM1056" s="11" t="s">
        <v>3536</v>
      </c>
      <c r="AN1056" s="11" t="s">
        <v>3536</v>
      </c>
      <c r="AO1056" s="11">
        <v>1</v>
      </c>
      <c r="AP1056" s="10">
        <v>0.58874499999999996</v>
      </c>
    </row>
    <row r="1057" spans="1:42" x14ac:dyDescent="0.3">
      <c r="A1057" s="10">
        <f t="shared" si="33"/>
        <v>0.52351834365771022</v>
      </c>
      <c r="B1057" s="11">
        <f t="shared" si="32"/>
        <v>0.9345846033281513</v>
      </c>
      <c r="C1057" s="11" t="s">
        <v>8631</v>
      </c>
      <c r="D1057" s="11" t="s">
        <v>3572</v>
      </c>
      <c r="E1057" s="11" t="s">
        <v>8632</v>
      </c>
      <c r="F1057" s="11">
        <v>27</v>
      </c>
      <c r="G1057" s="11">
        <v>13</v>
      </c>
      <c r="H1057" s="11">
        <v>4</v>
      </c>
      <c r="I1057" s="11" t="s">
        <v>3588</v>
      </c>
      <c r="J1057" s="11" t="s">
        <v>3535</v>
      </c>
      <c r="K1057" s="11" t="s">
        <v>8633</v>
      </c>
      <c r="L1057" s="11" t="s">
        <v>8634</v>
      </c>
      <c r="M1057" s="11" t="s">
        <v>3535</v>
      </c>
      <c r="N1057" s="11">
        <v>1.0840000000000001</v>
      </c>
      <c r="O1057" s="11">
        <v>96.5</v>
      </c>
      <c r="P1057" s="11">
        <v>103.5</v>
      </c>
      <c r="Q1057" s="11">
        <v>6182164.28125</v>
      </c>
      <c r="R1057" s="11">
        <v>4813851.96875</v>
      </c>
      <c r="S1057" s="11">
        <v>7314815.96875</v>
      </c>
      <c r="T1057" s="11">
        <v>6751924.5625</v>
      </c>
      <c r="U1057" s="11">
        <v>7796591.96875</v>
      </c>
      <c r="V1057" s="11">
        <v>6799236.625</v>
      </c>
      <c r="W1057" s="11">
        <v>6798157.375</v>
      </c>
      <c r="X1057" s="11">
        <v>8081811</v>
      </c>
      <c r="Y1057" s="11">
        <v>6619611.3125</v>
      </c>
      <c r="Z1057" s="11">
        <v>5631650.65625</v>
      </c>
      <c r="AA1057" s="11">
        <v>4850519.8125</v>
      </c>
      <c r="AB1057" s="11">
        <v>5082553.125</v>
      </c>
      <c r="AC1057" s="11" t="s">
        <v>3536</v>
      </c>
      <c r="AD1057" s="11" t="s">
        <v>3536</v>
      </c>
      <c r="AE1057" s="11" t="s">
        <v>3536</v>
      </c>
      <c r="AF1057" s="11" t="s">
        <v>3536</v>
      </c>
      <c r="AG1057" s="11" t="s">
        <v>3536</v>
      </c>
      <c r="AH1057" s="11" t="s">
        <v>3536</v>
      </c>
      <c r="AI1057" s="11" t="s">
        <v>3536</v>
      </c>
      <c r="AJ1057" s="11" t="s">
        <v>3536</v>
      </c>
      <c r="AK1057" s="11" t="s">
        <v>3536</v>
      </c>
      <c r="AL1057" s="11" t="s">
        <v>3536</v>
      </c>
      <c r="AM1057" s="11" t="s">
        <v>3536</v>
      </c>
      <c r="AN1057" s="11" t="s">
        <v>3536</v>
      </c>
      <c r="AO1057" s="11">
        <v>1</v>
      </c>
      <c r="AP1057" s="10">
        <v>0.58874499999999996</v>
      </c>
    </row>
    <row r="1058" spans="1:42" x14ac:dyDescent="0.3">
      <c r="A1058" s="10">
        <f t="shared" si="33"/>
        <v>0.59885695112958581</v>
      </c>
      <c r="B1058" s="11">
        <f t="shared" si="32"/>
        <v>0.9362348137885268</v>
      </c>
      <c r="C1058" s="11" t="s">
        <v>8635</v>
      </c>
      <c r="D1058" s="11" t="s">
        <v>8636</v>
      </c>
      <c r="E1058" s="11" t="s">
        <v>8637</v>
      </c>
      <c r="F1058" s="11">
        <v>34</v>
      </c>
      <c r="G1058" s="11">
        <v>16.100000000000001</v>
      </c>
      <c r="H1058" s="11">
        <v>5</v>
      </c>
      <c r="I1058" s="11" t="s">
        <v>8638</v>
      </c>
      <c r="J1058" s="11" t="s">
        <v>8639</v>
      </c>
      <c r="K1058" s="11" t="s">
        <v>8640</v>
      </c>
      <c r="L1058" s="11" t="s">
        <v>8641</v>
      </c>
      <c r="M1058" s="11" t="s">
        <v>3535</v>
      </c>
      <c r="N1058" s="11">
        <v>1.0820000000000001</v>
      </c>
      <c r="O1058" s="11">
        <v>95.6</v>
      </c>
      <c r="P1058" s="11">
        <v>104.4</v>
      </c>
      <c r="Q1058" s="11">
        <v>11807701.9375</v>
      </c>
      <c r="R1058" s="11">
        <v>6409850.08984375</v>
      </c>
      <c r="S1058" s="11">
        <v>10598140.578125</v>
      </c>
      <c r="T1058" s="11">
        <v>12916844.421875</v>
      </c>
      <c r="U1058" s="11">
        <v>13117367.6875</v>
      </c>
      <c r="V1058" s="11">
        <v>10942546.734375</v>
      </c>
      <c r="W1058" s="11">
        <v>11058619.546875</v>
      </c>
      <c r="X1058" s="11">
        <v>13049434.8125</v>
      </c>
      <c r="Y1058" s="11">
        <v>11018865.8046875</v>
      </c>
      <c r="Z1058" s="11">
        <v>9041998.875</v>
      </c>
      <c r="AA1058" s="11">
        <v>7230303.7421875</v>
      </c>
      <c r="AB1058" s="11">
        <v>10197960.75</v>
      </c>
      <c r="AC1058" s="11" t="s">
        <v>3536</v>
      </c>
      <c r="AD1058" s="11" t="s">
        <v>3536</v>
      </c>
      <c r="AE1058" s="11" t="s">
        <v>3536</v>
      </c>
      <c r="AF1058" s="11" t="s">
        <v>3536</v>
      </c>
      <c r="AG1058" s="11" t="s">
        <v>3536</v>
      </c>
      <c r="AH1058" s="11" t="s">
        <v>3536</v>
      </c>
      <c r="AI1058" s="11" t="s">
        <v>3536</v>
      </c>
      <c r="AJ1058" s="11" t="s">
        <v>3536</v>
      </c>
      <c r="AK1058" s="11" t="s">
        <v>3536</v>
      </c>
      <c r="AL1058" s="11" t="s">
        <v>3536</v>
      </c>
      <c r="AM1058" s="11" t="s">
        <v>3536</v>
      </c>
      <c r="AN1058" s="11" t="s">
        <v>3536</v>
      </c>
      <c r="AO1058" s="11">
        <v>1</v>
      </c>
      <c r="AP1058" s="10">
        <v>0.58874499999999996</v>
      </c>
    </row>
    <row r="1059" spans="1:42" x14ac:dyDescent="0.3">
      <c r="A1059" s="10">
        <f t="shared" si="33"/>
        <v>0.67023562933973402</v>
      </c>
      <c r="B1059" s="11">
        <f t="shared" si="32"/>
        <v>0.95622624460690087</v>
      </c>
      <c r="C1059" s="11" t="s">
        <v>8642</v>
      </c>
      <c r="D1059" s="11" t="s">
        <v>8643</v>
      </c>
      <c r="E1059" s="11" t="s">
        <v>8644</v>
      </c>
      <c r="F1059" s="11">
        <v>24</v>
      </c>
      <c r="G1059" s="11">
        <v>34.799999999999997</v>
      </c>
      <c r="H1059" s="11">
        <v>5</v>
      </c>
      <c r="I1059" s="11" t="s">
        <v>8645</v>
      </c>
      <c r="J1059" s="11" t="s">
        <v>8646</v>
      </c>
      <c r="K1059" s="11" t="s">
        <v>8647</v>
      </c>
      <c r="L1059" s="11" t="s">
        <v>3535</v>
      </c>
      <c r="M1059" s="11" t="s">
        <v>8648</v>
      </c>
      <c r="N1059" s="11">
        <v>1.081</v>
      </c>
      <c r="O1059" s="11">
        <v>95.9</v>
      </c>
      <c r="P1059" s="11">
        <v>104.1</v>
      </c>
      <c r="Q1059" s="11">
        <v>6258127.875</v>
      </c>
      <c r="R1059" s="11">
        <v>4828711.5625</v>
      </c>
      <c r="S1059" s="11">
        <v>8297734.0625</v>
      </c>
      <c r="T1059" s="11">
        <v>7597955.9375</v>
      </c>
      <c r="U1059" s="11">
        <v>8542323.75</v>
      </c>
      <c r="V1059" s="11">
        <v>6879366.4375</v>
      </c>
      <c r="W1059" s="11">
        <v>8022431.3125</v>
      </c>
      <c r="X1059" s="11">
        <v>8068098.625</v>
      </c>
      <c r="Y1059" s="11">
        <v>6320762.8125</v>
      </c>
      <c r="Z1059" s="11">
        <v>5680530.75</v>
      </c>
      <c r="AA1059" s="11">
        <v>6127801.375</v>
      </c>
      <c r="AB1059" s="11">
        <v>6328402.8125</v>
      </c>
      <c r="AC1059" s="11" t="s">
        <v>3536</v>
      </c>
      <c r="AD1059" s="11" t="s">
        <v>3536</v>
      </c>
      <c r="AE1059" s="11" t="s">
        <v>3536</v>
      </c>
      <c r="AF1059" s="11" t="s">
        <v>3536</v>
      </c>
      <c r="AG1059" s="11" t="s">
        <v>3536</v>
      </c>
      <c r="AH1059" s="11" t="s">
        <v>3536</v>
      </c>
      <c r="AI1059" s="11" t="s">
        <v>3536</v>
      </c>
      <c r="AJ1059" s="11" t="s">
        <v>3536</v>
      </c>
      <c r="AK1059" s="11" t="s">
        <v>3536</v>
      </c>
      <c r="AL1059" s="11" t="s">
        <v>3536</v>
      </c>
      <c r="AM1059" s="11" t="s">
        <v>3536</v>
      </c>
      <c r="AN1059" s="11" t="s">
        <v>3536</v>
      </c>
      <c r="AO1059" s="11">
        <v>1</v>
      </c>
      <c r="AP1059" s="10">
        <v>0.58874499999999996</v>
      </c>
    </row>
    <row r="1060" spans="1:42" x14ac:dyDescent="0.3">
      <c r="A1060" s="10">
        <f t="shared" si="33"/>
        <v>0.60755929610517478</v>
      </c>
      <c r="B1060" s="11">
        <f t="shared" si="32"/>
        <v>0.92802386004274029</v>
      </c>
      <c r="C1060" s="11" t="s">
        <v>8649</v>
      </c>
      <c r="D1060" s="11" t="s">
        <v>8650</v>
      </c>
      <c r="E1060" s="11" t="s">
        <v>8651</v>
      </c>
      <c r="F1060" s="11">
        <v>33</v>
      </c>
      <c r="G1060" s="11">
        <v>22.9</v>
      </c>
      <c r="H1060" s="11">
        <v>6</v>
      </c>
      <c r="I1060" s="11" t="s">
        <v>8652</v>
      </c>
      <c r="J1060" s="11" t="s">
        <v>8653</v>
      </c>
      <c r="K1060" s="11" t="s">
        <v>3535</v>
      </c>
      <c r="L1060" s="11" t="s">
        <v>3535</v>
      </c>
      <c r="M1060" s="11" t="s">
        <v>8654</v>
      </c>
      <c r="N1060" s="11">
        <v>1.079</v>
      </c>
      <c r="O1060" s="11">
        <v>98.4</v>
      </c>
      <c r="P1060" s="11">
        <v>101.6</v>
      </c>
      <c r="Q1060" s="11">
        <v>7818018.21875</v>
      </c>
      <c r="R1060" s="11">
        <v>4885233.5625</v>
      </c>
      <c r="S1060" s="11">
        <v>11596188.875</v>
      </c>
      <c r="T1060" s="11">
        <v>8956434.953125</v>
      </c>
      <c r="U1060" s="11">
        <v>9806763.40625</v>
      </c>
      <c r="V1060" s="11">
        <v>6833017.625</v>
      </c>
      <c r="W1060" s="11">
        <v>8025532.34375</v>
      </c>
      <c r="X1060" s="11">
        <v>9727837.03125</v>
      </c>
      <c r="Y1060" s="11">
        <v>6107011.1875</v>
      </c>
      <c r="Z1060" s="11">
        <v>6213102.6875</v>
      </c>
      <c r="AA1060" s="11">
        <v>8926923.375</v>
      </c>
      <c r="AB1060" s="11">
        <v>7303953.25</v>
      </c>
      <c r="AC1060" s="11" t="s">
        <v>3536</v>
      </c>
      <c r="AD1060" s="11" t="s">
        <v>3536</v>
      </c>
      <c r="AE1060" s="11" t="s">
        <v>3536</v>
      </c>
      <c r="AF1060" s="11" t="s">
        <v>3536</v>
      </c>
      <c r="AG1060" s="11" t="s">
        <v>3536</v>
      </c>
      <c r="AH1060" s="11" t="s">
        <v>3536</v>
      </c>
      <c r="AI1060" s="11" t="s">
        <v>3536</v>
      </c>
      <c r="AJ1060" s="11" t="s">
        <v>3536</v>
      </c>
      <c r="AK1060" s="11" t="s">
        <v>3536</v>
      </c>
      <c r="AL1060" s="11" t="s">
        <v>3536</v>
      </c>
      <c r="AM1060" s="11" t="s">
        <v>3536</v>
      </c>
      <c r="AN1060" s="11" t="s">
        <v>3536</v>
      </c>
      <c r="AO1060" s="11">
        <v>1</v>
      </c>
      <c r="AP1060" s="10">
        <v>0.58874499999999996</v>
      </c>
    </row>
    <row r="1061" spans="1:42" x14ac:dyDescent="0.3">
      <c r="A1061" s="10">
        <f t="shared" si="33"/>
        <v>0.72791621651294469</v>
      </c>
      <c r="B1061" s="11">
        <f t="shared" si="32"/>
        <v>0.94899911756348032</v>
      </c>
      <c r="C1061" s="11" t="s">
        <v>8655</v>
      </c>
      <c r="D1061" s="11" t="s">
        <v>8656</v>
      </c>
      <c r="E1061" s="11" t="s">
        <v>8657</v>
      </c>
      <c r="F1061" s="11">
        <v>14</v>
      </c>
      <c r="G1061" s="11">
        <v>64.099999999999994</v>
      </c>
      <c r="H1061" s="11">
        <v>6</v>
      </c>
      <c r="I1061" s="11" t="s">
        <v>3535</v>
      </c>
      <c r="J1061" s="11" t="s">
        <v>3535</v>
      </c>
      <c r="K1061" s="11" t="s">
        <v>3535</v>
      </c>
      <c r="L1061" s="11" t="s">
        <v>3535</v>
      </c>
      <c r="M1061" s="11" t="s">
        <v>3535</v>
      </c>
      <c r="N1061" s="11">
        <v>1.079</v>
      </c>
      <c r="O1061" s="11">
        <v>96</v>
      </c>
      <c r="P1061" s="11">
        <v>104</v>
      </c>
      <c r="Q1061" s="11">
        <v>5027046.140625</v>
      </c>
      <c r="R1061" s="11">
        <v>3040835.19140625</v>
      </c>
      <c r="S1061" s="11">
        <v>7478335.625</v>
      </c>
      <c r="T1061" s="11">
        <v>4926493.03125</v>
      </c>
      <c r="U1061" s="11">
        <v>7299787.015625</v>
      </c>
      <c r="V1061" s="11">
        <v>5471187.671875</v>
      </c>
      <c r="W1061" s="11">
        <v>6536869.46875</v>
      </c>
      <c r="X1061" s="11">
        <v>6189893.171875</v>
      </c>
      <c r="Y1061" s="11">
        <v>4763479.765625</v>
      </c>
      <c r="Z1061" s="11">
        <v>3823558.84375</v>
      </c>
      <c r="AA1061" s="11">
        <v>4872400.453125</v>
      </c>
      <c r="AB1061" s="11">
        <v>5362025.71875</v>
      </c>
      <c r="AC1061" s="11" t="s">
        <v>3536</v>
      </c>
      <c r="AD1061" s="11" t="s">
        <v>3536</v>
      </c>
      <c r="AE1061" s="11" t="s">
        <v>3536</v>
      </c>
      <c r="AF1061" s="11" t="s">
        <v>3536</v>
      </c>
      <c r="AG1061" s="11" t="s">
        <v>3536</v>
      </c>
      <c r="AH1061" s="11" t="s">
        <v>3536</v>
      </c>
      <c r="AI1061" s="11" t="s">
        <v>3536</v>
      </c>
      <c r="AJ1061" s="11" t="s">
        <v>3536</v>
      </c>
      <c r="AK1061" s="11" t="s">
        <v>3536</v>
      </c>
      <c r="AL1061" s="11" t="s">
        <v>3536</v>
      </c>
      <c r="AM1061" s="11" t="s">
        <v>3536</v>
      </c>
      <c r="AN1061" s="11" t="s">
        <v>3536</v>
      </c>
      <c r="AO1061" s="11">
        <v>1</v>
      </c>
      <c r="AP1061" s="10">
        <v>0.58874499999999996</v>
      </c>
    </row>
    <row r="1062" spans="1:42" x14ac:dyDescent="0.3">
      <c r="A1062" s="10">
        <f t="shared" si="33"/>
        <v>0.58650485204192004</v>
      </c>
      <c r="B1062" s="11">
        <f t="shared" si="32"/>
        <v>0.94332903154139525</v>
      </c>
      <c r="C1062" s="11" t="s">
        <v>8658</v>
      </c>
      <c r="D1062" s="11" t="s">
        <v>8659</v>
      </c>
      <c r="E1062" s="11" t="s">
        <v>8660</v>
      </c>
      <c r="F1062" s="11">
        <v>79</v>
      </c>
      <c r="G1062" s="11">
        <v>8.1999999999999993</v>
      </c>
      <c r="H1062" s="11">
        <v>5</v>
      </c>
      <c r="I1062" s="11" t="s">
        <v>8661</v>
      </c>
      <c r="J1062" s="11" t="s">
        <v>8662</v>
      </c>
      <c r="K1062" s="11" t="s">
        <v>8663</v>
      </c>
      <c r="L1062" s="11" t="s">
        <v>8664</v>
      </c>
      <c r="M1062" s="11" t="s">
        <v>8665</v>
      </c>
      <c r="N1062" s="11">
        <v>1.077</v>
      </c>
      <c r="O1062" s="11">
        <v>96.3</v>
      </c>
      <c r="P1062" s="11">
        <v>103.7</v>
      </c>
      <c r="Q1062" s="11">
        <v>25352622.4375</v>
      </c>
      <c r="R1062" s="11">
        <v>18950595.53125</v>
      </c>
      <c r="S1062" s="11">
        <v>31119823.78125</v>
      </c>
      <c r="T1062" s="11">
        <v>26948985.5</v>
      </c>
      <c r="U1062" s="11">
        <v>34448210.0625</v>
      </c>
      <c r="V1062" s="11">
        <v>28037369.75</v>
      </c>
      <c r="W1062" s="11">
        <v>32393544.84375</v>
      </c>
      <c r="X1062" s="11">
        <v>25637509.5</v>
      </c>
      <c r="Y1062" s="11">
        <v>23811281.1875</v>
      </c>
      <c r="Z1062" s="11">
        <v>19486995.46875</v>
      </c>
      <c r="AA1062" s="11">
        <v>27281924.875</v>
      </c>
      <c r="AB1062" s="11">
        <v>26903710.9375</v>
      </c>
      <c r="AC1062" s="11" t="s">
        <v>3536</v>
      </c>
      <c r="AD1062" s="11" t="s">
        <v>3536</v>
      </c>
      <c r="AE1062" s="11" t="s">
        <v>3536</v>
      </c>
      <c r="AF1062" s="11" t="s">
        <v>3536</v>
      </c>
      <c r="AG1062" s="11" t="s">
        <v>3536</v>
      </c>
      <c r="AH1062" s="11" t="s">
        <v>3536</v>
      </c>
      <c r="AI1062" s="11" t="s">
        <v>3536</v>
      </c>
      <c r="AJ1062" s="11" t="s">
        <v>3536</v>
      </c>
      <c r="AK1062" s="11" t="s">
        <v>3536</v>
      </c>
      <c r="AL1062" s="11" t="s">
        <v>3536</v>
      </c>
      <c r="AM1062" s="11" t="s">
        <v>3536</v>
      </c>
      <c r="AN1062" s="11" t="s">
        <v>3536</v>
      </c>
      <c r="AO1062" s="11">
        <v>1</v>
      </c>
      <c r="AP1062" s="10">
        <v>0.58874499999999996</v>
      </c>
    </row>
    <row r="1063" spans="1:42" x14ac:dyDescent="0.3">
      <c r="A1063" s="10">
        <f t="shared" si="33"/>
        <v>0.63038427434437927</v>
      </c>
      <c r="B1063" s="11">
        <f t="shared" si="32"/>
        <v>0.91399902696875857</v>
      </c>
      <c r="C1063" s="11" t="s">
        <v>8666</v>
      </c>
      <c r="D1063" s="11" t="s">
        <v>3533</v>
      </c>
      <c r="E1063" s="11" t="s">
        <v>8667</v>
      </c>
      <c r="F1063" s="11">
        <v>17</v>
      </c>
      <c r="G1063" s="11">
        <v>27.1</v>
      </c>
      <c r="H1063" s="11">
        <v>3</v>
      </c>
      <c r="I1063" s="11" t="s">
        <v>6999</v>
      </c>
      <c r="J1063" s="11" t="s">
        <v>3535</v>
      </c>
      <c r="K1063" s="11" t="s">
        <v>3535</v>
      </c>
      <c r="L1063" s="11" t="s">
        <v>8668</v>
      </c>
      <c r="M1063" s="11" t="s">
        <v>3535</v>
      </c>
      <c r="N1063" s="11">
        <v>1.071</v>
      </c>
      <c r="O1063" s="11">
        <v>96.9</v>
      </c>
      <c r="P1063" s="11">
        <v>103.1</v>
      </c>
      <c r="Q1063" s="11">
        <v>335758.1640625</v>
      </c>
      <c r="R1063" s="11">
        <v>221307.03125</v>
      </c>
      <c r="S1063" s="11">
        <v>497829.671875</v>
      </c>
      <c r="T1063" s="11">
        <v>499342.34375</v>
      </c>
      <c r="U1063" s="11">
        <v>746841.875</v>
      </c>
      <c r="V1063" s="11">
        <v>513434.21875</v>
      </c>
      <c r="W1063" s="11">
        <v>469900.421875</v>
      </c>
      <c r="X1063" s="11">
        <v>478506.421875</v>
      </c>
      <c r="Y1063" s="11">
        <v>530731.859375</v>
      </c>
      <c r="Z1063" s="11">
        <v>449068.140625</v>
      </c>
      <c r="AA1063" s="11">
        <v>307262.234375</v>
      </c>
      <c r="AB1063" s="11">
        <v>336993.34375</v>
      </c>
      <c r="AC1063" s="11" t="s">
        <v>3537</v>
      </c>
      <c r="AD1063" s="11" t="s">
        <v>3536</v>
      </c>
      <c r="AE1063" s="11" t="s">
        <v>3536</v>
      </c>
      <c r="AF1063" s="11" t="s">
        <v>3537</v>
      </c>
      <c r="AG1063" s="11" t="s">
        <v>3536</v>
      </c>
      <c r="AH1063" s="11" t="s">
        <v>3536</v>
      </c>
      <c r="AI1063" s="11" t="s">
        <v>3536</v>
      </c>
      <c r="AJ1063" s="11" t="s">
        <v>3536</v>
      </c>
      <c r="AK1063" s="11" t="s">
        <v>3536</v>
      </c>
      <c r="AL1063" s="11" t="s">
        <v>3536</v>
      </c>
      <c r="AM1063" s="11" t="s">
        <v>3536</v>
      </c>
      <c r="AN1063" s="11" t="s">
        <v>3536</v>
      </c>
      <c r="AO1063" s="11">
        <v>1</v>
      </c>
      <c r="AP1063" s="10">
        <v>0.58874499999999996</v>
      </c>
    </row>
    <row r="1064" spans="1:42" x14ac:dyDescent="0.3">
      <c r="A1064" s="10">
        <f t="shared" si="33"/>
        <v>0.46331633065647526</v>
      </c>
      <c r="B1064" s="11">
        <f t="shared" si="32"/>
        <v>0.90708125433070885</v>
      </c>
      <c r="C1064" s="12" t="s">
        <v>8669</v>
      </c>
      <c r="D1064" s="11" t="s">
        <v>8670</v>
      </c>
      <c r="E1064" s="11" t="s">
        <v>8671</v>
      </c>
      <c r="F1064" s="11">
        <v>45</v>
      </c>
      <c r="G1064" s="11">
        <v>29.8</v>
      </c>
      <c r="H1064" s="11">
        <v>9</v>
      </c>
      <c r="I1064" s="11" t="s">
        <v>8672</v>
      </c>
      <c r="J1064" s="11" t="s">
        <v>8673</v>
      </c>
      <c r="K1064" s="11" t="s">
        <v>8674</v>
      </c>
      <c r="L1064" s="11" t="s">
        <v>3535</v>
      </c>
      <c r="M1064" s="11" t="s">
        <v>8675</v>
      </c>
      <c r="N1064" s="11">
        <v>1.0680000000000001</v>
      </c>
      <c r="O1064" s="11">
        <v>96.3</v>
      </c>
      <c r="P1064" s="11">
        <v>103.7</v>
      </c>
      <c r="Q1064" s="11">
        <v>22384840.96875</v>
      </c>
      <c r="R1064" s="11">
        <v>14973238.90625</v>
      </c>
      <c r="S1064" s="11">
        <v>32751776.4375</v>
      </c>
      <c r="T1064" s="11">
        <v>25261188.3125</v>
      </c>
      <c r="U1064" s="11">
        <v>28063815.90625</v>
      </c>
      <c r="V1064" s="11">
        <v>23628245.46875</v>
      </c>
      <c r="W1064" s="11">
        <v>28600560.28125</v>
      </c>
      <c r="X1064" s="11">
        <v>25729041.6875</v>
      </c>
      <c r="Y1064" s="11">
        <v>22707764.96875</v>
      </c>
      <c r="Z1064" s="11">
        <v>18401939.375</v>
      </c>
      <c r="AA1064" s="11">
        <v>18151276.28125</v>
      </c>
      <c r="AB1064" s="11">
        <v>19807604.0625</v>
      </c>
      <c r="AC1064" s="11" t="s">
        <v>3536</v>
      </c>
      <c r="AD1064" s="11" t="s">
        <v>3536</v>
      </c>
      <c r="AE1064" s="11" t="s">
        <v>3536</v>
      </c>
      <c r="AF1064" s="11" t="s">
        <v>3536</v>
      </c>
      <c r="AG1064" s="11" t="s">
        <v>3536</v>
      </c>
      <c r="AH1064" s="11" t="s">
        <v>3536</v>
      </c>
      <c r="AI1064" s="11" t="s">
        <v>3536</v>
      </c>
      <c r="AJ1064" s="11" t="s">
        <v>3536</v>
      </c>
      <c r="AK1064" s="11" t="s">
        <v>3536</v>
      </c>
      <c r="AL1064" s="11" t="s">
        <v>3536</v>
      </c>
      <c r="AM1064" s="11" t="s">
        <v>3536</v>
      </c>
      <c r="AN1064" s="11" t="s">
        <v>3536</v>
      </c>
      <c r="AO1064" s="11">
        <v>1</v>
      </c>
      <c r="AP1064" s="10">
        <v>0.58874499999999996</v>
      </c>
    </row>
    <row r="1065" spans="1:42" x14ac:dyDescent="0.3">
      <c r="A1065" s="10">
        <f t="shared" si="33"/>
        <v>0.59903252550746466</v>
      </c>
      <c r="B1065" s="11">
        <f t="shared" si="32"/>
        <v>0.93749772515463747</v>
      </c>
      <c r="C1065" s="11" t="s">
        <v>8676</v>
      </c>
      <c r="D1065" s="11" t="s">
        <v>8677</v>
      </c>
      <c r="E1065" s="11" t="s">
        <v>8678</v>
      </c>
      <c r="F1065" s="11">
        <v>73</v>
      </c>
      <c r="G1065" s="11">
        <v>23.2</v>
      </c>
      <c r="H1065" s="11">
        <v>22</v>
      </c>
      <c r="I1065" s="11" t="s">
        <v>8679</v>
      </c>
      <c r="J1065" s="11" t="s">
        <v>8680</v>
      </c>
      <c r="K1065" s="11" t="s">
        <v>8681</v>
      </c>
      <c r="L1065" s="11" t="s">
        <v>8682</v>
      </c>
      <c r="M1065" s="11" t="s">
        <v>8683</v>
      </c>
      <c r="N1065" s="11">
        <v>1.0660000000000001</v>
      </c>
      <c r="O1065" s="11">
        <v>95.7</v>
      </c>
      <c r="P1065" s="11">
        <v>104.3</v>
      </c>
      <c r="Q1065" s="11">
        <v>311103680.46875</v>
      </c>
      <c r="R1065" s="11">
        <v>217130843.38281301</v>
      </c>
      <c r="S1065" s="11">
        <v>417067597.59375</v>
      </c>
      <c r="T1065" s="11">
        <v>405349433.40625</v>
      </c>
      <c r="U1065" s="11">
        <v>496855490.77343798</v>
      </c>
      <c r="V1065" s="11">
        <v>345545524.4375</v>
      </c>
      <c r="W1065" s="11">
        <v>406776223.671875</v>
      </c>
      <c r="X1065" s="11">
        <v>355501385.67968798</v>
      </c>
      <c r="Y1065" s="11">
        <v>333860531.11718798</v>
      </c>
      <c r="Z1065" s="11">
        <v>308801937.546875</v>
      </c>
      <c r="AA1065" s="11">
        <v>316995004.890625</v>
      </c>
      <c r="AB1065" s="11">
        <v>334046712.671875</v>
      </c>
      <c r="AC1065" s="11" t="s">
        <v>3536</v>
      </c>
      <c r="AD1065" s="11" t="s">
        <v>3536</v>
      </c>
      <c r="AE1065" s="11" t="s">
        <v>3536</v>
      </c>
      <c r="AF1065" s="11" t="s">
        <v>3536</v>
      </c>
      <c r="AG1065" s="11" t="s">
        <v>3536</v>
      </c>
      <c r="AH1065" s="11" t="s">
        <v>3536</v>
      </c>
      <c r="AI1065" s="11" t="s">
        <v>3536</v>
      </c>
      <c r="AJ1065" s="11" t="s">
        <v>3536</v>
      </c>
      <c r="AK1065" s="11" t="s">
        <v>3536</v>
      </c>
      <c r="AL1065" s="11" t="s">
        <v>3536</v>
      </c>
      <c r="AM1065" s="11" t="s">
        <v>3536</v>
      </c>
      <c r="AN1065" s="11" t="s">
        <v>3536</v>
      </c>
      <c r="AO1065" s="11">
        <v>1</v>
      </c>
      <c r="AP1065" s="10">
        <v>0.58874499999999996</v>
      </c>
    </row>
    <row r="1066" spans="1:42" x14ac:dyDescent="0.3">
      <c r="A1066" s="10">
        <f t="shared" si="33"/>
        <v>0.6789338168664929</v>
      </c>
      <c r="B1066" s="11">
        <f t="shared" si="32"/>
        <v>0.94572788473197844</v>
      </c>
      <c r="C1066" s="11" t="s">
        <v>8684</v>
      </c>
      <c r="D1066" s="11" t="s">
        <v>8685</v>
      </c>
      <c r="E1066" s="11" t="s">
        <v>8686</v>
      </c>
      <c r="F1066" s="11">
        <v>84</v>
      </c>
      <c r="G1066" s="11">
        <v>22.9</v>
      </c>
      <c r="H1066" s="11">
        <v>15</v>
      </c>
      <c r="I1066" s="11" t="s">
        <v>8687</v>
      </c>
      <c r="J1066" s="11" t="s">
        <v>8688</v>
      </c>
      <c r="K1066" s="11" t="s">
        <v>8689</v>
      </c>
      <c r="L1066" s="11" t="s">
        <v>8690</v>
      </c>
      <c r="M1066" s="11" t="s">
        <v>8691</v>
      </c>
      <c r="N1066" s="11">
        <v>1.0640000000000001</v>
      </c>
      <c r="O1066" s="11">
        <v>94.1</v>
      </c>
      <c r="P1066" s="11">
        <v>105.9</v>
      </c>
      <c r="Q1066" s="11">
        <v>115979792.203125</v>
      </c>
      <c r="R1066" s="11">
        <v>64904707.1015625</v>
      </c>
      <c r="S1066" s="11">
        <v>136491746.84375</v>
      </c>
      <c r="T1066" s="11">
        <v>121620763.5</v>
      </c>
      <c r="U1066" s="11">
        <v>138399188.03125</v>
      </c>
      <c r="V1066" s="11">
        <v>106167022.578125</v>
      </c>
      <c r="W1066" s="11">
        <v>134517740.64843801</v>
      </c>
      <c r="X1066" s="11">
        <v>129535320.296875</v>
      </c>
      <c r="Y1066" s="11">
        <v>109345103.09375</v>
      </c>
      <c r="Z1066" s="11">
        <v>88274757.7890625</v>
      </c>
      <c r="AA1066" s="11">
        <v>74615492.453125</v>
      </c>
      <c r="AB1066" s="11">
        <v>110176384.09375</v>
      </c>
      <c r="AC1066" s="11" t="s">
        <v>3536</v>
      </c>
      <c r="AD1066" s="11" t="s">
        <v>3536</v>
      </c>
      <c r="AE1066" s="11" t="s">
        <v>3536</v>
      </c>
      <c r="AF1066" s="11" t="s">
        <v>3536</v>
      </c>
      <c r="AG1066" s="11" t="s">
        <v>3536</v>
      </c>
      <c r="AH1066" s="11" t="s">
        <v>3536</v>
      </c>
      <c r="AI1066" s="11" t="s">
        <v>3536</v>
      </c>
      <c r="AJ1066" s="11" t="s">
        <v>3536</v>
      </c>
      <c r="AK1066" s="11" t="s">
        <v>3536</v>
      </c>
      <c r="AL1066" s="11" t="s">
        <v>3536</v>
      </c>
      <c r="AM1066" s="11" t="s">
        <v>3536</v>
      </c>
      <c r="AN1066" s="11" t="s">
        <v>3536</v>
      </c>
      <c r="AO1066" s="11">
        <v>1</v>
      </c>
      <c r="AP1066" s="10">
        <v>0.58874499999999996</v>
      </c>
    </row>
    <row r="1067" spans="1:42" x14ac:dyDescent="0.3">
      <c r="A1067" s="10">
        <f t="shared" si="33"/>
        <v>0.71643925567257116</v>
      </c>
      <c r="B1067" s="11">
        <f t="shared" si="32"/>
        <v>0.95171364309616935</v>
      </c>
      <c r="C1067" s="11" t="s">
        <v>8692</v>
      </c>
      <c r="D1067" s="11" t="s">
        <v>8693</v>
      </c>
      <c r="E1067" s="11" t="s">
        <v>8694</v>
      </c>
      <c r="F1067" s="11">
        <v>36</v>
      </c>
      <c r="G1067" s="11">
        <v>25.8</v>
      </c>
      <c r="H1067" s="11">
        <v>5</v>
      </c>
      <c r="I1067" s="11" t="s">
        <v>8695</v>
      </c>
      <c r="J1067" s="11" t="s">
        <v>8696</v>
      </c>
      <c r="K1067" s="11" t="s">
        <v>8697</v>
      </c>
      <c r="L1067" s="11" t="s">
        <v>8698</v>
      </c>
      <c r="M1067" s="11" t="s">
        <v>8699</v>
      </c>
      <c r="N1067" s="11">
        <v>1.0640000000000001</v>
      </c>
      <c r="O1067" s="11">
        <v>94</v>
      </c>
      <c r="P1067" s="11">
        <v>106</v>
      </c>
      <c r="Q1067" s="11">
        <v>3238784.53125</v>
      </c>
      <c r="R1067" s="11">
        <v>1949928.875</v>
      </c>
      <c r="S1067" s="11">
        <v>3958880.75</v>
      </c>
      <c r="T1067" s="11">
        <v>4073093.78125</v>
      </c>
      <c r="U1067" s="11">
        <v>4023849.75</v>
      </c>
      <c r="V1067" s="11">
        <v>3604172.59375</v>
      </c>
      <c r="W1067" s="11">
        <v>4464099.4375</v>
      </c>
      <c r="X1067" s="11">
        <v>3806872</v>
      </c>
      <c r="Y1067" s="11">
        <v>3108069.5</v>
      </c>
      <c r="Z1067" s="11">
        <v>2646760.296875</v>
      </c>
      <c r="AA1067" s="11">
        <v>2475582.6875</v>
      </c>
      <c r="AB1067" s="11">
        <v>3340618.09375</v>
      </c>
      <c r="AC1067" s="11" t="s">
        <v>3536</v>
      </c>
      <c r="AD1067" s="11" t="s">
        <v>3536</v>
      </c>
      <c r="AE1067" s="11" t="s">
        <v>3536</v>
      </c>
      <c r="AF1067" s="11" t="s">
        <v>3536</v>
      </c>
      <c r="AG1067" s="11" t="s">
        <v>3536</v>
      </c>
      <c r="AH1067" s="11" t="s">
        <v>3536</v>
      </c>
      <c r="AI1067" s="11" t="s">
        <v>3536</v>
      </c>
      <c r="AJ1067" s="11" t="s">
        <v>3536</v>
      </c>
      <c r="AK1067" s="11" t="s">
        <v>3536</v>
      </c>
      <c r="AL1067" s="11" t="s">
        <v>3536</v>
      </c>
      <c r="AM1067" s="11" t="s">
        <v>3536</v>
      </c>
      <c r="AN1067" s="11" t="s">
        <v>3536</v>
      </c>
      <c r="AO1067" s="11">
        <v>1</v>
      </c>
      <c r="AP1067" s="10">
        <v>0.58874499999999996</v>
      </c>
    </row>
    <row r="1068" spans="1:42" x14ac:dyDescent="0.3">
      <c r="A1068" s="10">
        <f t="shared" si="33"/>
        <v>0.35369651499789334</v>
      </c>
      <c r="B1068" s="11">
        <f t="shared" si="32"/>
        <v>0.8707560865747298</v>
      </c>
      <c r="C1068" s="11" t="s">
        <v>8700</v>
      </c>
      <c r="D1068" s="11" t="s">
        <v>8701</v>
      </c>
      <c r="E1068" s="11" t="s">
        <v>8702</v>
      </c>
      <c r="F1068" s="11">
        <v>20</v>
      </c>
      <c r="G1068" s="11">
        <v>26.2</v>
      </c>
      <c r="H1068" s="11">
        <v>5</v>
      </c>
      <c r="I1068" s="11" t="s">
        <v>8703</v>
      </c>
      <c r="J1068" s="11" t="s">
        <v>3535</v>
      </c>
      <c r="K1068" s="11" t="s">
        <v>8704</v>
      </c>
      <c r="L1068" s="11" t="s">
        <v>3535</v>
      </c>
      <c r="M1068" s="11" t="s">
        <v>3535</v>
      </c>
      <c r="N1068" s="11">
        <v>1.06</v>
      </c>
      <c r="O1068" s="11">
        <v>97.5</v>
      </c>
      <c r="P1068" s="11">
        <v>102.5</v>
      </c>
      <c r="Q1068" s="11">
        <v>7473401.84375</v>
      </c>
      <c r="R1068" s="11">
        <v>5524806.625</v>
      </c>
      <c r="S1068" s="11">
        <v>10076948.375</v>
      </c>
      <c r="T1068" s="11">
        <v>7595192.78125</v>
      </c>
      <c r="U1068" s="11">
        <v>9479120.84375</v>
      </c>
      <c r="V1068" s="11">
        <v>7003168.78125</v>
      </c>
      <c r="W1068" s="11">
        <v>8709053.5625</v>
      </c>
      <c r="X1068" s="11">
        <v>8330480.3125</v>
      </c>
      <c r="Y1068" s="11">
        <v>6375974.4375</v>
      </c>
      <c r="Z1068" s="11">
        <v>6207850.84375</v>
      </c>
      <c r="AA1068" s="11">
        <v>3489796.40625</v>
      </c>
      <c r="AB1068" s="11">
        <v>7945292.0625</v>
      </c>
      <c r="AC1068" s="11" t="s">
        <v>3536</v>
      </c>
      <c r="AD1068" s="11" t="s">
        <v>3536</v>
      </c>
      <c r="AE1068" s="11" t="s">
        <v>3536</v>
      </c>
      <c r="AF1068" s="11" t="s">
        <v>3536</v>
      </c>
      <c r="AG1068" s="11" t="s">
        <v>3536</v>
      </c>
      <c r="AH1068" s="11" t="s">
        <v>3536</v>
      </c>
      <c r="AI1068" s="11" t="s">
        <v>3536</v>
      </c>
      <c r="AJ1068" s="11" t="s">
        <v>3536</v>
      </c>
      <c r="AK1068" s="11" t="s">
        <v>3536</v>
      </c>
      <c r="AL1068" s="11" t="s">
        <v>3536</v>
      </c>
      <c r="AM1068" s="11" t="s">
        <v>3536</v>
      </c>
      <c r="AN1068" s="11" t="s">
        <v>3536</v>
      </c>
      <c r="AO1068" s="11">
        <v>1</v>
      </c>
      <c r="AP1068" s="10">
        <v>0.58874499999999996</v>
      </c>
    </row>
    <row r="1069" spans="1:42" x14ac:dyDescent="0.3">
      <c r="A1069" s="10">
        <f t="shared" si="33"/>
        <v>0.70358109167368266</v>
      </c>
      <c r="B1069" s="11">
        <f t="shared" si="32"/>
        <v>0.95157213148532382</v>
      </c>
      <c r="C1069" s="11" t="s">
        <v>8705</v>
      </c>
      <c r="D1069" s="11" t="s">
        <v>8706</v>
      </c>
      <c r="E1069" s="11" t="s">
        <v>8707</v>
      </c>
      <c r="F1069" s="11">
        <v>60</v>
      </c>
      <c r="G1069" s="11">
        <v>14.2</v>
      </c>
      <c r="H1069" s="11">
        <v>7</v>
      </c>
      <c r="I1069" s="11" t="s">
        <v>8708</v>
      </c>
      <c r="J1069" s="11" t="s">
        <v>6849</v>
      </c>
      <c r="K1069" s="11" t="s">
        <v>8709</v>
      </c>
      <c r="L1069" s="11" t="s">
        <v>8710</v>
      </c>
      <c r="M1069" s="11" t="s">
        <v>8711</v>
      </c>
      <c r="N1069" s="11">
        <v>1.0589999999999999</v>
      </c>
      <c r="O1069" s="11">
        <v>95.3</v>
      </c>
      <c r="P1069" s="11">
        <v>104.7</v>
      </c>
      <c r="Q1069" s="11">
        <v>293683344.078125</v>
      </c>
      <c r="R1069" s="11">
        <v>200025110.765625</v>
      </c>
      <c r="S1069" s="11">
        <v>442858577.25</v>
      </c>
      <c r="T1069" s="11">
        <v>350702667.71875</v>
      </c>
      <c r="U1069" s="11">
        <v>392221900.96875</v>
      </c>
      <c r="V1069" s="11">
        <v>321930159.0625</v>
      </c>
      <c r="W1069" s="11">
        <v>416762593.6875</v>
      </c>
      <c r="X1069" s="11">
        <v>303490960.1875</v>
      </c>
      <c r="Y1069" s="11">
        <v>281679607.015625</v>
      </c>
      <c r="Z1069" s="11">
        <v>252849417.3125</v>
      </c>
      <c r="AA1069" s="11">
        <v>334771434.984375</v>
      </c>
      <c r="AB1069" s="11">
        <v>314943156.828125</v>
      </c>
      <c r="AC1069" s="11" t="s">
        <v>3536</v>
      </c>
      <c r="AD1069" s="11" t="s">
        <v>3536</v>
      </c>
      <c r="AE1069" s="11" t="s">
        <v>3536</v>
      </c>
      <c r="AF1069" s="11" t="s">
        <v>3536</v>
      </c>
      <c r="AG1069" s="11" t="s">
        <v>3536</v>
      </c>
      <c r="AH1069" s="11" t="s">
        <v>3536</v>
      </c>
      <c r="AI1069" s="11" t="s">
        <v>3536</v>
      </c>
      <c r="AJ1069" s="11" t="s">
        <v>3536</v>
      </c>
      <c r="AK1069" s="11" t="s">
        <v>3536</v>
      </c>
      <c r="AL1069" s="11" t="s">
        <v>3536</v>
      </c>
      <c r="AM1069" s="11" t="s">
        <v>3536</v>
      </c>
      <c r="AN1069" s="11" t="s">
        <v>3536</v>
      </c>
      <c r="AO1069" s="11">
        <v>1</v>
      </c>
      <c r="AP1069" s="10">
        <v>0.58874499999999996</v>
      </c>
    </row>
    <row r="1070" spans="1:42" x14ac:dyDescent="0.3">
      <c r="A1070" s="10">
        <f t="shared" si="33"/>
        <v>0.45544361536478739</v>
      </c>
      <c r="B1070" s="11">
        <f t="shared" si="32"/>
        <v>0.9102220350477177</v>
      </c>
      <c r="C1070" s="11" t="s">
        <v>8712</v>
      </c>
      <c r="D1070" s="11" t="s">
        <v>8713</v>
      </c>
      <c r="E1070" s="11" t="s">
        <v>8714</v>
      </c>
      <c r="F1070" s="11">
        <v>47</v>
      </c>
      <c r="G1070" s="11">
        <v>37.4</v>
      </c>
      <c r="H1070" s="11">
        <v>13</v>
      </c>
      <c r="I1070" s="11" t="s">
        <v>8715</v>
      </c>
      <c r="J1070" s="11" t="s">
        <v>8716</v>
      </c>
      <c r="K1070" s="11" t="s">
        <v>8717</v>
      </c>
      <c r="L1070" s="11" t="s">
        <v>8718</v>
      </c>
      <c r="M1070" s="11" t="s">
        <v>8719</v>
      </c>
      <c r="N1070" s="11">
        <v>1.056</v>
      </c>
      <c r="O1070" s="11">
        <v>98.7</v>
      </c>
      <c r="P1070" s="11">
        <v>101.3</v>
      </c>
      <c r="Q1070" s="11">
        <v>35831607.84375</v>
      </c>
      <c r="R1070" s="11">
        <v>25274088.0546875</v>
      </c>
      <c r="S1070" s="11">
        <v>51140156.71875</v>
      </c>
      <c r="T1070" s="11">
        <v>43547275.8125</v>
      </c>
      <c r="U1070" s="11">
        <v>54831517.5625</v>
      </c>
      <c r="V1070" s="11">
        <v>39380616.515625</v>
      </c>
      <c r="W1070" s="11">
        <v>43736898.25</v>
      </c>
      <c r="X1070" s="11">
        <v>40825975.53125</v>
      </c>
      <c r="Y1070" s="11">
        <v>36350590.59375</v>
      </c>
      <c r="Z1070" s="11">
        <v>30021885.265625</v>
      </c>
      <c r="AA1070" s="11">
        <v>40985860.9375</v>
      </c>
      <c r="AB1070" s="11">
        <v>35639088.234375</v>
      </c>
      <c r="AC1070" s="11" t="s">
        <v>3536</v>
      </c>
      <c r="AD1070" s="11" t="s">
        <v>3536</v>
      </c>
      <c r="AE1070" s="11" t="s">
        <v>3536</v>
      </c>
      <c r="AF1070" s="11" t="s">
        <v>3536</v>
      </c>
      <c r="AG1070" s="11" t="s">
        <v>3536</v>
      </c>
      <c r="AH1070" s="11" t="s">
        <v>3536</v>
      </c>
      <c r="AI1070" s="11" t="s">
        <v>3536</v>
      </c>
      <c r="AJ1070" s="11" t="s">
        <v>3536</v>
      </c>
      <c r="AK1070" s="11" t="s">
        <v>3536</v>
      </c>
      <c r="AL1070" s="11" t="s">
        <v>3536</v>
      </c>
      <c r="AM1070" s="11" t="s">
        <v>3536</v>
      </c>
      <c r="AN1070" s="11" t="s">
        <v>3536</v>
      </c>
      <c r="AO1070" s="11">
        <v>1</v>
      </c>
      <c r="AP1070" s="10">
        <v>0.58874499999999996</v>
      </c>
    </row>
    <row r="1071" spans="1:42" x14ac:dyDescent="0.3">
      <c r="A1071" s="10">
        <f t="shared" si="33"/>
        <v>0.65667091699610924</v>
      </c>
      <c r="B1071" s="11">
        <f t="shared" si="32"/>
        <v>0.94262359268161955</v>
      </c>
      <c r="C1071" s="11" t="s">
        <v>8720</v>
      </c>
      <c r="D1071" s="11" t="s">
        <v>8721</v>
      </c>
      <c r="E1071" s="11" t="s">
        <v>8722</v>
      </c>
      <c r="F1071" s="11">
        <v>70</v>
      </c>
      <c r="G1071" s="11">
        <v>49.3</v>
      </c>
      <c r="H1071" s="11">
        <v>21</v>
      </c>
      <c r="I1071" s="11" t="s">
        <v>8723</v>
      </c>
      <c r="J1071" s="11" t="s">
        <v>8724</v>
      </c>
      <c r="K1071" s="11" t="s">
        <v>3535</v>
      </c>
      <c r="L1071" s="11" t="s">
        <v>3535</v>
      </c>
      <c r="M1071" s="11" t="s">
        <v>8725</v>
      </c>
      <c r="N1071" s="11">
        <v>1.05</v>
      </c>
      <c r="O1071" s="11">
        <v>96.9</v>
      </c>
      <c r="P1071" s="11">
        <v>103.1</v>
      </c>
      <c r="Q1071" s="11">
        <v>22676165.75</v>
      </c>
      <c r="R1071" s="11">
        <v>14204084.9375</v>
      </c>
      <c r="S1071" s="11">
        <v>28953128.28125</v>
      </c>
      <c r="T1071" s="11">
        <v>26586223.765625</v>
      </c>
      <c r="U1071" s="11">
        <v>24660327.5625</v>
      </c>
      <c r="V1071" s="11">
        <v>18217208.59375</v>
      </c>
      <c r="W1071" s="11">
        <v>26974449.59375</v>
      </c>
      <c r="X1071" s="11">
        <v>23226347.4375</v>
      </c>
      <c r="Y1071" s="11">
        <v>22627850.546875</v>
      </c>
      <c r="Z1071" s="11">
        <v>17836008.609375</v>
      </c>
      <c r="AA1071" s="11">
        <v>15041587.390625</v>
      </c>
      <c r="AB1071" s="11">
        <v>21828031.5625</v>
      </c>
      <c r="AC1071" s="11" t="s">
        <v>3536</v>
      </c>
      <c r="AD1071" s="11" t="s">
        <v>3536</v>
      </c>
      <c r="AE1071" s="11" t="s">
        <v>3536</v>
      </c>
      <c r="AF1071" s="11" t="s">
        <v>3536</v>
      </c>
      <c r="AG1071" s="11" t="s">
        <v>3536</v>
      </c>
      <c r="AH1071" s="11" t="s">
        <v>3536</v>
      </c>
      <c r="AI1071" s="11" t="s">
        <v>3536</v>
      </c>
      <c r="AJ1071" s="11" t="s">
        <v>3536</v>
      </c>
      <c r="AK1071" s="11" t="s">
        <v>3536</v>
      </c>
      <c r="AL1071" s="11" t="s">
        <v>3536</v>
      </c>
      <c r="AM1071" s="11" t="s">
        <v>3536</v>
      </c>
      <c r="AN1071" s="11" t="s">
        <v>3536</v>
      </c>
      <c r="AO1071" s="11">
        <v>1</v>
      </c>
      <c r="AP1071" s="10">
        <v>0.58874499999999996</v>
      </c>
    </row>
    <row r="1072" spans="1:42" x14ac:dyDescent="0.3">
      <c r="A1072" s="10">
        <f t="shared" si="33"/>
        <v>0.27472170080195851</v>
      </c>
      <c r="B1072" s="11">
        <f t="shared" si="32"/>
        <v>0.89114458353736903</v>
      </c>
      <c r="C1072" s="11" t="s">
        <v>8726</v>
      </c>
      <c r="D1072" s="11" t="s">
        <v>8727</v>
      </c>
      <c r="E1072" s="11" t="s">
        <v>8728</v>
      </c>
      <c r="F1072" s="11">
        <v>21</v>
      </c>
      <c r="G1072" s="11">
        <v>20.8</v>
      </c>
      <c r="H1072" s="11">
        <v>3</v>
      </c>
      <c r="I1072" s="11" t="s">
        <v>8729</v>
      </c>
      <c r="J1072" s="11" t="s">
        <v>8730</v>
      </c>
      <c r="K1072" s="11" t="s">
        <v>8731</v>
      </c>
      <c r="L1072" s="11" t="s">
        <v>3535</v>
      </c>
      <c r="M1072" s="11" t="s">
        <v>8732</v>
      </c>
      <c r="N1072" s="11">
        <v>1.046</v>
      </c>
      <c r="O1072" s="11">
        <v>97.5</v>
      </c>
      <c r="P1072" s="11">
        <v>102.5</v>
      </c>
      <c r="Q1072" s="11">
        <v>871379.84375</v>
      </c>
      <c r="R1072" s="11">
        <v>939237.90625</v>
      </c>
      <c r="S1072" s="11">
        <v>1203186.0625</v>
      </c>
      <c r="T1072" s="11">
        <v>1042938.53125</v>
      </c>
      <c r="U1072" s="11">
        <v>1062383.15625</v>
      </c>
      <c r="V1072" s="11">
        <v>1024546.59375</v>
      </c>
      <c r="W1072" s="11">
        <v>1106895.875</v>
      </c>
      <c r="X1072" s="11">
        <v>1053375.671875</v>
      </c>
      <c r="Y1072" s="11">
        <v>844137.578125</v>
      </c>
      <c r="Z1072" s="11">
        <v>701878.125</v>
      </c>
      <c r="AA1072" s="11">
        <v>653613.875</v>
      </c>
      <c r="AB1072" s="11">
        <v>1114998.984375</v>
      </c>
      <c r="AC1072" s="11" t="s">
        <v>3537</v>
      </c>
      <c r="AD1072" s="11" t="s">
        <v>3536</v>
      </c>
      <c r="AE1072" s="11" t="s">
        <v>3536</v>
      </c>
      <c r="AF1072" s="11" t="s">
        <v>3536</v>
      </c>
      <c r="AG1072" s="11" t="s">
        <v>3536</v>
      </c>
      <c r="AH1072" s="11" t="s">
        <v>3536</v>
      </c>
      <c r="AI1072" s="11" t="s">
        <v>3536</v>
      </c>
      <c r="AJ1072" s="11" t="s">
        <v>3536</v>
      </c>
      <c r="AK1072" s="11" t="s">
        <v>3536</v>
      </c>
      <c r="AL1072" s="11" t="s">
        <v>3536</v>
      </c>
      <c r="AM1072" s="11" t="s">
        <v>3536</v>
      </c>
      <c r="AN1072" s="11" t="s">
        <v>3536</v>
      </c>
      <c r="AO1072" s="11">
        <v>1</v>
      </c>
      <c r="AP1072" s="10">
        <v>0.58874499999999996</v>
      </c>
    </row>
    <row r="1073" spans="1:42" x14ac:dyDescent="0.3">
      <c r="A1073" s="10">
        <f t="shared" si="33"/>
        <v>0.88431852779594911</v>
      </c>
      <c r="B1073" s="11">
        <f t="shared" si="32"/>
        <v>0.98855167239476727</v>
      </c>
      <c r="C1073" s="11" t="s">
        <v>8733</v>
      </c>
      <c r="D1073" s="11" t="s">
        <v>7400</v>
      </c>
      <c r="E1073" s="11" t="s">
        <v>8734</v>
      </c>
      <c r="F1073" s="11">
        <v>35</v>
      </c>
      <c r="G1073" s="11">
        <v>119.7</v>
      </c>
      <c r="H1073" s="11">
        <v>28</v>
      </c>
      <c r="I1073" s="11" t="s">
        <v>3535</v>
      </c>
      <c r="J1073" s="11" t="s">
        <v>3535</v>
      </c>
      <c r="K1073" s="11" t="s">
        <v>3535</v>
      </c>
      <c r="L1073" s="11" t="s">
        <v>3535</v>
      </c>
      <c r="M1073" s="11" t="s">
        <v>3535</v>
      </c>
      <c r="N1073" s="11">
        <v>1.0449999999999999</v>
      </c>
      <c r="O1073" s="11">
        <v>92.7</v>
      </c>
      <c r="P1073" s="11">
        <v>107.3</v>
      </c>
      <c r="Q1073" s="11">
        <v>28782850.5</v>
      </c>
      <c r="R1073" s="11">
        <v>19814570.3125</v>
      </c>
      <c r="S1073" s="11">
        <v>30208470</v>
      </c>
      <c r="T1073" s="11">
        <v>30894107.1875</v>
      </c>
      <c r="U1073" s="11">
        <v>33108267.1328125</v>
      </c>
      <c r="V1073" s="11">
        <v>26221830.859375</v>
      </c>
      <c r="W1073" s="11">
        <v>30951220.078125</v>
      </c>
      <c r="X1073" s="11">
        <v>29328168.359375</v>
      </c>
      <c r="Y1073" s="11">
        <v>26175574.0625</v>
      </c>
      <c r="Z1073" s="11">
        <v>23975165.21875</v>
      </c>
      <c r="AA1073" s="11">
        <v>28184695.265625</v>
      </c>
      <c r="AB1073" s="11">
        <v>28480161.09375</v>
      </c>
      <c r="AC1073" s="11" t="s">
        <v>3536</v>
      </c>
      <c r="AD1073" s="11" t="s">
        <v>3536</v>
      </c>
      <c r="AE1073" s="11" t="s">
        <v>3536</v>
      </c>
      <c r="AF1073" s="11" t="s">
        <v>3536</v>
      </c>
      <c r="AG1073" s="11" t="s">
        <v>3536</v>
      </c>
      <c r="AH1073" s="11" t="s">
        <v>3536</v>
      </c>
      <c r="AI1073" s="11" t="s">
        <v>3536</v>
      </c>
      <c r="AJ1073" s="11" t="s">
        <v>3536</v>
      </c>
      <c r="AK1073" s="11" t="s">
        <v>3536</v>
      </c>
      <c r="AL1073" s="11" t="s">
        <v>3536</v>
      </c>
      <c r="AM1073" s="11" t="s">
        <v>3536</v>
      </c>
      <c r="AN1073" s="11" t="s">
        <v>3536</v>
      </c>
      <c r="AO1073" s="11">
        <v>1</v>
      </c>
      <c r="AP1073" s="10">
        <v>0.58874499999999996</v>
      </c>
    </row>
    <row r="1074" spans="1:42" x14ac:dyDescent="0.3">
      <c r="A1074" s="10">
        <f t="shared" si="33"/>
        <v>0.44624332261749433</v>
      </c>
      <c r="B1074" s="11">
        <f t="shared" si="32"/>
        <v>0.93276520659472195</v>
      </c>
      <c r="C1074" s="11" t="s">
        <v>8735</v>
      </c>
      <c r="D1074" s="11" t="s">
        <v>8736</v>
      </c>
      <c r="E1074" s="11" t="s">
        <v>8737</v>
      </c>
      <c r="F1074" s="11">
        <v>9</v>
      </c>
      <c r="G1074" s="11">
        <v>30.5</v>
      </c>
      <c r="H1074" s="11">
        <v>2</v>
      </c>
      <c r="I1074" s="11" t="s">
        <v>3535</v>
      </c>
      <c r="J1074" s="11" t="s">
        <v>3535</v>
      </c>
      <c r="K1074" s="11" t="s">
        <v>3535</v>
      </c>
      <c r="L1074" s="11" t="s">
        <v>3535</v>
      </c>
      <c r="M1074" s="11" t="s">
        <v>3535</v>
      </c>
      <c r="N1074" s="11">
        <v>1.0429999999999999</v>
      </c>
      <c r="O1074" s="11">
        <v>98.2</v>
      </c>
      <c r="P1074" s="11">
        <v>101.8</v>
      </c>
      <c r="Q1074" s="11">
        <v>884447</v>
      </c>
      <c r="R1074" s="11">
        <v>539247.1875</v>
      </c>
      <c r="S1074" s="11">
        <v>723949</v>
      </c>
      <c r="T1074" s="11">
        <v>796670.6875</v>
      </c>
      <c r="U1074" s="11">
        <v>922872.8125</v>
      </c>
      <c r="V1074" s="11">
        <v>652359.4375</v>
      </c>
      <c r="W1074" s="11">
        <v>669097.625</v>
      </c>
      <c r="X1074" s="11">
        <v>758954.6875</v>
      </c>
      <c r="Y1074" s="11">
        <v>775776.25</v>
      </c>
      <c r="Z1074" s="11">
        <v>724579.375</v>
      </c>
      <c r="AA1074" s="11">
        <v>626298.9375</v>
      </c>
      <c r="AB1074" s="11">
        <v>660968.5</v>
      </c>
      <c r="AC1074" s="11" t="s">
        <v>3536</v>
      </c>
      <c r="AD1074" s="11" t="s">
        <v>3536</v>
      </c>
      <c r="AE1074" s="11" t="s">
        <v>3536</v>
      </c>
      <c r="AF1074" s="11" t="s">
        <v>3536</v>
      </c>
      <c r="AG1074" s="11" t="s">
        <v>3536</v>
      </c>
      <c r="AH1074" s="11" t="s">
        <v>3536</v>
      </c>
      <c r="AI1074" s="11" t="s">
        <v>3536</v>
      </c>
      <c r="AJ1074" s="11" t="s">
        <v>3536</v>
      </c>
      <c r="AK1074" s="11" t="s">
        <v>3536</v>
      </c>
      <c r="AL1074" s="11" t="s">
        <v>3536</v>
      </c>
      <c r="AM1074" s="11" t="s">
        <v>3537</v>
      </c>
      <c r="AN1074" s="11" t="s">
        <v>3536</v>
      </c>
      <c r="AO1074" s="11">
        <v>1</v>
      </c>
      <c r="AP1074" s="10">
        <v>0.58874499999999996</v>
      </c>
    </row>
    <row r="1075" spans="1:42" x14ac:dyDescent="0.3">
      <c r="A1075" s="10">
        <f t="shared" si="33"/>
        <v>0.58843004580355918</v>
      </c>
      <c r="B1075" s="11">
        <f t="shared" si="32"/>
        <v>0.94640239988564956</v>
      </c>
      <c r="C1075" s="11" t="s">
        <v>8738</v>
      </c>
      <c r="D1075" s="11" t="s">
        <v>8739</v>
      </c>
      <c r="E1075" s="11" t="s">
        <v>8740</v>
      </c>
      <c r="F1075" s="11">
        <v>42</v>
      </c>
      <c r="G1075" s="11">
        <v>58</v>
      </c>
      <c r="H1075" s="11">
        <v>19</v>
      </c>
      <c r="I1075" s="11" t="s">
        <v>8741</v>
      </c>
      <c r="J1075" s="11" t="s">
        <v>8742</v>
      </c>
      <c r="K1075" s="11" t="s">
        <v>8743</v>
      </c>
      <c r="L1075" s="11" t="s">
        <v>8744</v>
      </c>
      <c r="M1075" s="11" t="s">
        <v>8745</v>
      </c>
      <c r="N1075" s="11">
        <v>1.042</v>
      </c>
      <c r="O1075" s="11">
        <v>95.9</v>
      </c>
      <c r="P1075" s="11">
        <v>104.1</v>
      </c>
      <c r="Q1075" s="11">
        <v>30535081.78125</v>
      </c>
      <c r="R1075" s="11">
        <v>21253711.28125</v>
      </c>
      <c r="S1075" s="11">
        <v>38269554.875</v>
      </c>
      <c r="T1075" s="11">
        <v>34750853.953125</v>
      </c>
      <c r="U1075" s="11">
        <v>37498060.109375</v>
      </c>
      <c r="V1075" s="11">
        <v>28337790.234375</v>
      </c>
      <c r="W1075" s="11">
        <v>32947501.0625</v>
      </c>
      <c r="X1075" s="11">
        <v>32948816.453125</v>
      </c>
      <c r="Y1075" s="11">
        <v>29165949.46875</v>
      </c>
      <c r="Z1075" s="11">
        <v>29641258.1640625</v>
      </c>
      <c r="AA1075" s="11">
        <v>23212098.9375</v>
      </c>
      <c r="AB1075" s="11">
        <v>32511310.875</v>
      </c>
      <c r="AC1075" s="11" t="s">
        <v>3536</v>
      </c>
      <c r="AD1075" s="11" t="s">
        <v>3536</v>
      </c>
      <c r="AE1075" s="11" t="s">
        <v>3536</v>
      </c>
      <c r="AF1075" s="11" t="s">
        <v>3536</v>
      </c>
      <c r="AG1075" s="11" t="s">
        <v>3536</v>
      </c>
      <c r="AH1075" s="11" t="s">
        <v>3536</v>
      </c>
      <c r="AI1075" s="11" t="s">
        <v>3536</v>
      </c>
      <c r="AJ1075" s="11" t="s">
        <v>3536</v>
      </c>
      <c r="AK1075" s="11" t="s">
        <v>3536</v>
      </c>
      <c r="AL1075" s="11" t="s">
        <v>3536</v>
      </c>
      <c r="AM1075" s="11" t="s">
        <v>3536</v>
      </c>
      <c r="AN1075" s="11" t="s">
        <v>3536</v>
      </c>
      <c r="AO1075" s="11">
        <v>1</v>
      </c>
      <c r="AP1075" s="10">
        <v>0.58874499999999996</v>
      </c>
    </row>
    <row r="1076" spans="1:42" x14ac:dyDescent="0.3">
      <c r="A1076" s="10">
        <f t="shared" si="33"/>
        <v>0.67611924715399829</v>
      </c>
      <c r="B1076" s="11">
        <f t="shared" si="32"/>
        <v>0.94460502543316016</v>
      </c>
      <c r="C1076" s="11" t="s">
        <v>8746</v>
      </c>
      <c r="D1076" s="11" t="s">
        <v>8747</v>
      </c>
      <c r="E1076" s="11" t="s">
        <v>8748</v>
      </c>
      <c r="F1076" s="11">
        <v>39</v>
      </c>
      <c r="G1076" s="11">
        <v>79.7</v>
      </c>
      <c r="H1076" s="11">
        <v>24</v>
      </c>
      <c r="I1076" s="11" t="s">
        <v>5477</v>
      </c>
      <c r="J1076" s="11" t="s">
        <v>6606</v>
      </c>
      <c r="K1076" s="11" t="s">
        <v>3535</v>
      </c>
      <c r="L1076" s="11" t="s">
        <v>8749</v>
      </c>
      <c r="M1076" s="11" t="s">
        <v>3535</v>
      </c>
      <c r="N1076" s="11">
        <v>1.038</v>
      </c>
      <c r="O1076" s="11">
        <v>96</v>
      </c>
      <c r="P1076" s="11">
        <v>104</v>
      </c>
      <c r="Q1076" s="11">
        <v>37862545.96875</v>
      </c>
      <c r="R1076" s="11">
        <v>22190924.40625</v>
      </c>
      <c r="S1076" s="11">
        <v>49775789.875</v>
      </c>
      <c r="T1076" s="11">
        <v>48109946.9375</v>
      </c>
      <c r="U1076" s="11">
        <v>53592225.7578125</v>
      </c>
      <c r="V1076" s="11">
        <v>34928874.46875</v>
      </c>
      <c r="W1076" s="11">
        <v>49164552.421875</v>
      </c>
      <c r="X1076" s="11">
        <v>40497385.1875</v>
      </c>
      <c r="Y1076" s="11">
        <v>37466801.140625</v>
      </c>
      <c r="Z1076" s="11">
        <v>34320204.78125</v>
      </c>
      <c r="AA1076" s="11">
        <v>36305127.59375</v>
      </c>
      <c r="AB1076" s="11">
        <v>35053573.828125</v>
      </c>
      <c r="AC1076" s="11" t="s">
        <v>3536</v>
      </c>
      <c r="AD1076" s="11" t="s">
        <v>3536</v>
      </c>
      <c r="AE1076" s="11" t="s">
        <v>3536</v>
      </c>
      <c r="AF1076" s="11" t="s">
        <v>3536</v>
      </c>
      <c r="AG1076" s="11" t="s">
        <v>3536</v>
      </c>
      <c r="AH1076" s="11" t="s">
        <v>3536</v>
      </c>
      <c r="AI1076" s="11" t="s">
        <v>3536</v>
      </c>
      <c r="AJ1076" s="11" t="s">
        <v>3536</v>
      </c>
      <c r="AK1076" s="11" t="s">
        <v>3536</v>
      </c>
      <c r="AL1076" s="11" t="s">
        <v>3536</v>
      </c>
      <c r="AM1076" s="11" t="s">
        <v>3536</v>
      </c>
      <c r="AN1076" s="11" t="s">
        <v>3536</v>
      </c>
      <c r="AO1076" s="11">
        <v>1</v>
      </c>
      <c r="AP1076" s="10">
        <v>0.58874499999999996</v>
      </c>
    </row>
    <row r="1077" spans="1:42" x14ac:dyDescent="0.3">
      <c r="A1077" s="10">
        <f t="shared" si="33"/>
        <v>0.4852492982282729</v>
      </c>
      <c r="B1077" s="11">
        <f t="shared" si="32"/>
        <v>0.88316969704598713</v>
      </c>
      <c r="C1077" s="11" t="s">
        <v>8750</v>
      </c>
      <c r="D1077" s="11" t="s">
        <v>8751</v>
      </c>
      <c r="E1077" s="11" t="s">
        <v>8752</v>
      </c>
      <c r="F1077" s="11">
        <v>23</v>
      </c>
      <c r="G1077" s="11">
        <v>31.6</v>
      </c>
      <c r="H1077" s="11">
        <v>5</v>
      </c>
      <c r="I1077" s="11" t="s">
        <v>3535</v>
      </c>
      <c r="J1077" s="11" t="s">
        <v>3535</v>
      </c>
      <c r="K1077" s="11" t="s">
        <v>3535</v>
      </c>
      <c r="L1077" s="11" t="s">
        <v>3535</v>
      </c>
      <c r="M1077" s="11" t="s">
        <v>3535</v>
      </c>
      <c r="N1077" s="11">
        <v>1.0369999999999999</v>
      </c>
      <c r="O1077" s="11">
        <v>102.5</v>
      </c>
      <c r="P1077" s="11">
        <v>97.5</v>
      </c>
      <c r="Q1077" s="11">
        <v>6164049.1875</v>
      </c>
      <c r="R1077" s="11">
        <v>2895633.8125</v>
      </c>
      <c r="S1077" s="11">
        <v>7024928.0625</v>
      </c>
      <c r="T1077" s="11">
        <v>6133322.5</v>
      </c>
      <c r="U1077" s="11">
        <v>6752183.125</v>
      </c>
      <c r="V1077" s="11">
        <v>4350598.5</v>
      </c>
      <c r="W1077" s="11">
        <v>5580277.96875</v>
      </c>
      <c r="X1077" s="11">
        <v>7400157.1875</v>
      </c>
      <c r="Y1077" s="11">
        <v>4914525.8125</v>
      </c>
      <c r="Z1077" s="11">
        <v>3015597.4375</v>
      </c>
      <c r="AA1077" s="11">
        <v>4520164.6875</v>
      </c>
      <c r="AB1077" s="11">
        <v>3997122.84375</v>
      </c>
      <c r="AC1077" s="11" t="s">
        <v>3536</v>
      </c>
      <c r="AD1077" s="11" t="s">
        <v>3536</v>
      </c>
      <c r="AE1077" s="11" t="s">
        <v>3536</v>
      </c>
      <c r="AF1077" s="11" t="s">
        <v>3536</v>
      </c>
      <c r="AG1077" s="11" t="s">
        <v>3536</v>
      </c>
      <c r="AH1077" s="11" t="s">
        <v>3536</v>
      </c>
      <c r="AI1077" s="11" t="s">
        <v>3536</v>
      </c>
      <c r="AJ1077" s="11" t="s">
        <v>3536</v>
      </c>
      <c r="AK1077" s="11" t="s">
        <v>3536</v>
      </c>
      <c r="AL1077" s="11" t="s">
        <v>3536</v>
      </c>
      <c r="AM1077" s="11" t="s">
        <v>3536</v>
      </c>
      <c r="AN1077" s="11" t="s">
        <v>3536</v>
      </c>
      <c r="AO1077" s="11">
        <v>1</v>
      </c>
      <c r="AP1077" s="10">
        <v>0.58874499999999996</v>
      </c>
    </row>
    <row r="1078" spans="1:42" x14ac:dyDescent="0.3">
      <c r="A1078" s="10">
        <f t="shared" si="33"/>
        <v>0.85754924835163138</v>
      </c>
      <c r="B1078" s="11">
        <f t="shared" si="32"/>
        <v>0.98107912874177861</v>
      </c>
      <c r="C1078" s="11" t="s">
        <v>8753</v>
      </c>
      <c r="D1078" s="11" t="s">
        <v>5823</v>
      </c>
      <c r="E1078" s="11" t="s">
        <v>8754</v>
      </c>
      <c r="F1078" s="11">
        <v>5</v>
      </c>
      <c r="G1078" s="11">
        <v>66.400000000000006</v>
      </c>
      <c r="H1078" s="11">
        <v>3</v>
      </c>
      <c r="I1078" s="11" t="s">
        <v>3535</v>
      </c>
      <c r="J1078" s="11" t="s">
        <v>3535</v>
      </c>
      <c r="K1078" s="11" t="s">
        <v>3535</v>
      </c>
      <c r="L1078" s="11" t="s">
        <v>3535</v>
      </c>
      <c r="M1078" s="11" t="s">
        <v>3535</v>
      </c>
      <c r="N1078" s="11">
        <v>1.0329999999999999</v>
      </c>
      <c r="O1078" s="11">
        <v>94.3</v>
      </c>
      <c r="P1078" s="11">
        <v>105.7</v>
      </c>
      <c r="Q1078" s="11">
        <v>1098229.203125</v>
      </c>
      <c r="R1078" s="11">
        <v>767027.8671875</v>
      </c>
      <c r="S1078" s="11">
        <v>1179446.875</v>
      </c>
      <c r="T1078" s="11">
        <v>1050155.03125</v>
      </c>
      <c r="U1078" s="11">
        <v>1257769.71875</v>
      </c>
      <c r="V1078" s="11">
        <v>1017404.09375</v>
      </c>
      <c r="W1078" s="11">
        <v>1410086.265625</v>
      </c>
      <c r="X1078" s="11">
        <v>1110414.1875</v>
      </c>
      <c r="Y1078" s="11">
        <v>960554.921875</v>
      </c>
      <c r="Z1078" s="11">
        <v>794321.125</v>
      </c>
      <c r="AA1078" s="11">
        <v>993750.890625</v>
      </c>
      <c r="AB1078" s="11">
        <v>980378.828125</v>
      </c>
      <c r="AC1078" s="11" t="s">
        <v>3536</v>
      </c>
      <c r="AD1078" s="11" t="s">
        <v>3536</v>
      </c>
      <c r="AE1078" s="11" t="s">
        <v>3536</v>
      </c>
      <c r="AF1078" s="11" t="s">
        <v>3536</v>
      </c>
      <c r="AG1078" s="11" t="s">
        <v>3536</v>
      </c>
      <c r="AH1078" s="11" t="s">
        <v>3536</v>
      </c>
      <c r="AI1078" s="11" t="s">
        <v>3536</v>
      </c>
      <c r="AJ1078" s="11" t="s">
        <v>3537</v>
      </c>
      <c r="AK1078" s="11" t="s">
        <v>3536</v>
      </c>
      <c r="AL1078" s="11" t="s">
        <v>3536</v>
      </c>
      <c r="AM1078" s="11" t="s">
        <v>3536</v>
      </c>
      <c r="AN1078" s="11" t="s">
        <v>3536</v>
      </c>
      <c r="AO1078" s="11">
        <v>1</v>
      </c>
      <c r="AP1078" s="10">
        <v>0.58874499999999996</v>
      </c>
    </row>
    <row r="1079" spans="1:42" x14ac:dyDescent="0.3">
      <c r="A1079" s="10">
        <f t="shared" si="33"/>
        <v>0.88020004095494264</v>
      </c>
      <c r="B1079" s="11">
        <f t="shared" si="32"/>
        <v>0.9653159088993698</v>
      </c>
      <c r="C1079" s="11" t="s">
        <v>8755</v>
      </c>
      <c r="D1079" s="11" t="s">
        <v>3533</v>
      </c>
      <c r="E1079" s="11" t="s">
        <v>8756</v>
      </c>
      <c r="F1079" s="11">
        <v>33</v>
      </c>
      <c r="G1079" s="11">
        <v>41.5</v>
      </c>
      <c r="H1079" s="11">
        <v>12</v>
      </c>
      <c r="I1079" s="11" t="s">
        <v>8757</v>
      </c>
      <c r="J1079" s="11" t="s">
        <v>3535</v>
      </c>
      <c r="K1079" s="11" t="s">
        <v>8758</v>
      </c>
      <c r="L1079" s="11" t="s">
        <v>8759</v>
      </c>
      <c r="M1079" s="11" t="s">
        <v>3535</v>
      </c>
      <c r="N1079" s="11">
        <v>1.032</v>
      </c>
      <c r="O1079" s="11">
        <v>105.4</v>
      </c>
      <c r="P1079" s="11">
        <v>94.6</v>
      </c>
      <c r="Q1079" s="11">
        <v>4647289.078125</v>
      </c>
      <c r="R1079" s="11">
        <v>4791312.328125</v>
      </c>
      <c r="S1079" s="11">
        <v>8658092.203125</v>
      </c>
      <c r="T1079" s="11">
        <v>7396100.96875</v>
      </c>
      <c r="U1079" s="11">
        <v>7606481.28125</v>
      </c>
      <c r="V1079" s="11">
        <v>5223265.046875</v>
      </c>
      <c r="W1079" s="11">
        <v>6204326.84375</v>
      </c>
      <c r="X1079" s="11">
        <v>6863957.3125</v>
      </c>
      <c r="Y1079" s="11">
        <v>4795068.203125</v>
      </c>
      <c r="Z1079" s="11">
        <v>2897424.1875</v>
      </c>
      <c r="AA1079" s="11">
        <v>11745077.75</v>
      </c>
      <c r="AB1079" s="11">
        <v>4487504.109375</v>
      </c>
      <c r="AC1079" s="11" t="s">
        <v>3536</v>
      </c>
      <c r="AD1079" s="11" t="s">
        <v>3536</v>
      </c>
      <c r="AE1079" s="11" t="s">
        <v>3536</v>
      </c>
      <c r="AF1079" s="11" t="s">
        <v>3536</v>
      </c>
      <c r="AG1079" s="11" t="s">
        <v>3536</v>
      </c>
      <c r="AH1079" s="11" t="s">
        <v>3536</v>
      </c>
      <c r="AI1079" s="11" t="s">
        <v>3536</v>
      </c>
      <c r="AJ1079" s="11" t="s">
        <v>3536</v>
      </c>
      <c r="AK1079" s="11" t="s">
        <v>3536</v>
      </c>
      <c r="AL1079" s="11" t="s">
        <v>3536</v>
      </c>
      <c r="AM1079" s="11" t="s">
        <v>3536</v>
      </c>
      <c r="AN1079" s="11" t="s">
        <v>3536</v>
      </c>
      <c r="AO1079" s="11">
        <v>1</v>
      </c>
      <c r="AP1079" s="10">
        <v>0.58874499999999996</v>
      </c>
    </row>
    <row r="1080" spans="1:42" x14ac:dyDescent="0.3">
      <c r="A1080" s="10">
        <f t="shared" si="33"/>
        <v>0.51695035713707516</v>
      </c>
      <c r="B1080" s="11">
        <f t="shared" si="32"/>
        <v>0.92528160763686274</v>
      </c>
      <c r="C1080" s="11" t="s">
        <v>8760</v>
      </c>
      <c r="D1080" s="11" t="s">
        <v>8761</v>
      </c>
      <c r="E1080" s="11" t="s">
        <v>8762</v>
      </c>
      <c r="F1080" s="11">
        <v>58</v>
      </c>
      <c r="G1080" s="11">
        <v>39.799999999999997</v>
      </c>
      <c r="H1080" s="11">
        <v>15</v>
      </c>
      <c r="I1080" s="11" t="s">
        <v>8763</v>
      </c>
      <c r="J1080" s="11" t="s">
        <v>8764</v>
      </c>
      <c r="K1080" s="11" t="s">
        <v>8765</v>
      </c>
      <c r="L1080" s="11" t="s">
        <v>3535</v>
      </c>
      <c r="M1080" s="11" t="s">
        <v>8766</v>
      </c>
      <c r="N1080" s="11">
        <v>1.0309999999999999</v>
      </c>
      <c r="O1080" s="11">
        <v>99.9</v>
      </c>
      <c r="P1080" s="11">
        <v>100.1</v>
      </c>
      <c r="Q1080" s="11">
        <v>12117502.1875</v>
      </c>
      <c r="R1080" s="11">
        <v>8595863.8359375</v>
      </c>
      <c r="S1080" s="11">
        <v>16372938.1875</v>
      </c>
      <c r="T1080" s="11">
        <v>13792003.25</v>
      </c>
      <c r="U1080" s="11">
        <v>13658441.875</v>
      </c>
      <c r="V1080" s="11">
        <v>12980455.65625</v>
      </c>
      <c r="W1080" s="11">
        <v>15982302.5</v>
      </c>
      <c r="X1080" s="11">
        <v>13802761.59375</v>
      </c>
      <c r="Y1080" s="11">
        <v>10950202.84375</v>
      </c>
      <c r="Z1080" s="11">
        <v>9713854.625</v>
      </c>
      <c r="AA1080" s="11">
        <v>10291537.0703125</v>
      </c>
      <c r="AB1080" s="11">
        <v>10984585.421875</v>
      </c>
      <c r="AC1080" s="11" t="s">
        <v>3536</v>
      </c>
      <c r="AD1080" s="11" t="s">
        <v>3536</v>
      </c>
      <c r="AE1080" s="11" t="s">
        <v>3536</v>
      </c>
      <c r="AF1080" s="11" t="s">
        <v>3536</v>
      </c>
      <c r="AG1080" s="11" t="s">
        <v>3536</v>
      </c>
      <c r="AH1080" s="11" t="s">
        <v>3536</v>
      </c>
      <c r="AI1080" s="11" t="s">
        <v>3536</v>
      </c>
      <c r="AJ1080" s="11" t="s">
        <v>3536</v>
      </c>
      <c r="AK1080" s="11" t="s">
        <v>3536</v>
      </c>
      <c r="AL1080" s="11" t="s">
        <v>3536</v>
      </c>
      <c r="AM1080" s="11" t="s">
        <v>3536</v>
      </c>
      <c r="AN1080" s="11" t="s">
        <v>3536</v>
      </c>
      <c r="AO1080" s="11">
        <v>1</v>
      </c>
      <c r="AP1080" s="10">
        <v>0.58874499999999996</v>
      </c>
    </row>
    <row r="1081" spans="1:42" x14ac:dyDescent="0.3">
      <c r="A1081" s="10">
        <f t="shared" si="33"/>
        <v>0.64269796273527247</v>
      </c>
      <c r="B1081" s="11">
        <f t="shared" si="32"/>
        <v>0.94940699741167545</v>
      </c>
      <c r="C1081" s="11" t="s">
        <v>8767</v>
      </c>
      <c r="D1081" s="11" t="s">
        <v>8768</v>
      </c>
      <c r="E1081" s="11" t="s">
        <v>8769</v>
      </c>
      <c r="F1081" s="11">
        <v>90</v>
      </c>
      <c r="G1081" s="11">
        <v>43.4</v>
      </c>
      <c r="H1081" s="11">
        <v>31</v>
      </c>
      <c r="I1081" s="11" t="s">
        <v>8770</v>
      </c>
      <c r="J1081" s="11" t="s">
        <v>8771</v>
      </c>
      <c r="K1081" s="11" t="s">
        <v>8772</v>
      </c>
      <c r="L1081" s="11" t="s">
        <v>8773</v>
      </c>
      <c r="M1081" s="11" t="s">
        <v>8774</v>
      </c>
      <c r="N1081" s="11">
        <v>1.03</v>
      </c>
      <c r="O1081" s="11">
        <v>95.4</v>
      </c>
      <c r="P1081" s="11">
        <v>104.6</v>
      </c>
      <c r="Q1081" s="11">
        <v>3309642510.4941401</v>
      </c>
      <c r="R1081" s="11">
        <v>2147534486.2168002</v>
      </c>
      <c r="S1081" s="11">
        <v>3832292680.2304702</v>
      </c>
      <c r="T1081" s="11">
        <v>3724478459.5859399</v>
      </c>
      <c r="U1081" s="11">
        <v>4187691148.3515601</v>
      </c>
      <c r="V1081" s="11">
        <v>3370207669.9140601</v>
      </c>
      <c r="W1081" s="11">
        <v>3963807560.7929702</v>
      </c>
      <c r="X1081" s="11">
        <v>3680617168.6171899</v>
      </c>
      <c r="Y1081" s="11">
        <v>3102803994.8984399</v>
      </c>
      <c r="Z1081" s="11">
        <v>2705828068.4218798</v>
      </c>
      <c r="AA1081" s="11">
        <v>2615744955</v>
      </c>
      <c r="AB1081" s="11">
        <v>3462253700.8320298</v>
      </c>
      <c r="AC1081" s="11" t="s">
        <v>3536</v>
      </c>
      <c r="AD1081" s="11" t="s">
        <v>3536</v>
      </c>
      <c r="AE1081" s="11" t="s">
        <v>3536</v>
      </c>
      <c r="AF1081" s="11" t="s">
        <v>3536</v>
      </c>
      <c r="AG1081" s="11" t="s">
        <v>3536</v>
      </c>
      <c r="AH1081" s="11" t="s">
        <v>3536</v>
      </c>
      <c r="AI1081" s="11" t="s">
        <v>3536</v>
      </c>
      <c r="AJ1081" s="11" t="s">
        <v>3536</v>
      </c>
      <c r="AK1081" s="11" t="s">
        <v>3536</v>
      </c>
      <c r="AL1081" s="11" t="s">
        <v>3536</v>
      </c>
      <c r="AM1081" s="11" t="s">
        <v>3536</v>
      </c>
      <c r="AN1081" s="11" t="s">
        <v>3536</v>
      </c>
      <c r="AO1081" s="11">
        <v>1</v>
      </c>
      <c r="AP1081" s="10">
        <v>0.58874499999999996</v>
      </c>
    </row>
    <row r="1082" spans="1:42" x14ac:dyDescent="0.3">
      <c r="A1082" s="10">
        <f t="shared" si="33"/>
        <v>0.65453800608714974</v>
      </c>
      <c r="B1082" s="11">
        <f t="shared" si="32"/>
        <v>0.94215276043306029</v>
      </c>
      <c r="C1082" s="11" t="s">
        <v>8775</v>
      </c>
      <c r="D1082" s="11" t="s">
        <v>8776</v>
      </c>
      <c r="E1082" s="11" t="s">
        <v>8777</v>
      </c>
      <c r="F1082" s="11">
        <v>46</v>
      </c>
      <c r="G1082" s="11">
        <v>43.1</v>
      </c>
      <c r="H1082" s="11">
        <v>17</v>
      </c>
      <c r="I1082" s="11" t="s">
        <v>8778</v>
      </c>
      <c r="J1082" s="11" t="s">
        <v>8779</v>
      </c>
      <c r="K1082" s="11" t="s">
        <v>3535</v>
      </c>
      <c r="L1082" s="11" t="s">
        <v>3535</v>
      </c>
      <c r="M1082" s="11" t="s">
        <v>8780</v>
      </c>
      <c r="N1082" s="11">
        <v>1.0289999999999999</v>
      </c>
      <c r="O1082" s="11">
        <v>98.4</v>
      </c>
      <c r="P1082" s="11">
        <v>101.6</v>
      </c>
      <c r="Q1082" s="11">
        <v>26777830.921875</v>
      </c>
      <c r="R1082" s="11">
        <v>18117878.546875</v>
      </c>
      <c r="S1082" s="11">
        <v>36390430.40625</v>
      </c>
      <c r="T1082" s="11">
        <v>27066385.96875</v>
      </c>
      <c r="U1082" s="11">
        <v>35455367.03125</v>
      </c>
      <c r="V1082" s="11">
        <v>24961220.6875</v>
      </c>
      <c r="W1082" s="11">
        <v>35271932.65625</v>
      </c>
      <c r="X1082" s="11">
        <v>29647679.625</v>
      </c>
      <c r="Y1082" s="11">
        <v>23660547.890625</v>
      </c>
      <c r="Z1082" s="11">
        <v>20214754.171875</v>
      </c>
      <c r="AA1082" s="11">
        <v>25101404.5</v>
      </c>
      <c r="AB1082" s="11">
        <v>25109967.375</v>
      </c>
      <c r="AC1082" s="11" t="s">
        <v>3536</v>
      </c>
      <c r="AD1082" s="11" t="s">
        <v>3536</v>
      </c>
      <c r="AE1082" s="11" t="s">
        <v>3536</v>
      </c>
      <c r="AF1082" s="11" t="s">
        <v>3536</v>
      </c>
      <c r="AG1082" s="11" t="s">
        <v>3536</v>
      </c>
      <c r="AH1082" s="11" t="s">
        <v>3536</v>
      </c>
      <c r="AI1082" s="11" t="s">
        <v>3536</v>
      </c>
      <c r="AJ1082" s="11" t="s">
        <v>3536</v>
      </c>
      <c r="AK1082" s="11" t="s">
        <v>3536</v>
      </c>
      <c r="AL1082" s="11" t="s">
        <v>3536</v>
      </c>
      <c r="AM1082" s="11" t="s">
        <v>3536</v>
      </c>
      <c r="AN1082" s="11" t="s">
        <v>3536</v>
      </c>
      <c r="AO1082" s="11">
        <v>1</v>
      </c>
      <c r="AP1082" s="10">
        <v>0.58874499999999996</v>
      </c>
    </row>
    <row r="1083" spans="1:42" x14ac:dyDescent="0.3">
      <c r="A1083" s="10">
        <f t="shared" si="33"/>
        <v>0.62294910402792891</v>
      </c>
      <c r="B1083" s="11">
        <f t="shared" si="32"/>
        <v>0.93409229703012753</v>
      </c>
      <c r="C1083" s="11" t="s">
        <v>8781</v>
      </c>
      <c r="D1083" s="11" t="s">
        <v>8782</v>
      </c>
      <c r="E1083" s="11" t="s">
        <v>8783</v>
      </c>
      <c r="F1083" s="11">
        <v>39</v>
      </c>
      <c r="G1083" s="11">
        <v>13.7</v>
      </c>
      <c r="H1083" s="11">
        <v>6</v>
      </c>
      <c r="I1083" s="11" t="s">
        <v>8784</v>
      </c>
      <c r="J1083" s="11" t="s">
        <v>6468</v>
      </c>
      <c r="K1083" s="11" t="s">
        <v>8785</v>
      </c>
      <c r="L1083" s="11" t="s">
        <v>8786</v>
      </c>
      <c r="M1083" s="11" t="s">
        <v>8787</v>
      </c>
      <c r="N1083" s="11">
        <v>1.016</v>
      </c>
      <c r="O1083" s="11">
        <v>97.5</v>
      </c>
      <c r="P1083" s="11">
        <v>102.5</v>
      </c>
      <c r="Q1083" s="11">
        <v>65237719.09375</v>
      </c>
      <c r="R1083" s="11">
        <v>56189231.40625</v>
      </c>
      <c r="S1083" s="11">
        <v>117206343.57031301</v>
      </c>
      <c r="T1083" s="11">
        <v>91427647.0625</v>
      </c>
      <c r="U1083" s="11">
        <v>114419367.9375</v>
      </c>
      <c r="V1083" s="11">
        <v>84346222.7890625</v>
      </c>
      <c r="W1083" s="11">
        <v>101918854.203125</v>
      </c>
      <c r="X1083" s="11">
        <v>82514805.25</v>
      </c>
      <c r="Y1083" s="11">
        <v>77466698.5546875</v>
      </c>
      <c r="Z1083" s="11">
        <v>64386250.6484375</v>
      </c>
      <c r="AA1083" s="11">
        <v>90688135.21875</v>
      </c>
      <c r="AB1083" s="11">
        <v>76998046</v>
      </c>
      <c r="AC1083" s="11" t="s">
        <v>3536</v>
      </c>
      <c r="AD1083" s="11" t="s">
        <v>3536</v>
      </c>
      <c r="AE1083" s="11" t="s">
        <v>3536</v>
      </c>
      <c r="AF1083" s="11" t="s">
        <v>3536</v>
      </c>
      <c r="AG1083" s="11" t="s">
        <v>3536</v>
      </c>
      <c r="AH1083" s="11" t="s">
        <v>3536</v>
      </c>
      <c r="AI1083" s="11" t="s">
        <v>3536</v>
      </c>
      <c r="AJ1083" s="11" t="s">
        <v>3536</v>
      </c>
      <c r="AK1083" s="11" t="s">
        <v>3536</v>
      </c>
      <c r="AL1083" s="11" t="s">
        <v>3536</v>
      </c>
      <c r="AM1083" s="11" t="s">
        <v>3536</v>
      </c>
      <c r="AN1083" s="11" t="s">
        <v>3536</v>
      </c>
      <c r="AO1083" s="11">
        <v>1</v>
      </c>
      <c r="AP1083" s="10">
        <v>0.58874499999999996</v>
      </c>
    </row>
    <row r="1084" spans="1:42" x14ac:dyDescent="0.3">
      <c r="A1084" s="10">
        <f t="shared" si="33"/>
        <v>0.51059237705820903</v>
      </c>
      <c r="B1084" s="11">
        <f t="shared" si="32"/>
        <v>0.89005441790834994</v>
      </c>
      <c r="C1084" s="11" t="s">
        <v>8788</v>
      </c>
      <c r="D1084" s="11" t="s">
        <v>3533</v>
      </c>
      <c r="E1084" s="11" t="s">
        <v>8789</v>
      </c>
      <c r="F1084" s="11">
        <v>46</v>
      </c>
      <c r="G1084" s="11">
        <v>17.3</v>
      </c>
      <c r="H1084" s="11">
        <v>6</v>
      </c>
      <c r="I1084" s="11" t="s">
        <v>8790</v>
      </c>
      <c r="J1084" s="11" t="s">
        <v>8791</v>
      </c>
      <c r="K1084" s="11" t="s">
        <v>8792</v>
      </c>
      <c r="L1084" s="11" t="s">
        <v>3535</v>
      </c>
      <c r="M1084" s="11" t="s">
        <v>3535</v>
      </c>
      <c r="N1084" s="11">
        <v>1.0029999999999999</v>
      </c>
      <c r="O1084" s="11">
        <v>106.3</v>
      </c>
      <c r="P1084" s="11">
        <v>93.7</v>
      </c>
      <c r="Q1084" s="11">
        <v>3339570.984375</v>
      </c>
      <c r="R1084" s="11">
        <v>2406838.828125</v>
      </c>
      <c r="S1084" s="11">
        <v>3683331.734375</v>
      </c>
      <c r="T1084" s="11">
        <v>2596934.6875</v>
      </c>
      <c r="U1084" s="11">
        <v>5003175</v>
      </c>
      <c r="V1084" s="11">
        <v>2762240.21875</v>
      </c>
      <c r="W1084" s="11">
        <v>3328952.8125</v>
      </c>
      <c r="X1084" s="11">
        <v>2672434.515625</v>
      </c>
      <c r="Y1084" s="11">
        <v>2101781.40625</v>
      </c>
      <c r="Z1084" s="11">
        <v>3525799.203125</v>
      </c>
      <c r="AA1084" s="11">
        <v>1859188.125</v>
      </c>
      <c r="AB1084" s="11">
        <v>4127882.375</v>
      </c>
      <c r="AC1084" s="11" t="s">
        <v>3536</v>
      </c>
      <c r="AD1084" s="11" t="s">
        <v>3536</v>
      </c>
      <c r="AE1084" s="11" t="s">
        <v>3536</v>
      </c>
      <c r="AF1084" s="11" t="s">
        <v>3536</v>
      </c>
      <c r="AG1084" s="11" t="s">
        <v>3536</v>
      </c>
      <c r="AH1084" s="11" t="s">
        <v>3536</v>
      </c>
      <c r="AI1084" s="11" t="s">
        <v>3536</v>
      </c>
      <c r="AJ1084" s="11" t="s">
        <v>3536</v>
      </c>
      <c r="AK1084" s="11" t="s">
        <v>3536</v>
      </c>
      <c r="AL1084" s="11" t="s">
        <v>3536</v>
      </c>
      <c r="AM1084" s="11" t="s">
        <v>3536</v>
      </c>
      <c r="AN1084" s="11" t="s">
        <v>3536</v>
      </c>
      <c r="AO1084" s="11">
        <v>1</v>
      </c>
      <c r="AP1084" s="10">
        <v>0.58874499999999996</v>
      </c>
    </row>
    <row r="1085" spans="1:42" x14ac:dyDescent="0.3">
      <c r="A1085" s="10">
        <f t="shared" si="33"/>
        <v>0.75045090603506159</v>
      </c>
      <c r="B1085" s="11">
        <f t="shared" si="32"/>
        <v>0.963598649096161</v>
      </c>
      <c r="C1085" s="11" t="s">
        <v>8793</v>
      </c>
      <c r="D1085" s="11" t="s">
        <v>8794</v>
      </c>
      <c r="E1085" s="11" t="s">
        <v>8795</v>
      </c>
      <c r="F1085" s="11">
        <v>29</v>
      </c>
      <c r="G1085" s="11">
        <v>24.4</v>
      </c>
      <c r="H1085" s="11">
        <v>5</v>
      </c>
      <c r="I1085" s="11" t="s">
        <v>8796</v>
      </c>
      <c r="J1085" s="11" t="s">
        <v>8797</v>
      </c>
      <c r="K1085" s="11" t="s">
        <v>8798</v>
      </c>
      <c r="L1085" s="11" t="s">
        <v>8799</v>
      </c>
      <c r="M1085" s="11" t="s">
        <v>3535</v>
      </c>
      <c r="N1085" s="11">
        <v>1.0029999999999999</v>
      </c>
      <c r="O1085" s="11">
        <v>90.8</v>
      </c>
      <c r="P1085" s="11">
        <v>109.2</v>
      </c>
      <c r="Q1085" s="11">
        <v>2419900.875</v>
      </c>
      <c r="R1085" s="11">
        <v>1633718.765625</v>
      </c>
      <c r="S1085" s="11">
        <v>2024675.0625</v>
      </c>
      <c r="T1085" s="11">
        <v>2007527.5625</v>
      </c>
      <c r="U1085" s="11">
        <v>2410670.09375</v>
      </c>
      <c r="V1085" s="11">
        <v>2166275.15625</v>
      </c>
      <c r="W1085" s="11">
        <v>1377836.0625</v>
      </c>
      <c r="X1085" s="11">
        <v>2855947.828125</v>
      </c>
      <c r="Y1085" s="11">
        <v>2149364.109375</v>
      </c>
      <c r="Z1085" s="11">
        <v>1887568.703125</v>
      </c>
      <c r="AA1085" s="11">
        <v>1775953.71875</v>
      </c>
      <c r="AB1085" s="11">
        <v>2155155.25</v>
      </c>
      <c r="AC1085" s="11" t="s">
        <v>3536</v>
      </c>
      <c r="AD1085" s="11" t="s">
        <v>3536</v>
      </c>
      <c r="AE1085" s="11" t="s">
        <v>3536</v>
      </c>
      <c r="AF1085" s="11" t="s">
        <v>3536</v>
      </c>
      <c r="AG1085" s="11" t="s">
        <v>3536</v>
      </c>
      <c r="AH1085" s="11" t="s">
        <v>3536</v>
      </c>
      <c r="AI1085" s="11" t="s">
        <v>3536</v>
      </c>
      <c r="AJ1085" s="11" t="s">
        <v>3536</v>
      </c>
      <c r="AK1085" s="11" t="s">
        <v>3536</v>
      </c>
      <c r="AL1085" s="11" t="s">
        <v>3536</v>
      </c>
      <c r="AM1085" s="11" t="s">
        <v>3536</v>
      </c>
      <c r="AN1085" s="11" t="s">
        <v>3536</v>
      </c>
      <c r="AO1085" s="11">
        <v>1</v>
      </c>
      <c r="AP1085" s="10">
        <v>0.58874499999999996</v>
      </c>
    </row>
    <row r="1086" spans="1:42" x14ac:dyDescent="0.3">
      <c r="A1086" s="10">
        <f t="shared" si="33"/>
        <v>0.63762560697307036</v>
      </c>
      <c r="B1086" s="11">
        <f t="shared" si="32"/>
        <v>0.93733440322557582</v>
      </c>
      <c r="C1086" s="11" t="s">
        <v>8800</v>
      </c>
      <c r="D1086" s="11" t="s">
        <v>4787</v>
      </c>
      <c r="E1086" s="11" t="s">
        <v>8801</v>
      </c>
      <c r="F1086" s="11">
        <v>23</v>
      </c>
      <c r="G1086" s="11">
        <v>50.2</v>
      </c>
      <c r="H1086" s="11">
        <v>9</v>
      </c>
      <c r="I1086" s="11" t="s">
        <v>8486</v>
      </c>
      <c r="J1086" s="11" t="s">
        <v>8802</v>
      </c>
      <c r="K1086" s="11" t="s">
        <v>3535</v>
      </c>
      <c r="L1086" s="11" t="s">
        <v>8803</v>
      </c>
      <c r="M1086" s="11" t="s">
        <v>8804</v>
      </c>
      <c r="N1086" s="11">
        <v>1.002</v>
      </c>
      <c r="O1086" s="11">
        <v>95</v>
      </c>
      <c r="P1086" s="11">
        <v>105</v>
      </c>
      <c r="Q1086" s="11">
        <v>6526668.75</v>
      </c>
      <c r="R1086" s="11">
        <v>4934275.96875</v>
      </c>
      <c r="S1086" s="11">
        <v>11115161.34375</v>
      </c>
      <c r="T1086" s="11">
        <v>8588837.59375</v>
      </c>
      <c r="U1086" s="11">
        <v>9103941.515625</v>
      </c>
      <c r="V1086" s="11">
        <v>7623710.578125</v>
      </c>
      <c r="W1086" s="11">
        <v>9778000.8125</v>
      </c>
      <c r="X1086" s="11">
        <v>8229023.09375</v>
      </c>
      <c r="Y1086" s="11">
        <v>7116480.09375</v>
      </c>
      <c r="Z1086" s="11">
        <v>6501392.34375</v>
      </c>
      <c r="AA1086" s="11">
        <v>6148404.1875</v>
      </c>
      <c r="AB1086" s="11">
        <v>7118077.125</v>
      </c>
      <c r="AC1086" s="11" t="s">
        <v>3536</v>
      </c>
      <c r="AD1086" s="11" t="s">
        <v>3536</v>
      </c>
      <c r="AE1086" s="11" t="s">
        <v>3536</v>
      </c>
      <c r="AF1086" s="11" t="s">
        <v>3536</v>
      </c>
      <c r="AG1086" s="11" t="s">
        <v>3536</v>
      </c>
      <c r="AH1086" s="11" t="s">
        <v>3536</v>
      </c>
      <c r="AI1086" s="11" t="s">
        <v>3536</v>
      </c>
      <c r="AJ1086" s="11" t="s">
        <v>3536</v>
      </c>
      <c r="AK1086" s="11" t="s">
        <v>3536</v>
      </c>
      <c r="AL1086" s="11" t="s">
        <v>3536</v>
      </c>
      <c r="AM1086" s="11" t="s">
        <v>3536</v>
      </c>
      <c r="AN1086" s="11" t="s">
        <v>3536</v>
      </c>
      <c r="AO1086" s="11">
        <v>1</v>
      </c>
      <c r="AP1086" s="10">
        <v>0.58874499999999996</v>
      </c>
    </row>
    <row r="1087" spans="1:42" x14ac:dyDescent="0.3">
      <c r="A1087" s="10">
        <f t="shared" si="33"/>
        <v>0.33443481582199341</v>
      </c>
      <c r="B1087" s="11">
        <f t="shared" si="32"/>
        <v>0.88138853484324364</v>
      </c>
      <c r="C1087" s="11" t="s">
        <v>8805</v>
      </c>
      <c r="D1087" s="11" t="s">
        <v>8806</v>
      </c>
      <c r="E1087" s="11" t="s">
        <v>8807</v>
      </c>
      <c r="F1087" s="11">
        <v>26</v>
      </c>
      <c r="G1087" s="11">
        <v>4.4000000000000004</v>
      </c>
      <c r="H1087" s="11">
        <v>1</v>
      </c>
      <c r="I1087" s="11" t="s">
        <v>8808</v>
      </c>
      <c r="J1087" s="11" t="s">
        <v>7560</v>
      </c>
      <c r="K1087" s="11" t="s">
        <v>8809</v>
      </c>
      <c r="L1087" s="11" t="s">
        <v>8810</v>
      </c>
      <c r="M1087" s="11" t="s">
        <v>8811</v>
      </c>
      <c r="N1087" s="11">
        <v>1.0009999999999999</v>
      </c>
      <c r="O1087" s="11">
        <v>99.7</v>
      </c>
      <c r="P1087" s="11">
        <v>100.3</v>
      </c>
      <c r="Q1087" s="11">
        <v>24311865.90625</v>
      </c>
      <c r="R1087" s="11">
        <v>14720981.03125</v>
      </c>
      <c r="S1087" s="11">
        <v>23042444.46875</v>
      </c>
      <c r="T1087" s="11">
        <v>18941129.90625</v>
      </c>
      <c r="U1087" s="11">
        <v>27403161.9375</v>
      </c>
      <c r="V1087" s="11">
        <v>14764102.65625</v>
      </c>
      <c r="W1087" s="11">
        <v>22430482.875</v>
      </c>
      <c r="X1087" s="11">
        <v>20005843.15625</v>
      </c>
      <c r="Y1087" s="11">
        <v>16320124.125</v>
      </c>
      <c r="Z1087" s="11">
        <v>17091047.3125</v>
      </c>
      <c r="AA1087" s="11">
        <v>17588188.71875</v>
      </c>
      <c r="AB1087" s="11">
        <v>15137002.25</v>
      </c>
      <c r="AC1087" s="11" t="s">
        <v>3536</v>
      </c>
      <c r="AD1087" s="11" t="s">
        <v>3536</v>
      </c>
      <c r="AE1087" s="11" t="s">
        <v>3536</v>
      </c>
      <c r="AF1087" s="11" t="s">
        <v>3536</v>
      </c>
      <c r="AG1087" s="11" t="s">
        <v>3536</v>
      </c>
      <c r="AH1087" s="11" t="s">
        <v>3536</v>
      </c>
      <c r="AI1087" s="11" t="s">
        <v>3536</v>
      </c>
      <c r="AJ1087" s="11" t="s">
        <v>3536</v>
      </c>
      <c r="AK1087" s="11" t="s">
        <v>3536</v>
      </c>
      <c r="AL1087" s="11" t="s">
        <v>3536</v>
      </c>
      <c r="AM1087" s="11" t="s">
        <v>3536</v>
      </c>
      <c r="AN1087" s="11" t="s">
        <v>3536</v>
      </c>
      <c r="AO1087" s="11">
        <v>1</v>
      </c>
      <c r="AP1087" s="10">
        <v>0.58874499999999996</v>
      </c>
    </row>
    <row r="1088" spans="1:42" x14ac:dyDescent="0.3">
      <c r="A1088" s="10">
        <f t="shared" si="33"/>
        <v>0.60595208709976434</v>
      </c>
      <c r="B1088" s="11">
        <f t="shared" si="32"/>
        <v>0.91383322025936187</v>
      </c>
      <c r="C1088" s="11" t="s">
        <v>8812</v>
      </c>
      <c r="D1088" s="11" t="s">
        <v>8813</v>
      </c>
      <c r="E1088" s="11" t="s">
        <v>8814</v>
      </c>
      <c r="F1088" s="11">
        <v>28</v>
      </c>
      <c r="G1088" s="11">
        <v>41.5</v>
      </c>
      <c r="H1088" s="11">
        <v>8</v>
      </c>
      <c r="I1088" s="11" t="s">
        <v>3535</v>
      </c>
      <c r="J1088" s="11" t="s">
        <v>3535</v>
      </c>
      <c r="K1088" s="11" t="s">
        <v>3535</v>
      </c>
      <c r="L1088" s="11" t="s">
        <v>3535</v>
      </c>
      <c r="M1088" s="11" t="s">
        <v>3535</v>
      </c>
      <c r="N1088" s="11">
        <v>1.0009999999999999</v>
      </c>
      <c r="O1088" s="11">
        <v>97.8</v>
      </c>
      <c r="P1088" s="11">
        <v>102.2</v>
      </c>
      <c r="Q1088" s="11">
        <v>2592370.28125</v>
      </c>
      <c r="R1088" s="11">
        <v>2043890.46875</v>
      </c>
      <c r="S1088" s="11">
        <v>4484825.78125</v>
      </c>
      <c r="T1088" s="11">
        <v>2569583.71875</v>
      </c>
      <c r="U1088" s="11">
        <v>3854130.53125</v>
      </c>
      <c r="V1088" s="11">
        <v>3165618.875</v>
      </c>
      <c r="W1088" s="11">
        <v>3898155.25</v>
      </c>
      <c r="X1088" s="11">
        <v>3775170.46875</v>
      </c>
      <c r="Y1088" s="11">
        <v>2226120.03125</v>
      </c>
      <c r="Z1088" s="11">
        <v>2399726.328125</v>
      </c>
      <c r="AA1088" s="11">
        <v>1879493.859375</v>
      </c>
      <c r="AB1088" s="11">
        <v>2919537.109375</v>
      </c>
      <c r="AC1088" s="11" t="s">
        <v>3536</v>
      </c>
      <c r="AD1088" s="11" t="s">
        <v>3536</v>
      </c>
      <c r="AE1088" s="11" t="s">
        <v>3536</v>
      </c>
      <c r="AF1088" s="11" t="s">
        <v>3536</v>
      </c>
      <c r="AG1088" s="11" t="s">
        <v>3536</v>
      </c>
      <c r="AH1088" s="11" t="s">
        <v>3536</v>
      </c>
      <c r="AI1088" s="11" t="s">
        <v>3536</v>
      </c>
      <c r="AJ1088" s="11" t="s">
        <v>3536</v>
      </c>
      <c r="AK1088" s="11" t="s">
        <v>3536</v>
      </c>
      <c r="AL1088" s="11" t="s">
        <v>3536</v>
      </c>
      <c r="AM1088" s="11" t="s">
        <v>3536</v>
      </c>
      <c r="AN1088" s="11" t="s">
        <v>3536</v>
      </c>
      <c r="AO1088" s="11">
        <v>1</v>
      </c>
      <c r="AP1088" s="10">
        <v>0.58874499999999996</v>
      </c>
    </row>
    <row r="1089" spans="1:42" x14ac:dyDescent="0.3">
      <c r="A1089" s="10">
        <f t="shared" si="33"/>
        <v>0.68554827453316736</v>
      </c>
      <c r="B1089" s="11">
        <f t="shared" si="32"/>
        <v>0.9395439942598528</v>
      </c>
      <c r="C1089" s="11" t="s">
        <v>8815</v>
      </c>
      <c r="D1089" s="11" t="s">
        <v>2082</v>
      </c>
      <c r="E1089" s="11" t="s">
        <v>8816</v>
      </c>
      <c r="F1089" s="11">
        <v>65</v>
      </c>
      <c r="G1089" s="11">
        <v>34.200000000000003</v>
      </c>
      <c r="H1089" s="11">
        <v>15</v>
      </c>
      <c r="I1089" s="11" t="s">
        <v>8817</v>
      </c>
      <c r="J1089" s="11" t="s">
        <v>8818</v>
      </c>
      <c r="K1089" s="11" t="s">
        <v>8819</v>
      </c>
      <c r="L1089" s="11" t="s">
        <v>3535</v>
      </c>
      <c r="M1089" s="11" t="s">
        <v>3535</v>
      </c>
      <c r="N1089" s="11">
        <v>0.98799999999999999</v>
      </c>
      <c r="O1089" s="11">
        <v>102.5</v>
      </c>
      <c r="P1089" s="11">
        <v>97.5</v>
      </c>
      <c r="Q1089" s="11">
        <v>22826228.1875</v>
      </c>
      <c r="R1089" s="11">
        <v>16124531.09375</v>
      </c>
      <c r="S1089" s="11">
        <v>29020950.59375</v>
      </c>
      <c r="T1089" s="11">
        <v>26666807.546875</v>
      </c>
      <c r="U1089" s="11">
        <v>29240601.015625</v>
      </c>
      <c r="V1089" s="11">
        <v>21077620.4375</v>
      </c>
      <c r="W1089" s="11">
        <v>33472620.3515625</v>
      </c>
      <c r="X1089" s="11">
        <v>19643825.4609375</v>
      </c>
      <c r="Y1089" s="11">
        <v>17768974.59375</v>
      </c>
      <c r="Z1089" s="11">
        <v>15414559.75</v>
      </c>
      <c r="AA1089" s="11">
        <v>28392157.09375</v>
      </c>
      <c r="AB1089" s="11">
        <v>21501096.1875</v>
      </c>
      <c r="AC1089" s="11" t="s">
        <v>3536</v>
      </c>
      <c r="AD1089" s="11" t="s">
        <v>3536</v>
      </c>
      <c r="AE1089" s="11" t="s">
        <v>3536</v>
      </c>
      <c r="AF1089" s="11" t="s">
        <v>3536</v>
      </c>
      <c r="AG1089" s="11" t="s">
        <v>3536</v>
      </c>
      <c r="AH1089" s="11" t="s">
        <v>3536</v>
      </c>
      <c r="AI1089" s="11" t="s">
        <v>3536</v>
      </c>
      <c r="AJ1089" s="11" t="s">
        <v>3536</v>
      </c>
      <c r="AK1089" s="11" t="s">
        <v>3536</v>
      </c>
      <c r="AL1089" s="11" t="s">
        <v>3536</v>
      </c>
      <c r="AM1089" s="11" t="s">
        <v>3536</v>
      </c>
      <c r="AN1089" s="11" t="s">
        <v>3536</v>
      </c>
      <c r="AO1089" s="11">
        <v>1</v>
      </c>
      <c r="AP1089" s="10">
        <v>0.58874499999999996</v>
      </c>
    </row>
    <row r="1090" spans="1:42" x14ac:dyDescent="0.3">
      <c r="A1090" s="10">
        <f t="shared" si="33"/>
        <v>0.30648337781324009</v>
      </c>
      <c r="B1090" s="11">
        <f t="shared" ref="B1090:B1153" si="34">AVERAGE(W1090:AB1090)/AVERAGE(Q1090:V1090)</f>
        <v>0.73038053838549788</v>
      </c>
      <c r="C1090" s="11" t="s">
        <v>8820</v>
      </c>
      <c r="D1090" s="11" t="s">
        <v>5245</v>
      </c>
      <c r="E1090" s="11" t="s">
        <v>8821</v>
      </c>
      <c r="F1090" s="11">
        <v>3</v>
      </c>
      <c r="G1090" s="11">
        <v>93.5</v>
      </c>
      <c r="H1090" s="11">
        <v>1</v>
      </c>
      <c r="I1090" s="11" t="s">
        <v>3535</v>
      </c>
      <c r="J1090" s="11" t="s">
        <v>3535</v>
      </c>
      <c r="K1090" s="11" t="s">
        <v>3535</v>
      </c>
      <c r="L1090" s="11" t="s">
        <v>3535</v>
      </c>
      <c r="M1090" s="11" t="s">
        <v>3535</v>
      </c>
      <c r="N1090" s="11">
        <v>0.97899999999999998</v>
      </c>
      <c r="O1090" s="11">
        <v>101.4</v>
      </c>
      <c r="P1090" s="11">
        <v>98.6</v>
      </c>
      <c r="Q1090" s="11">
        <v>6486564.25</v>
      </c>
      <c r="R1090" s="11">
        <v>2246958.5625</v>
      </c>
      <c r="S1090" s="11">
        <v>2892307.25</v>
      </c>
      <c r="T1090" s="11">
        <v>1714552.5</v>
      </c>
      <c r="U1090" s="11">
        <v>1918687.5</v>
      </c>
      <c r="V1090" s="11">
        <v>2575968.75</v>
      </c>
      <c r="W1090" s="11">
        <v>1886348.125</v>
      </c>
      <c r="X1090" s="11">
        <v>2609775.25</v>
      </c>
      <c r="Y1090" s="11">
        <v>1785945.375</v>
      </c>
      <c r="Z1090" s="11">
        <v>2015208.125</v>
      </c>
      <c r="AA1090" s="11">
        <v>2776101.25</v>
      </c>
      <c r="AB1090" s="11">
        <v>1952987.125</v>
      </c>
      <c r="AC1090" s="11" t="s">
        <v>3537</v>
      </c>
      <c r="AD1090" s="11" t="s">
        <v>3537</v>
      </c>
      <c r="AE1090" s="11" t="s">
        <v>3536</v>
      </c>
      <c r="AF1090" s="11" t="s">
        <v>3536</v>
      </c>
      <c r="AG1090" s="11" t="s">
        <v>3537</v>
      </c>
      <c r="AH1090" s="11" t="s">
        <v>3537</v>
      </c>
      <c r="AI1090" s="11" t="s">
        <v>3536</v>
      </c>
      <c r="AJ1090" s="11" t="s">
        <v>3537</v>
      </c>
      <c r="AK1090" s="11" t="s">
        <v>3537</v>
      </c>
      <c r="AL1090" s="11" t="s">
        <v>3537</v>
      </c>
      <c r="AM1090" s="11" t="s">
        <v>3537</v>
      </c>
      <c r="AN1090" s="11" t="s">
        <v>3537</v>
      </c>
      <c r="AO1090" s="11">
        <v>1</v>
      </c>
      <c r="AP1090" s="10">
        <v>0.58874499999999996</v>
      </c>
    </row>
    <row r="1091" spans="1:42" x14ac:dyDescent="0.3">
      <c r="A1091" s="10">
        <f t="shared" ref="A1091:A1154" si="35">TTEST(Q1091:V1091,W1091:AB1091,2,2)</f>
        <v>0.28970942820116691</v>
      </c>
      <c r="B1091" s="11">
        <f t="shared" si="34"/>
        <v>1.2342151882813632</v>
      </c>
      <c r="C1091" s="11" t="s">
        <v>8822</v>
      </c>
      <c r="D1091" s="11" t="s">
        <v>8823</v>
      </c>
      <c r="E1091" s="11" t="s">
        <v>8824</v>
      </c>
      <c r="F1091" s="11">
        <v>18</v>
      </c>
      <c r="G1091" s="11">
        <v>55.3</v>
      </c>
      <c r="H1091" s="11">
        <v>8</v>
      </c>
      <c r="I1091" s="11" t="s">
        <v>3535</v>
      </c>
      <c r="J1091" s="11" t="s">
        <v>3535</v>
      </c>
      <c r="K1091" s="11" t="s">
        <v>3535</v>
      </c>
      <c r="L1091" s="11" t="s">
        <v>3535</v>
      </c>
      <c r="M1091" s="11" t="s">
        <v>3535</v>
      </c>
      <c r="N1091" s="11">
        <v>0.95</v>
      </c>
      <c r="O1091" s="11">
        <v>90.3</v>
      </c>
      <c r="P1091" s="11">
        <v>109.7</v>
      </c>
      <c r="Q1091" s="11">
        <v>3136202.328125</v>
      </c>
      <c r="R1091" s="11">
        <v>1770863.203125</v>
      </c>
      <c r="S1091" s="11">
        <v>3530781.984375</v>
      </c>
      <c r="T1091" s="11">
        <v>3501262.046875</v>
      </c>
      <c r="U1091" s="11">
        <v>4084217.90625</v>
      </c>
      <c r="V1091" s="11">
        <v>2959887.65625</v>
      </c>
      <c r="W1091" s="11">
        <v>4090117.5</v>
      </c>
      <c r="X1091" s="11">
        <v>3825382.3203125</v>
      </c>
      <c r="Y1091" s="11">
        <v>2805675.5703125</v>
      </c>
      <c r="Z1091" s="11">
        <v>2817401.625</v>
      </c>
      <c r="AA1091" s="11">
        <v>6604421.703125</v>
      </c>
      <c r="AB1091" s="11">
        <v>3286373.7109375</v>
      </c>
      <c r="AC1091" s="11" t="s">
        <v>3536</v>
      </c>
      <c r="AD1091" s="11" t="s">
        <v>3536</v>
      </c>
      <c r="AE1091" s="11" t="s">
        <v>3536</v>
      </c>
      <c r="AF1091" s="11" t="s">
        <v>3536</v>
      </c>
      <c r="AG1091" s="11" t="s">
        <v>3536</v>
      </c>
      <c r="AH1091" s="11" t="s">
        <v>3536</v>
      </c>
      <c r="AI1091" s="11" t="s">
        <v>3536</v>
      </c>
      <c r="AJ1091" s="11" t="s">
        <v>3536</v>
      </c>
      <c r="AK1091" s="11" t="s">
        <v>3536</v>
      </c>
      <c r="AL1091" s="11" t="s">
        <v>3536</v>
      </c>
      <c r="AM1091" s="11" t="s">
        <v>3536</v>
      </c>
      <c r="AN1091" s="11" t="s">
        <v>3536</v>
      </c>
      <c r="AO1091" s="11">
        <v>1</v>
      </c>
      <c r="AP1091" s="10">
        <v>0.58874499999999996</v>
      </c>
    </row>
    <row r="1092" spans="1:42" x14ac:dyDescent="0.3">
      <c r="A1092" s="10">
        <f t="shared" si="35"/>
        <v>0.59516985898939812</v>
      </c>
      <c r="B1092" s="11">
        <f t="shared" si="34"/>
        <v>0.93580810442010676</v>
      </c>
      <c r="C1092" s="11" t="s">
        <v>8825</v>
      </c>
      <c r="D1092" s="11" t="s">
        <v>8826</v>
      </c>
      <c r="E1092" s="11" t="s">
        <v>8827</v>
      </c>
      <c r="F1092" s="11">
        <v>57</v>
      </c>
      <c r="G1092" s="11">
        <v>10.6</v>
      </c>
      <c r="H1092" s="11">
        <v>5</v>
      </c>
      <c r="I1092" s="11" t="s">
        <v>8828</v>
      </c>
      <c r="J1092" s="11" t="s">
        <v>8829</v>
      </c>
      <c r="K1092" s="11" t="s">
        <v>8830</v>
      </c>
      <c r="L1092" s="11" t="s">
        <v>8831</v>
      </c>
      <c r="M1092" s="11" t="s">
        <v>8832</v>
      </c>
      <c r="N1092" s="11">
        <v>0.93700000000000006</v>
      </c>
      <c r="O1092" s="11">
        <v>93.4</v>
      </c>
      <c r="P1092" s="11">
        <v>106.6</v>
      </c>
      <c r="Q1092" s="11">
        <v>74575362.578125</v>
      </c>
      <c r="R1092" s="11">
        <v>49106246.203125</v>
      </c>
      <c r="S1092" s="11">
        <v>87380474.5625</v>
      </c>
      <c r="T1092" s="11">
        <v>82000519.015625</v>
      </c>
      <c r="U1092" s="11">
        <v>115191342.15625</v>
      </c>
      <c r="V1092" s="11">
        <v>72150534.0625</v>
      </c>
      <c r="W1092" s="11">
        <v>76934023.859375</v>
      </c>
      <c r="X1092" s="11">
        <v>84519234.5</v>
      </c>
      <c r="Y1092" s="11">
        <v>74239188.046875</v>
      </c>
      <c r="Z1092" s="11">
        <v>64589439.078125</v>
      </c>
      <c r="AA1092" s="11">
        <v>81169089.734375</v>
      </c>
      <c r="AB1092" s="11">
        <v>68115429.234375</v>
      </c>
      <c r="AC1092" s="11" t="s">
        <v>3536</v>
      </c>
      <c r="AD1092" s="11" t="s">
        <v>3536</v>
      </c>
      <c r="AE1092" s="11" t="s">
        <v>3536</v>
      </c>
      <c r="AF1092" s="11" t="s">
        <v>3536</v>
      </c>
      <c r="AG1092" s="11" t="s">
        <v>3536</v>
      </c>
      <c r="AH1092" s="11" t="s">
        <v>3536</v>
      </c>
      <c r="AI1092" s="11" t="s">
        <v>3536</v>
      </c>
      <c r="AJ1092" s="11" t="s">
        <v>3536</v>
      </c>
      <c r="AK1092" s="11" t="s">
        <v>3536</v>
      </c>
      <c r="AL1092" s="11" t="s">
        <v>3536</v>
      </c>
      <c r="AM1092" s="11" t="s">
        <v>3536</v>
      </c>
      <c r="AN1092" s="11" t="s">
        <v>3536</v>
      </c>
      <c r="AO1092" s="11">
        <v>1</v>
      </c>
      <c r="AP1092" s="10">
        <v>0.58874499999999996</v>
      </c>
    </row>
    <row r="1093" spans="1:42" x14ac:dyDescent="0.3">
      <c r="A1093" s="10">
        <f t="shared" si="35"/>
        <v>0.903126185380835</v>
      </c>
      <c r="B1093" s="11">
        <f t="shared" si="34"/>
        <v>0.9610469481947197</v>
      </c>
      <c r="C1093" s="11" t="s">
        <v>8833</v>
      </c>
      <c r="D1093" s="11" t="s">
        <v>3533</v>
      </c>
      <c r="E1093" s="11" t="s">
        <v>8834</v>
      </c>
      <c r="F1093" s="11">
        <v>2</v>
      </c>
      <c r="G1093" s="11">
        <v>36.200000000000003</v>
      </c>
      <c r="H1093" s="11">
        <v>1</v>
      </c>
      <c r="I1093" s="11" t="s">
        <v>8835</v>
      </c>
      <c r="J1093" s="11" t="s">
        <v>3616</v>
      </c>
      <c r="K1093" s="11" t="s">
        <v>8836</v>
      </c>
      <c r="L1093" s="11" t="s">
        <v>8837</v>
      </c>
      <c r="M1093" s="11" t="s">
        <v>3535</v>
      </c>
      <c r="N1093" s="11">
        <v>0.92</v>
      </c>
      <c r="O1093" s="11">
        <v>105</v>
      </c>
      <c r="P1093" s="11">
        <v>95</v>
      </c>
      <c r="Q1093" s="11">
        <v>377569.0625</v>
      </c>
      <c r="R1093" s="11">
        <v>351711.0625</v>
      </c>
      <c r="S1093" s="11">
        <v>1005537.9375</v>
      </c>
      <c r="T1093" s="11">
        <v>647768.9375</v>
      </c>
      <c r="U1093" s="11">
        <v>619337.8125</v>
      </c>
      <c r="V1093" s="11">
        <v>553499.4375</v>
      </c>
      <c r="W1093" s="11">
        <v>1345982.125</v>
      </c>
      <c r="X1093" s="11">
        <v>433203.5625</v>
      </c>
      <c r="Y1093" s="11">
        <v>311183.3125</v>
      </c>
      <c r="Z1093" s="11">
        <v>382681.71875</v>
      </c>
      <c r="AA1093" s="11">
        <v>513194.46875</v>
      </c>
      <c r="AB1093" s="11">
        <v>430684.4375</v>
      </c>
      <c r="AC1093" s="11" t="s">
        <v>3537</v>
      </c>
      <c r="AD1093" s="11" t="s">
        <v>3537</v>
      </c>
      <c r="AE1093" s="11" t="s">
        <v>3537</v>
      </c>
      <c r="AF1093" s="11" t="s">
        <v>3537</v>
      </c>
      <c r="AG1093" s="11" t="s">
        <v>3537</v>
      </c>
      <c r="AH1093" s="11" t="s">
        <v>3537</v>
      </c>
      <c r="AI1093" s="11" t="s">
        <v>3537</v>
      </c>
      <c r="AJ1093" s="11" t="s">
        <v>3536</v>
      </c>
      <c r="AK1093" s="11" t="s">
        <v>3536</v>
      </c>
      <c r="AL1093" s="11" t="s">
        <v>3537</v>
      </c>
      <c r="AM1093" s="11" t="s">
        <v>3536</v>
      </c>
      <c r="AN1093" s="11" t="s">
        <v>3537</v>
      </c>
      <c r="AO1093" s="11">
        <v>1</v>
      </c>
      <c r="AP1093" s="10">
        <v>0.58874499999999996</v>
      </c>
    </row>
    <row r="1094" spans="1:42" x14ac:dyDescent="0.3">
      <c r="A1094" s="10">
        <f t="shared" si="35"/>
        <v>0.41877106655565588</v>
      </c>
      <c r="B1094" s="11">
        <f t="shared" si="34"/>
        <v>0.84214526667070455</v>
      </c>
      <c r="C1094" s="11" t="s">
        <v>8838</v>
      </c>
      <c r="D1094" s="11" t="s">
        <v>3533</v>
      </c>
      <c r="E1094" s="11" t="s">
        <v>8839</v>
      </c>
      <c r="F1094" s="11">
        <v>5</v>
      </c>
      <c r="G1094" s="11">
        <v>43.3</v>
      </c>
      <c r="H1094" s="11">
        <v>1</v>
      </c>
      <c r="I1094" s="11" t="s">
        <v>3535</v>
      </c>
      <c r="J1094" s="11" t="s">
        <v>3535</v>
      </c>
      <c r="K1094" s="11" t="s">
        <v>3535</v>
      </c>
      <c r="L1094" s="11" t="s">
        <v>3535</v>
      </c>
      <c r="M1094" s="11" t="s">
        <v>3535</v>
      </c>
      <c r="N1094" s="11">
        <v>0.91600000000000004</v>
      </c>
      <c r="O1094" s="11">
        <v>105.1</v>
      </c>
      <c r="P1094" s="11">
        <v>94.9</v>
      </c>
      <c r="Q1094" s="11">
        <v>1121731.625</v>
      </c>
      <c r="R1094" s="11">
        <v>952122.6875</v>
      </c>
      <c r="S1094" s="11">
        <v>1843889.125</v>
      </c>
      <c r="T1094" s="11">
        <v>1815721.25</v>
      </c>
      <c r="U1094" s="11">
        <v>2525444.5</v>
      </c>
      <c r="V1094" s="11">
        <v>1664808.125</v>
      </c>
      <c r="W1094" s="11">
        <v>2390152.75</v>
      </c>
      <c r="X1094" s="11">
        <v>1431205.625</v>
      </c>
      <c r="Y1094" s="11">
        <v>1170893.75</v>
      </c>
      <c r="Z1094" s="11">
        <v>1132506.25</v>
      </c>
      <c r="AA1094" s="11">
        <v>1039976.1875</v>
      </c>
      <c r="AB1094" s="11">
        <v>1192477</v>
      </c>
      <c r="AC1094" s="11" t="s">
        <v>3537</v>
      </c>
      <c r="AD1094" s="11" t="s">
        <v>3536</v>
      </c>
      <c r="AE1094" s="11" t="s">
        <v>3537</v>
      </c>
      <c r="AF1094" s="11" t="s">
        <v>3537</v>
      </c>
      <c r="AG1094" s="11" t="s">
        <v>3537</v>
      </c>
      <c r="AH1094" s="11" t="s">
        <v>3537</v>
      </c>
      <c r="AI1094" s="11" t="s">
        <v>3537</v>
      </c>
      <c r="AJ1094" s="11" t="s">
        <v>3536</v>
      </c>
      <c r="AK1094" s="11" t="s">
        <v>3536</v>
      </c>
      <c r="AL1094" s="11" t="s">
        <v>3537</v>
      </c>
      <c r="AM1094" s="11" t="s">
        <v>3536</v>
      </c>
      <c r="AN1094" s="11" t="s">
        <v>3537</v>
      </c>
      <c r="AO1094" s="11">
        <v>1</v>
      </c>
      <c r="AP1094" s="10">
        <v>0.58874499999999996</v>
      </c>
    </row>
    <row r="1095" spans="1:42" x14ac:dyDescent="0.3">
      <c r="A1095" s="10">
        <f t="shared" si="35"/>
        <v>0.41162883310940623</v>
      </c>
      <c r="B1095" s="11">
        <f t="shared" si="34"/>
        <v>0.79432729604567265</v>
      </c>
      <c r="C1095" s="11" t="s">
        <v>8840</v>
      </c>
      <c r="D1095" s="11" t="s">
        <v>8200</v>
      </c>
      <c r="E1095" s="11" t="s">
        <v>8841</v>
      </c>
      <c r="F1095" s="11">
        <v>11</v>
      </c>
      <c r="G1095" s="11">
        <v>30.3</v>
      </c>
      <c r="H1095" s="11">
        <v>2</v>
      </c>
      <c r="I1095" s="11" t="s">
        <v>8842</v>
      </c>
      <c r="J1095" s="11" t="s">
        <v>8843</v>
      </c>
      <c r="K1095" s="11" t="s">
        <v>8844</v>
      </c>
      <c r="L1095" s="11" t="s">
        <v>8845</v>
      </c>
      <c r="M1095" s="11" t="s">
        <v>3535</v>
      </c>
      <c r="N1095" s="11">
        <v>0.873</v>
      </c>
      <c r="O1095" s="11">
        <v>103.7</v>
      </c>
      <c r="P1095" s="11">
        <v>96.3</v>
      </c>
      <c r="Q1095" s="11">
        <v>1296059.4375</v>
      </c>
      <c r="R1095" s="11">
        <v>327531.5625</v>
      </c>
      <c r="S1095" s="11">
        <v>701601.6875</v>
      </c>
      <c r="T1095" s="11">
        <v>1439871.0625</v>
      </c>
      <c r="U1095" s="11">
        <v>1644308.4375</v>
      </c>
      <c r="V1095" s="11">
        <v>691253</v>
      </c>
      <c r="W1095" s="11">
        <v>1293851.1875</v>
      </c>
      <c r="X1095" s="11">
        <v>911003.375</v>
      </c>
      <c r="Y1095" s="11">
        <v>713388.046875</v>
      </c>
      <c r="Z1095" s="11">
        <v>464264.5</v>
      </c>
      <c r="AA1095" s="11">
        <v>543716.5625</v>
      </c>
      <c r="AB1095" s="11">
        <v>919669.4375</v>
      </c>
      <c r="AC1095" s="11" t="s">
        <v>3536</v>
      </c>
      <c r="AD1095" s="11" t="s">
        <v>3536</v>
      </c>
      <c r="AE1095" s="11" t="s">
        <v>3536</v>
      </c>
      <c r="AF1095" s="11" t="s">
        <v>3536</v>
      </c>
      <c r="AG1095" s="11" t="s">
        <v>3536</v>
      </c>
      <c r="AH1095" s="11" t="s">
        <v>3536</v>
      </c>
      <c r="AI1095" s="11" t="s">
        <v>3536</v>
      </c>
      <c r="AJ1095" s="11" t="s">
        <v>3537</v>
      </c>
      <c r="AK1095" s="11" t="s">
        <v>3536</v>
      </c>
      <c r="AL1095" s="11" t="s">
        <v>3536</v>
      </c>
      <c r="AM1095" s="11" t="s">
        <v>3536</v>
      </c>
      <c r="AN1095" s="11" t="s">
        <v>3536</v>
      </c>
      <c r="AO1095" s="11">
        <v>1</v>
      </c>
      <c r="AP1095" s="10">
        <v>0.58874499999999996</v>
      </c>
    </row>
    <row r="1096" spans="1:42" x14ac:dyDescent="0.3">
      <c r="A1096" s="10">
        <f t="shared" si="35"/>
        <v>0.61287630566666296</v>
      </c>
      <c r="B1096" s="11">
        <f t="shared" si="34"/>
        <v>0.87672781228718932</v>
      </c>
      <c r="C1096" s="11" t="s">
        <v>8846</v>
      </c>
      <c r="D1096" s="11" t="s">
        <v>6613</v>
      </c>
      <c r="E1096" s="11" t="s">
        <v>8847</v>
      </c>
      <c r="F1096" s="11">
        <v>29</v>
      </c>
      <c r="G1096" s="11">
        <v>33.5</v>
      </c>
      <c r="H1096" s="11">
        <v>6</v>
      </c>
      <c r="I1096" s="11" t="s">
        <v>5629</v>
      </c>
      <c r="J1096" s="11" t="s">
        <v>5630</v>
      </c>
      <c r="K1096" s="11" t="s">
        <v>8848</v>
      </c>
      <c r="L1096" s="11" t="s">
        <v>3535</v>
      </c>
      <c r="M1096" s="11" t="s">
        <v>3535</v>
      </c>
      <c r="N1096" s="11">
        <v>0.77600000000000002</v>
      </c>
      <c r="O1096" s="11">
        <v>99.8</v>
      </c>
      <c r="P1096" s="11">
        <v>100.2</v>
      </c>
      <c r="Q1096" s="11">
        <v>737089.28125</v>
      </c>
      <c r="R1096" s="11">
        <v>932084.359375</v>
      </c>
      <c r="S1096" s="11">
        <v>2678767.890625</v>
      </c>
      <c r="T1096" s="11">
        <v>1595102.28125</v>
      </c>
      <c r="U1096" s="11">
        <v>1405390.0625</v>
      </c>
      <c r="V1096" s="11">
        <v>1635792.453125</v>
      </c>
      <c r="W1096" s="11">
        <v>2209859.6953125</v>
      </c>
      <c r="X1096" s="11">
        <v>1112669.34375</v>
      </c>
      <c r="Y1096" s="11">
        <v>1460490.8359375</v>
      </c>
      <c r="Z1096" s="11">
        <v>917658.46875</v>
      </c>
      <c r="AA1096" s="11">
        <v>1471137.3828125</v>
      </c>
      <c r="AB1096" s="11">
        <v>704905.3671875</v>
      </c>
      <c r="AC1096" s="11" t="s">
        <v>3536</v>
      </c>
      <c r="AD1096" s="11" t="s">
        <v>3537</v>
      </c>
      <c r="AE1096" s="11" t="s">
        <v>3536</v>
      </c>
      <c r="AF1096" s="11" t="s">
        <v>3536</v>
      </c>
      <c r="AG1096" s="11" t="s">
        <v>3536</v>
      </c>
      <c r="AH1096" s="11" t="s">
        <v>3536</v>
      </c>
      <c r="AI1096" s="11" t="s">
        <v>3536</v>
      </c>
      <c r="AJ1096" s="11" t="s">
        <v>3536</v>
      </c>
      <c r="AK1096" s="11" t="s">
        <v>3536</v>
      </c>
      <c r="AL1096" s="11" t="s">
        <v>3536</v>
      </c>
      <c r="AM1096" s="11" t="s">
        <v>3536</v>
      </c>
      <c r="AN1096" s="11" t="s">
        <v>3536</v>
      </c>
      <c r="AO1096" s="11">
        <v>1</v>
      </c>
      <c r="AP1096" s="10">
        <v>0.58874499999999996</v>
      </c>
    </row>
    <row r="1097" spans="1:42" x14ac:dyDescent="0.3">
      <c r="A1097" s="10">
        <f t="shared" si="35"/>
        <v>0.23277143902730393</v>
      </c>
      <c r="B1097" s="11">
        <f t="shared" si="34"/>
        <v>0.69450369902963605</v>
      </c>
      <c r="C1097" s="11" t="s">
        <v>8849</v>
      </c>
      <c r="D1097" s="11" t="s">
        <v>8850</v>
      </c>
      <c r="E1097" s="11" t="s">
        <v>8851</v>
      </c>
      <c r="F1097" s="11">
        <v>41</v>
      </c>
      <c r="G1097" s="11">
        <v>36.4</v>
      </c>
      <c r="H1097" s="11">
        <v>12</v>
      </c>
      <c r="I1097" s="11" t="s">
        <v>3535</v>
      </c>
      <c r="J1097" s="11" t="s">
        <v>3535</v>
      </c>
      <c r="K1097" s="11" t="s">
        <v>3535</v>
      </c>
      <c r="L1097" s="11" t="s">
        <v>3535</v>
      </c>
      <c r="M1097" s="11" t="s">
        <v>3535</v>
      </c>
      <c r="N1097" s="11">
        <v>0.66700000000000004</v>
      </c>
      <c r="O1097" s="11">
        <v>109.9</v>
      </c>
      <c r="P1097" s="11">
        <v>90.1</v>
      </c>
      <c r="Q1097" s="11">
        <v>5378908.875</v>
      </c>
      <c r="R1097" s="11">
        <v>5859562.0625</v>
      </c>
      <c r="S1097" s="11">
        <v>9507912.75</v>
      </c>
      <c r="T1097" s="11">
        <v>19687329.3125</v>
      </c>
      <c r="U1097" s="11">
        <v>9869580.59375</v>
      </c>
      <c r="V1097" s="11">
        <v>18123900.46875</v>
      </c>
      <c r="W1097" s="11">
        <v>6649050.34375</v>
      </c>
      <c r="X1097" s="11">
        <v>6949690.0625</v>
      </c>
      <c r="Y1097" s="11">
        <v>11495664.9375</v>
      </c>
      <c r="Z1097" s="11">
        <v>11359880.7109375</v>
      </c>
      <c r="AA1097" s="11">
        <v>5094938.328125</v>
      </c>
      <c r="AB1097" s="11">
        <v>5973715.0078125</v>
      </c>
      <c r="AC1097" s="11" t="s">
        <v>3536</v>
      </c>
      <c r="AD1097" s="11" t="s">
        <v>3536</v>
      </c>
      <c r="AE1097" s="11" t="s">
        <v>3536</v>
      </c>
      <c r="AF1097" s="11" t="s">
        <v>3536</v>
      </c>
      <c r="AG1097" s="11" t="s">
        <v>3536</v>
      </c>
      <c r="AH1097" s="11" t="s">
        <v>3536</v>
      </c>
      <c r="AI1097" s="11" t="s">
        <v>3536</v>
      </c>
      <c r="AJ1097" s="11" t="s">
        <v>3536</v>
      </c>
      <c r="AK1097" s="11" t="s">
        <v>3536</v>
      </c>
      <c r="AL1097" s="11" t="s">
        <v>3536</v>
      </c>
      <c r="AM1097" s="11" t="s">
        <v>3536</v>
      </c>
      <c r="AN1097" s="11" t="s">
        <v>3536</v>
      </c>
      <c r="AO1097" s="11">
        <v>1</v>
      </c>
      <c r="AP1097" s="10">
        <v>0.58874499999999996</v>
      </c>
    </row>
    <row r="1098" spans="1:42" x14ac:dyDescent="0.3">
      <c r="A1098" s="10">
        <f t="shared" si="35"/>
        <v>0.38386550390208773</v>
      </c>
      <c r="B1098" s="11">
        <f t="shared" si="34"/>
        <v>0.85980240670349239</v>
      </c>
      <c r="C1098" s="11" t="s">
        <v>8852</v>
      </c>
      <c r="D1098" s="11" t="s">
        <v>3533</v>
      </c>
      <c r="E1098" s="11" t="s">
        <v>8853</v>
      </c>
      <c r="F1098" s="11">
        <v>39</v>
      </c>
      <c r="G1098" s="11">
        <v>11</v>
      </c>
      <c r="H1098" s="11">
        <v>4</v>
      </c>
      <c r="I1098" s="11" t="s">
        <v>8292</v>
      </c>
      <c r="J1098" s="11" t="s">
        <v>8854</v>
      </c>
      <c r="K1098" s="11" t="s">
        <v>8855</v>
      </c>
      <c r="L1098" s="11" t="s">
        <v>3535</v>
      </c>
      <c r="M1098" s="11" t="s">
        <v>3535</v>
      </c>
      <c r="N1098" s="11">
        <v>0.629</v>
      </c>
      <c r="O1098" s="11">
        <v>105.6</v>
      </c>
      <c r="P1098" s="11">
        <v>94.4</v>
      </c>
      <c r="Q1098" s="11">
        <v>3752348.625</v>
      </c>
      <c r="R1098" s="11">
        <v>3527724</v>
      </c>
      <c r="S1098" s="11">
        <v>6142558.25</v>
      </c>
      <c r="T1098" s="11">
        <v>4953275.875</v>
      </c>
      <c r="U1098" s="11">
        <v>7471726</v>
      </c>
      <c r="V1098" s="11">
        <v>5110439.25</v>
      </c>
      <c r="W1098" s="11">
        <v>5159027.25</v>
      </c>
      <c r="X1098" s="11">
        <v>4420445</v>
      </c>
      <c r="Y1098" s="11">
        <v>3853024</v>
      </c>
      <c r="Z1098" s="11">
        <v>3024454.0625</v>
      </c>
      <c r="AA1098" s="11">
        <v>6536461.125</v>
      </c>
      <c r="AB1098" s="11">
        <v>3624413.375</v>
      </c>
      <c r="AC1098" s="11" t="s">
        <v>3536</v>
      </c>
      <c r="AD1098" s="11" t="s">
        <v>3536</v>
      </c>
      <c r="AE1098" s="11" t="s">
        <v>3536</v>
      </c>
      <c r="AF1098" s="11" t="s">
        <v>3536</v>
      </c>
      <c r="AG1098" s="11" t="s">
        <v>3536</v>
      </c>
      <c r="AH1098" s="11" t="s">
        <v>3536</v>
      </c>
      <c r="AI1098" s="11" t="s">
        <v>3536</v>
      </c>
      <c r="AJ1098" s="11" t="s">
        <v>3536</v>
      </c>
      <c r="AK1098" s="11" t="s">
        <v>3536</v>
      </c>
      <c r="AL1098" s="11" t="s">
        <v>3536</v>
      </c>
      <c r="AM1098" s="11" t="s">
        <v>3536</v>
      </c>
      <c r="AN1098" s="11" t="s">
        <v>3536</v>
      </c>
      <c r="AO1098" s="11">
        <v>1</v>
      </c>
      <c r="AP1098" s="10">
        <v>0.58874499999999996</v>
      </c>
    </row>
    <row r="1099" spans="1:42" x14ac:dyDescent="0.3">
      <c r="A1099" s="10">
        <f t="shared" si="35"/>
        <v>0.29572368029654067</v>
      </c>
      <c r="B1099" s="11">
        <f t="shared" si="34"/>
        <v>0.66891396413702864</v>
      </c>
      <c r="C1099" s="11" t="s">
        <v>8856</v>
      </c>
      <c r="D1099" s="11" t="s">
        <v>8857</v>
      </c>
      <c r="E1099" s="11" t="s">
        <v>8858</v>
      </c>
      <c r="F1099" s="11">
        <v>23</v>
      </c>
      <c r="G1099" s="11">
        <v>42.9</v>
      </c>
      <c r="H1099" s="11">
        <v>7</v>
      </c>
      <c r="I1099" s="11" t="s">
        <v>3535</v>
      </c>
      <c r="J1099" s="11" t="s">
        <v>8859</v>
      </c>
      <c r="K1099" s="11" t="s">
        <v>8860</v>
      </c>
      <c r="L1099" s="11" t="s">
        <v>8861</v>
      </c>
      <c r="M1099" s="11" t="s">
        <v>8862</v>
      </c>
      <c r="N1099" s="11">
        <v>0.59399999999999997</v>
      </c>
      <c r="O1099" s="11">
        <v>122.7</v>
      </c>
      <c r="P1099" s="11">
        <v>77.3</v>
      </c>
      <c r="Q1099" s="11">
        <v>1092105.375</v>
      </c>
      <c r="R1099" s="11">
        <v>341929.75</v>
      </c>
      <c r="S1099" s="11">
        <v>1391263.9375</v>
      </c>
      <c r="T1099" s="11">
        <v>1222598.4375</v>
      </c>
      <c r="U1099" s="11">
        <v>2383597.46875</v>
      </c>
      <c r="V1099" s="11">
        <v>379509.96875</v>
      </c>
      <c r="W1099" s="11">
        <v>866459.546875</v>
      </c>
      <c r="X1099" s="11">
        <v>889304.03125</v>
      </c>
      <c r="Y1099" s="11">
        <v>524490.34375</v>
      </c>
      <c r="Z1099" s="11">
        <v>382383.3125</v>
      </c>
      <c r="AA1099" s="11">
        <v>1365783.125</v>
      </c>
      <c r="AB1099" s="11">
        <v>527555.953125</v>
      </c>
      <c r="AC1099" s="11" t="s">
        <v>3536</v>
      </c>
      <c r="AD1099" s="11" t="s">
        <v>3536</v>
      </c>
      <c r="AE1099" s="11" t="s">
        <v>3536</v>
      </c>
      <c r="AF1099" s="11" t="s">
        <v>3536</v>
      </c>
      <c r="AG1099" s="11" t="s">
        <v>3536</v>
      </c>
      <c r="AH1099" s="11" t="s">
        <v>3536</v>
      </c>
      <c r="AI1099" s="11" t="s">
        <v>3536</v>
      </c>
      <c r="AJ1099" s="11" t="s">
        <v>3536</v>
      </c>
      <c r="AK1099" s="11" t="s">
        <v>3536</v>
      </c>
      <c r="AL1099" s="11" t="s">
        <v>3536</v>
      </c>
      <c r="AM1099" s="11" t="s">
        <v>3536</v>
      </c>
      <c r="AN1099" s="11" t="s">
        <v>3536</v>
      </c>
      <c r="AO1099" s="11">
        <v>1</v>
      </c>
      <c r="AP1099" s="10">
        <v>0.58874499999999996</v>
      </c>
    </row>
    <row r="1100" spans="1:42" x14ac:dyDescent="0.3">
      <c r="A1100" s="10">
        <f t="shared" si="35"/>
        <v>0.22034507736725048</v>
      </c>
      <c r="B1100" s="11">
        <f t="shared" si="34"/>
        <v>1.3932565921828521</v>
      </c>
      <c r="C1100" s="11" t="s">
        <v>8863</v>
      </c>
      <c r="D1100" s="11" t="s">
        <v>3533</v>
      </c>
      <c r="E1100" s="11" t="s">
        <v>8864</v>
      </c>
      <c r="F1100" s="11">
        <v>4</v>
      </c>
      <c r="G1100" s="11">
        <v>22.4</v>
      </c>
      <c r="H1100" s="11">
        <v>1</v>
      </c>
      <c r="I1100" s="11" t="s">
        <v>8865</v>
      </c>
      <c r="J1100" s="11" t="s">
        <v>8866</v>
      </c>
      <c r="K1100" s="11" t="s">
        <v>3535</v>
      </c>
      <c r="L1100" s="11" t="s">
        <v>3535</v>
      </c>
      <c r="M1100" s="11" t="s">
        <v>3535</v>
      </c>
      <c r="N1100" s="11">
        <v>1.415</v>
      </c>
      <c r="O1100" s="11">
        <v>81.5</v>
      </c>
      <c r="P1100" s="11">
        <v>118.5</v>
      </c>
      <c r="Q1100" s="11">
        <v>115814.28125</v>
      </c>
      <c r="R1100" s="11">
        <v>63308.83984375</v>
      </c>
      <c r="S1100" s="11">
        <v>170271.15625</v>
      </c>
      <c r="T1100" s="11">
        <v>183270.96875</v>
      </c>
      <c r="U1100" s="11">
        <v>246839.71875</v>
      </c>
      <c r="V1100" s="11">
        <v>1000</v>
      </c>
      <c r="W1100" s="11">
        <v>237518.921875</v>
      </c>
      <c r="X1100" s="11">
        <v>205440.3125</v>
      </c>
      <c r="Y1100" s="11">
        <v>163905.515625</v>
      </c>
      <c r="Z1100" s="11">
        <v>149035.609375</v>
      </c>
      <c r="AA1100" s="11">
        <v>143833.75</v>
      </c>
      <c r="AB1100" s="11">
        <v>187709.578125</v>
      </c>
      <c r="AC1100" s="11" t="s">
        <v>3537</v>
      </c>
      <c r="AD1100" s="11" t="s">
        <v>3537</v>
      </c>
      <c r="AE1100" s="11" t="s">
        <v>3536</v>
      </c>
      <c r="AF1100" s="11" t="s">
        <v>3537</v>
      </c>
      <c r="AG1100" s="11" t="s">
        <v>3537</v>
      </c>
      <c r="AH1100" s="11" t="s">
        <v>3966</v>
      </c>
      <c r="AI1100" s="11" t="s">
        <v>3536</v>
      </c>
      <c r="AJ1100" s="11" t="s">
        <v>3537</v>
      </c>
      <c r="AK1100" s="11" t="s">
        <v>3536</v>
      </c>
      <c r="AL1100" s="11" t="s">
        <v>3537</v>
      </c>
      <c r="AM1100" s="11" t="s">
        <v>3537</v>
      </c>
      <c r="AN1100" s="11" t="s">
        <v>3537</v>
      </c>
      <c r="AO1100" s="11">
        <v>1</v>
      </c>
      <c r="AP1100" s="10">
        <v>0.66233799999999998</v>
      </c>
    </row>
    <row r="1101" spans="1:42" x14ac:dyDescent="0.3">
      <c r="A1101" s="10">
        <f t="shared" si="35"/>
        <v>0.67469048351193761</v>
      </c>
      <c r="B1101" s="11">
        <f t="shared" si="34"/>
        <v>1.5053995590096498</v>
      </c>
      <c r="C1101" s="11" t="s">
        <v>8867</v>
      </c>
      <c r="D1101" s="11" t="s">
        <v>8868</v>
      </c>
      <c r="E1101" s="11" t="s">
        <v>8869</v>
      </c>
      <c r="F1101" s="11">
        <v>4</v>
      </c>
      <c r="G1101" s="11">
        <v>29.5</v>
      </c>
      <c r="H1101" s="11">
        <v>1</v>
      </c>
      <c r="I1101" s="11" t="s">
        <v>6486</v>
      </c>
      <c r="J1101" s="11" t="s">
        <v>4769</v>
      </c>
      <c r="K1101" s="11" t="s">
        <v>8870</v>
      </c>
      <c r="L1101" s="11" t="s">
        <v>3535</v>
      </c>
      <c r="M1101" s="11" t="s">
        <v>3535</v>
      </c>
      <c r="N1101" s="11">
        <v>1.7250000000000001</v>
      </c>
      <c r="O1101" s="11">
        <v>73.400000000000006</v>
      </c>
      <c r="P1101" s="11">
        <v>126.6</v>
      </c>
      <c r="Q1101" s="11">
        <v>1000</v>
      </c>
      <c r="R1101" s="11">
        <v>404140.40625</v>
      </c>
      <c r="S1101" s="11">
        <v>1000</v>
      </c>
      <c r="T1101" s="11">
        <v>1000</v>
      </c>
      <c r="U1101" s="11">
        <v>246246.078125</v>
      </c>
      <c r="V1101" s="11">
        <v>1000</v>
      </c>
      <c r="W1101" s="11">
        <v>1000</v>
      </c>
      <c r="X1101" s="11">
        <v>1000</v>
      </c>
      <c r="Y1101" s="11">
        <v>1000</v>
      </c>
      <c r="Z1101" s="11">
        <v>578768.875</v>
      </c>
      <c r="AA1101" s="11">
        <v>402344.25</v>
      </c>
      <c r="AB1101" s="11">
        <v>1000</v>
      </c>
      <c r="AC1101" s="11" t="s">
        <v>3966</v>
      </c>
      <c r="AD1101" s="11" t="s">
        <v>3536</v>
      </c>
      <c r="AE1101" s="11" t="s">
        <v>3966</v>
      </c>
      <c r="AF1101" s="11" t="s">
        <v>3966</v>
      </c>
      <c r="AG1101" s="11" t="s">
        <v>3537</v>
      </c>
      <c r="AH1101" s="11" t="s">
        <v>3966</v>
      </c>
      <c r="AI1101" s="11" t="s">
        <v>3966</v>
      </c>
      <c r="AJ1101" s="11" t="s">
        <v>3966</v>
      </c>
      <c r="AK1101" s="11" t="s">
        <v>3966</v>
      </c>
      <c r="AL1101" s="11" t="s">
        <v>3537</v>
      </c>
      <c r="AM1101" s="11" t="s">
        <v>3537</v>
      </c>
      <c r="AN1101" s="11" t="s">
        <v>3966</v>
      </c>
      <c r="AO1101" s="11">
        <v>1</v>
      </c>
      <c r="AP1101" s="10">
        <v>0.66666700000000001</v>
      </c>
    </row>
    <row r="1102" spans="1:42" x14ac:dyDescent="0.3">
      <c r="A1102" s="10">
        <f t="shared" si="35"/>
        <v>0.83263921705595578</v>
      </c>
      <c r="B1102" s="11">
        <f t="shared" si="34"/>
        <v>1.2405366721365505</v>
      </c>
      <c r="C1102" s="11" t="s">
        <v>8871</v>
      </c>
      <c r="D1102" s="11" t="s">
        <v>3533</v>
      </c>
      <c r="E1102" s="11" t="s">
        <v>8872</v>
      </c>
      <c r="F1102" s="11">
        <v>20</v>
      </c>
      <c r="G1102" s="11">
        <v>12.6</v>
      </c>
      <c r="H1102" s="11">
        <v>2</v>
      </c>
      <c r="I1102" s="11" t="s">
        <v>3535</v>
      </c>
      <c r="J1102" s="11" t="s">
        <v>3535</v>
      </c>
      <c r="K1102" s="11" t="s">
        <v>3535</v>
      </c>
      <c r="L1102" s="11" t="s">
        <v>3535</v>
      </c>
      <c r="M1102" s="11" t="s">
        <v>3535</v>
      </c>
      <c r="N1102" s="11">
        <v>1.58</v>
      </c>
      <c r="O1102" s="11">
        <v>77.5</v>
      </c>
      <c r="P1102" s="11">
        <v>122.5</v>
      </c>
      <c r="Q1102" s="11">
        <v>1000</v>
      </c>
      <c r="R1102" s="11">
        <v>1000</v>
      </c>
      <c r="S1102" s="11">
        <v>198546.15625</v>
      </c>
      <c r="T1102" s="11">
        <v>389197.8125</v>
      </c>
      <c r="U1102" s="11">
        <v>1000</v>
      </c>
      <c r="V1102" s="11">
        <v>1000</v>
      </c>
      <c r="W1102" s="11">
        <v>1000</v>
      </c>
      <c r="X1102" s="11">
        <v>1000</v>
      </c>
      <c r="Y1102" s="11">
        <v>1000</v>
      </c>
      <c r="Z1102" s="11">
        <v>1000</v>
      </c>
      <c r="AA1102" s="11">
        <v>522502.34375</v>
      </c>
      <c r="AB1102" s="11">
        <v>207577.75</v>
      </c>
      <c r="AC1102" s="11" t="s">
        <v>3966</v>
      </c>
      <c r="AD1102" s="11" t="s">
        <v>3966</v>
      </c>
      <c r="AE1102" s="11" t="s">
        <v>3537</v>
      </c>
      <c r="AF1102" s="11" t="s">
        <v>3537</v>
      </c>
      <c r="AG1102" s="11" t="s">
        <v>3966</v>
      </c>
      <c r="AH1102" s="11" t="s">
        <v>3966</v>
      </c>
      <c r="AI1102" s="11" t="s">
        <v>3966</v>
      </c>
      <c r="AJ1102" s="11" t="s">
        <v>3966</v>
      </c>
      <c r="AK1102" s="11" t="s">
        <v>3966</v>
      </c>
      <c r="AL1102" s="11" t="s">
        <v>3966</v>
      </c>
      <c r="AM1102" s="11" t="s">
        <v>3536</v>
      </c>
      <c r="AN1102" s="11" t="s">
        <v>3537</v>
      </c>
      <c r="AO1102" s="11">
        <v>1</v>
      </c>
      <c r="AP1102" s="10">
        <v>0.66666700000000001</v>
      </c>
    </row>
    <row r="1103" spans="1:42" x14ac:dyDescent="0.3">
      <c r="A1103" s="10">
        <f t="shared" si="35"/>
        <v>0.66561986310442434</v>
      </c>
      <c r="B1103" s="11">
        <f t="shared" si="34"/>
        <v>1.1539976553555464</v>
      </c>
      <c r="C1103" s="11" t="s">
        <v>8873</v>
      </c>
      <c r="D1103" s="11" t="s">
        <v>3533</v>
      </c>
      <c r="E1103" s="11" t="s">
        <v>8874</v>
      </c>
      <c r="F1103" s="11">
        <v>9</v>
      </c>
      <c r="G1103" s="11">
        <v>10.8</v>
      </c>
      <c r="H1103" s="11">
        <v>1</v>
      </c>
      <c r="I1103" s="11" t="s">
        <v>3535</v>
      </c>
      <c r="J1103" s="11" t="s">
        <v>3535</v>
      </c>
      <c r="K1103" s="11" t="s">
        <v>3535</v>
      </c>
      <c r="L1103" s="11" t="s">
        <v>3535</v>
      </c>
      <c r="M1103" s="11" t="s">
        <v>3535</v>
      </c>
      <c r="N1103" s="11">
        <v>1.393</v>
      </c>
      <c r="O1103" s="11">
        <v>83.7</v>
      </c>
      <c r="P1103" s="11">
        <v>116.3</v>
      </c>
      <c r="Q1103" s="11">
        <v>603987.0625</v>
      </c>
      <c r="R1103" s="11">
        <v>231065.296875</v>
      </c>
      <c r="S1103" s="11">
        <v>1000</v>
      </c>
      <c r="T1103" s="11">
        <v>554032.5625</v>
      </c>
      <c r="U1103" s="11">
        <v>604765.3125</v>
      </c>
      <c r="V1103" s="11">
        <v>364156.15625</v>
      </c>
      <c r="W1103" s="11">
        <v>1000</v>
      </c>
      <c r="X1103" s="11">
        <v>571178.1875</v>
      </c>
      <c r="Y1103" s="11">
        <v>556756.8125</v>
      </c>
      <c r="Z1103" s="11">
        <v>531280.5625</v>
      </c>
      <c r="AA1103" s="11">
        <v>455568.65625</v>
      </c>
      <c r="AB1103" s="11">
        <v>606503.625</v>
      </c>
      <c r="AC1103" s="11" t="s">
        <v>3537</v>
      </c>
      <c r="AD1103" s="11" t="s">
        <v>3536</v>
      </c>
      <c r="AE1103" s="11" t="s">
        <v>3966</v>
      </c>
      <c r="AF1103" s="11" t="s">
        <v>3537</v>
      </c>
      <c r="AG1103" s="11" t="s">
        <v>3537</v>
      </c>
      <c r="AH1103" s="11" t="s">
        <v>3536</v>
      </c>
      <c r="AI1103" s="11" t="s">
        <v>3966</v>
      </c>
      <c r="AJ1103" s="11" t="s">
        <v>3536</v>
      </c>
      <c r="AK1103" s="11" t="s">
        <v>3536</v>
      </c>
      <c r="AL1103" s="11" t="s">
        <v>3536</v>
      </c>
      <c r="AM1103" s="11" t="s">
        <v>3536</v>
      </c>
      <c r="AN1103" s="11" t="s">
        <v>3536</v>
      </c>
      <c r="AO1103" s="11">
        <v>1</v>
      </c>
      <c r="AP1103" s="10">
        <v>0.69047599999999998</v>
      </c>
    </row>
    <row r="1104" spans="1:42" x14ac:dyDescent="0.3">
      <c r="A1104" s="10">
        <f t="shared" si="35"/>
        <v>0.63118501280171069</v>
      </c>
      <c r="B1104" s="11">
        <f t="shared" si="34"/>
        <v>1.2292914462533162</v>
      </c>
      <c r="C1104" s="11" t="s">
        <v>8875</v>
      </c>
      <c r="D1104" s="11" t="s">
        <v>8876</v>
      </c>
      <c r="E1104" s="11" t="s">
        <v>8877</v>
      </c>
      <c r="F1104" s="11">
        <v>3</v>
      </c>
      <c r="G1104" s="11">
        <v>160.80000000000001</v>
      </c>
      <c r="H1104" s="11">
        <v>3</v>
      </c>
      <c r="I1104" s="11" t="s">
        <v>3535</v>
      </c>
      <c r="J1104" s="11" t="s">
        <v>3535</v>
      </c>
      <c r="K1104" s="11" t="s">
        <v>3535</v>
      </c>
      <c r="L1104" s="11" t="s">
        <v>3535</v>
      </c>
      <c r="M1104" s="11" t="s">
        <v>3535</v>
      </c>
      <c r="N1104" s="11">
        <v>0.96399999999999997</v>
      </c>
      <c r="O1104" s="11">
        <v>99.6</v>
      </c>
      <c r="P1104" s="11">
        <v>100.4</v>
      </c>
      <c r="Q1104" s="11">
        <v>947389.25</v>
      </c>
      <c r="R1104" s="11">
        <v>727234.875</v>
      </c>
      <c r="S1104" s="11">
        <v>1000</v>
      </c>
      <c r="T1104" s="11">
        <v>1445345.625</v>
      </c>
      <c r="U1104" s="11">
        <v>673625.3125</v>
      </c>
      <c r="V1104" s="11">
        <v>578887.5625</v>
      </c>
      <c r="W1104" s="11">
        <v>1334841.25</v>
      </c>
      <c r="X1104" s="11">
        <v>488837.96875</v>
      </c>
      <c r="Y1104" s="11">
        <v>842077.625</v>
      </c>
      <c r="Z1104" s="11">
        <v>1954018.625</v>
      </c>
      <c r="AA1104" s="11">
        <v>755509.3125</v>
      </c>
      <c r="AB1104" s="11">
        <v>1000</v>
      </c>
      <c r="AC1104" s="11" t="s">
        <v>3537</v>
      </c>
      <c r="AD1104" s="11" t="s">
        <v>3537</v>
      </c>
      <c r="AE1104" s="11" t="s">
        <v>3966</v>
      </c>
      <c r="AF1104" s="11" t="s">
        <v>3537</v>
      </c>
      <c r="AG1104" s="11" t="s">
        <v>3537</v>
      </c>
      <c r="AH1104" s="11" t="s">
        <v>3537</v>
      </c>
      <c r="AI1104" s="11" t="s">
        <v>3537</v>
      </c>
      <c r="AJ1104" s="11" t="s">
        <v>3537</v>
      </c>
      <c r="AK1104" s="11" t="s">
        <v>3537</v>
      </c>
      <c r="AL1104" s="11" t="s">
        <v>3537</v>
      </c>
      <c r="AM1104" s="11" t="s">
        <v>3536</v>
      </c>
      <c r="AN1104" s="11" t="s">
        <v>3966</v>
      </c>
      <c r="AO1104" s="11">
        <v>1</v>
      </c>
      <c r="AP1104" s="10">
        <v>0.69047599999999998</v>
      </c>
    </row>
    <row r="1105" spans="1:42" x14ac:dyDescent="0.3">
      <c r="A1105" s="10">
        <f t="shared" si="35"/>
        <v>0.45699506318345395</v>
      </c>
      <c r="B1105" s="11">
        <f t="shared" si="34"/>
        <v>0.84173119685822073</v>
      </c>
      <c r="C1105" s="11" t="s">
        <v>8878</v>
      </c>
      <c r="D1105" s="11" t="s">
        <v>8879</v>
      </c>
      <c r="E1105" s="11" t="s">
        <v>8880</v>
      </c>
      <c r="F1105" s="11">
        <v>59</v>
      </c>
      <c r="G1105" s="11">
        <v>39.200000000000003</v>
      </c>
      <c r="H1105" s="11">
        <v>19</v>
      </c>
      <c r="I1105" s="11" t="s">
        <v>8881</v>
      </c>
      <c r="J1105" s="11" t="s">
        <v>8882</v>
      </c>
      <c r="K1105" s="11" t="s">
        <v>8883</v>
      </c>
      <c r="L1105" s="11" t="s">
        <v>8884</v>
      </c>
      <c r="M1105" s="11" t="s">
        <v>3535</v>
      </c>
      <c r="N1105" s="11">
        <v>1.3540000000000001</v>
      </c>
      <c r="O1105" s="11">
        <v>100.7</v>
      </c>
      <c r="P1105" s="11">
        <v>99.3</v>
      </c>
      <c r="Q1105" s="11">
        <v>29603078.34375</v>
      </c>
      <c r="R1105" s="11">
        <v>13579830.4296875</v>
      </c>
      <c r="S1105" s="11">
        <v>27952839.90625</v>
      </c>
      <c r="T1105" s="11">
        <v>26950249.0625</v>
      </c>
      <c r="U1105" s="11">
        <v>49352321.734375</v>
      </c>
      <c r="V1105" s="11">
        <v>15607120.140625</v>
      </c>
      <c r="W1105" s="11">
        <v>23125899.34375</v>
      </c>
      <c r="X1105" s="11">
        <v>21237104.96875</v>
      </c>
      <c r="Y1105" s="11">
        <v>19184444.671875</v>
      </c>
      <c r="Z1105" s="11">
        <v>17874551.984375</v>
      </c>
      <c r="AA1105" s="11">
        <v>30897493.328125</v>
      </c>
      <c r="AB1105" s="11">
        <v>24920938.734375</v>
      </c>
      <c r="AC1105" s="11" t="s">
        <v>3536</v>
      </c>
      <c r="AD1105" s="11" t="s">
        <v>3536</v>
      </c>
      <c r="AE1105" s="11" t="s">
        <v>3536</v>
      </c>
      <c r="AF1105" s="11" t="s">
        <v>3536</v>
      </c>
      <c r="AG1105" s="11" t="s">
        <v>3536</v>
      </c>
      <c r="AH1105" s="11" t="s">
        <v>3536</v>
      </c>
      <c r="AI1105" s="11" t="s">
        <v>3536</v>
      </c>
      <c r="AJ1105" s="11" t="s">
        <v>3536</v>
      </c>
      <c r="AK1105" s="11" t="s">
        <v>3536</v>
      </c>
      <c r="AL1105" s="11" t="s">
        <v>3536</v>
      </c>
      <c r="AM1105" s="11" t="s">
        <v>3536</v>
      </c>
      <c r="AN1105" s="11" t="s">
        <v>3536</v>
      </c>
      <c r="AO1105" s="11">
        <v>1</v>
      </c>
      <c r="AP1105" s="10">
        <v>0.69913400000000003</v>
      </c>
    </row>
    <row r="1106" spans="1:42" x14ac:dyDescent="0.3">
      <c r="A1106" s="10">
        <f t="shared" si="35"/>
        <v>0.5392300980276119</v>
      </c>
      <c r="B1106" s="11">
        <f t="shared" si="34"/>
        <v>1.1011935263409667</v>
      </c>
      <c r="C1106" s="11" t="s">
        <v>8885</v>
      </c>
      <c r="D1106" s="11" t="s">
        <v>8886</v>
      </c>
      <c r="E1106" s="11" t="s">
        <v>8887</v>
      </c>
      <c r="F1106" s="11">
        <v>15</v>
      </c>
      <c r="G1106" s="11">
        <v>44.3</v>
      </c>
      <c r="H1106" s="11">
        <v>5</v>
      </c>
      <c r="I1106" s="11" t="s">
        <v>3535</v>
      </c>
      <c r="J1106" s="11" t="s">
        <v>3535</v>
      </c>
      <c r="K1106" s="11" t="s">
        <v>3535</v>
      </c>
      <c r="L1106" s="11" t="s">
        <v>3535</v>
      </c>
      <c r="M1106" s="11" t="s">
        <v>3535</v>
      </c>
      <c r="N1106" s="11">
        <v>1.329</v>
      </c>
      <c r="O1106" s="11">
        <v>84.3</v>
      </c>
      <c r="P1106" s="11">
        <v>115.7</v>
      </c>
      <c r="Q1106" s="11">
        <v>2595121.4375</v>
      </c>
      <c r="R1106" s="11">
        <v>1056753.6328125</v>
      </c>
      <c r="S1106" s="11">
        <v>2463932.6875</v>
      </c>
      <c r="T1106" s="11">
        <v>2042800.9375</v>
      </c>
      <c r="U1106" s="11">
        <v>2700617.90625</v>
      </c>
      <c r="V1106" s="11">
        <v>1862003.03125</v>
      </c>
      <c r="W1106" s="11">
        <v>2718728.09375</v>
      </c>
      <c r="X1106" s="11">
        <v>2991042.25</v>
      </c>
      <c r="Y1106" s="11">
        <v>2531522.03125</v>
      </c>
      <c r="Z1106" s="11">
        <v>1588317</v>
      </c>
      <c r="AA1106" s="11">
        <v>2434745.90625</v>
      </c>
      <c r="AB1106" s="11">
        <v>1744180.4375</v>
      </c>
      <c r="AC1106" s="11" t="s">
        <v>3536</v>
      </c>
      <c r="AD1106" s="11" t="s">
        <v>3536</v>
      </c>
      <c r="AE1106" s="11" t="s">
        <v>3536</v>
      </c>
      <c r="AF1106" s="11" t="s">
        <v>3537</v>
      </c>
      <c r="AG1106" s="11" t="s">
        <v>3536</v>
      </c>
      <c r="AH1106" s="11" t="s">
        <v>3537</v>
      </c>
      <c r="AI1106" s="11" t="s">
        <v>3536</v>
      </c>
      <c r="AJ1106" s="11" t="s">
        <v>3536</v>
      </c>
      <c r="AK1106" s="11" t="s">
        <v>3536</v>
      </c>
      <c r="AL1106" s="11" t="s">
        <v>3536</v>
      </c>
      <c r="AM1106" s="11" t="s">
        <v>3536</v>
      </c>
      <c r="AN1106" s="11" t="s">
        <v>3536</v>
      </c>
      <c r="AO1106" s="11">
        <v>1</v>
      </c>
      <c r="AP1106" s="10">
        <v>0.69913400000000003</v>
      </c>
    </row>
    <row r="1107" spans="1:42" x14ac:dyDescent="0.3">
      <c r="A1107" s="10">
        <f t="shared" si="35"/>
        <v>0.31690892104649648</v>
      </c>
      <c r="B1107" s="11">
        <f t="shared" si="34"/>
        <v>1.1258197538541743</v>
      </c>
      <c r="C1107" s="11" t="s">
        <v>8888</v>
      </c>
      <c r="D1107" s="11" t="s">
        <v>8889</v>
      </c>
      <c r="E1107" s="11" t="s">
        <v>8890</v>
      </c>
      <c r="F1107" s="11">
        <v>26</v>
      </c>
      <c r="G1107" s="11">
        <v>84.4</v>
      </c>
      <c r="H1107" s="11">
        <v>17</v>
      </c>
      <c r="I1107" s="11" t="s">
        <v>3535</v>
      </c>
      <c r="J1107" s="11" t="s">
        <v>3535</v>
      </c>
      <c r="K1107" s="11" t="s">
        <v>3535</v>
      </c>
      <c r="L1107" s="11" t="s">
        <v>3535</v>
      </c>
      <c r="M1107" s="11" t="s">
        <v>3535</v>
      </c>
      <c r="N1107" s="11">
        <v>1.3109999999999999</v>
      </c>
      <c r="O1107" s="11">
        <v>85.1</v>
      </c>
      <c r="P1107" s="11">
        <v>114.9</v>
      </c>
      <c r="Q1107" s="11">
        <v>5536143.796875</v>
      </c>
      <c r="R1107" s="11">
        <v>3317482.03125</v>
      </c>
      <c r="S1107" s="11">
        <v>6669677.875</v>
      </c>
      <c r="T1107" s="11">
        <v>7688736.875</v>
      </c>
      <c r="U1107" s="11">
        <v>7968600.6875</v>
      </c>
      <c r="V1107" s="11">
        <v>5430143.640625</v>
      </c>
      <c r="W1107" s="11">
        <v>7171703.2578125</v>
      </c>
      <c r="X1107" s="11">
        <v>7603665.625</v>
      </c>
      <c r="Y1107" s="11">
        <v>6930104.34375</v>
      </c>
      <c r="Z1107" s="11">
        <v>6350452.328125</v>
      </c>
      <c r="AA1107" s="11">
        <v>6500894.359375</v>
      </c>
      <c r="AB1107" s="11">
        <v>6660324.9375</v>
      </c>
      <c r="AC1107" s="11" t="s">
        <v>3536</v>
      </c>
      <c r="AD1107" s="11" t="s">
        <v>3536</v>
      </c>
      <c r="AE1107" s="11" t="s">
        <v>3536</v>
      </c>
      <c r="AF1107" s="11" t="s">
        <v>3536</v>
      </c>
      <c r="AG1107" s="11" t="s">
        <v>3536</v>
      </c>
      <c r="AH1107" s="11" t="s">
        <v>3536</v>
      </c>
      <c r="AI1107" s="11" t="s">
        <v>3536</v>
      </c>
      <c r="AJ1107" s="11" t="s">
        <v>3536</v>
      </c>
      <c r="AK1107" s="11" t="s">
        <v>3536</v>
      </c>
      <c r="AL1107" s="11" t="s">
        <v>3536</v>
      </c>
      <c r="AM1107" s="11" t="s">
        <v>3536</v>
      </c>
      <c r="AN1107" s="11" t="s">
        <v>3536</v>
      </c>
      <c r="AO1107" s="11">
        <v>1</v>
      </c>
      <c r="AP1107" s="10">
        <v>0.69913400000000003</v>
      </c>
    </row>
    <row r="1108" spans="1:42" x14ac:dyDescent="0.3">
      <c r="A1108" s="10">
        <f t="shared" si="35"/>
        <v>0.45257647580176408</v>
      </c>
      <c r="B1108" s="11">
        <f t="shared" si="34"/>
        <v>1.0820635314814928</v>
      </c>
      <c r="C1108" s="11" t="s">
        <v>8891</v>
      </c>
      <c r="D1108" s="11" t="s">
        <v>8892</v>
      </c>
      <c r="E1108" s="11" t="s">
        <v>8893</v>
      </c>
      <c r="F1108" s="11">
        <v>8</v>
      </c>
      <c r="G1108" s="11">
        <v>108.4</v>
      </c>
      <c r="H1108" s="11">
        <v>7</v>
      </c>
      <c r="I1108" s="11" t="s">
        <v>3535</v>
      </c>
      <c r="J1108" s="11" t="s">
        <v>3535</v>
      </c>
      <c r="K1108" s="11" t="s">
        <v>3535</v>
      </c>
      <c r="L1108" s="11" t="s">
        <v>3535</v>
      </c>
      <c r="M1108" s="11" t="s">
        <v>3535</v>
      </c>
      <c r="N1108" s="11">
        <v>1.298</v>
      </c>
      <c r="O1108" s="11">
        <v>84.6</v>
      </c>
      <c r="P1108" s="11">
        <v>115.4</v>
      </c>
      <c r="Q1108" s="11">
        <v>4416412.890625</v>
      </c>
      <c r="R1108" s="11">
        <v>2073778.4609375</v>
      </c>
      <c r="S1108" s="11">
        <v>3725077.25</v>
      </c>
      <c r="T1108" s="11">
        <v>4578710.984375</v>
      </c>
      <c r="U1108" s="11">
        <v>3701925.15625</v>
      </c>
      <c r="V1108" s="11">
        <v>4042123.5625</v>
      </c>
      <c r="W1108" s="11">
        <v>3550146.40625</v>
      </c>
      <c r="X1108" s="11">
        <v>3962219.8125</v>
      </c>
      <c r="Y1108" s="11">
        <v>4478586.265625</v>
      </c>
      <c r="Z1108" s="11">
        <v>3850980.953125</v>
      </c>
      <c r="AA1108" s="11">
        <v>4100612.796875</v>
      </c>
      <c r="AB1108" s="11">
        <v>4445032.265625</v>
      </c>
      <c r="AC1108" s="11" t="s">
        <v>3536</v>
      </c>
      <c r="AD1108" s="11" t="s">
        <v>3536</v>
      </c>
      <c r="AE1108" s="11" t="s">
        <v>3536</v>
      </c>
      <c r="AF1108" s="11" t="s">
        <v>3536</v>
      </c>
      <c r="AG1108" s="11" t="s">
        <v>3536</v>
      </c>
      <c r="AH1108" s="11" t="s">
        <v>3536</v>
      </c>
      <c r="AI1108" s="11" t="s">
        <v>3536</v>
      </c>
      <c r="AJ1108" s="11" t="s">
        <v>3536</v>
      </c>
      <c r="AK1108" s="11" t="s">
        <v>3536</v>
      </c>
      <c r="AL1108" s="11" t="s">
        <v>3536</v>
      </c>
      <c r="AM1108" s="11" t="s">
        <v>3536</v>
      </c>
      <c r="AN1108" s="11" t="s">
        <v>3536</v>
      </c>
      <c r="AO1108" s="11">
        <v>1</v>
      </c>
      <c r="AP1108" s="10">
        <v>0.69913400000000003</v>
      </c>
    </row>
    <row r="1109" spans="1:42" x14ac:dyDescent="0.3">
      <c r="A1109" s="10">
        <f t="shared" si="35"/>
        <v>0.18726402613738224</v>
      </c>
      <c r="B1109" s="11">
        <f t="shared" si="34"/>
        <v>1.1558744100524085</v>
      </c>
      <c r="C1109" s="11" t="s">
        <v>8894</v>
      </c>
      <c r="D1109" s="11" t="s">
        <v>3533</v>
      </c>
      <c r="E1109" s="11" t="s">
        <v>8895</v>
      </c>
      <c r="F1109" s="11">
        <v>66</v>
      </c>
      <c r="G1109" s="11">
        <v>52.1</v>
      </c>
      <c r="H1109" s="11">
        <v>27</v>
      </c>
      <c r="I1109" s="11" t="s">
        <v>7759</v>
      </c>
      <c r="J1109" s="11" t="s">
        <v>7760</v>
      </c>
      <c r="K1109" s="11" t="s">
        <v>8896</v>
      </c>
      <c r="L1109" s="11" t="s">
        <v>8897</v>
      </c>
      <c r="M1109" s="11" t="s">
        <v>8898</v>
      </c>
      <c r="N1109" s="11">
        <v>1.296</v>
      </c>
      <c r="O1109" s="11">
        <v>85.4</v>
      </c>
      <c r="P1109" s="11">
        <v>114.6</v>
      </c>
      <c r="Q1109" s="11">
        <v>33520583.5234375</v>
      </c>
      <c r="R1109" s="11">
        <v>31506336.203125</v>
      </c>
      <c r="S1109" s="11">
        <v>46341961.15625</v>
      </c>
      <c r="T1109" s="11">
        <v>43455950.1875</v>
      </c>
      <c r="U1109" s="11">
        <v>51116552.046875</v>
      </c>
      <c r="V1109" s="11">
        <v>45384972.109375</v>
      </c>
      <c r="W1109" s="11">
        <v>59528643.21875</v>
      </c>
      <c r="X1109" s="11">
        <v>58421943.109375</v>
      </c>
      <c r="Y1109" s="11">
        <v>42432734.125</v>
      </c>
      <c r="Z1109" s="11">
        <v>42317128.953125</v>
      </c>
      <c r="AA1109" s="11">
        <v>45187165.15625</v>
      </c>
      <c r="AB1109" s="11">
        <v>42614088.015625</v>
      </c>
      <c r="AC1109" s="11" t="s">
        <v>3536</v>
      </c>
      <c r="AD1109" s="11" t="s">
        <v>3536</v>
      </c>
      <c r="AE1109" s="11" t="s">
        <v>3536</v>
      </c>
      <c r="AF1109" s="11" t="s">
        <v>3536</v>
      </c>
      <c r="AG1109" s="11" t="s">
        <v>3536</v>
      </c>
      <c r="AH1109" s="11" t="s">
        <v>3536</v>
      </c>
      <c r="AI1109" s="11" t="s">
        <v>3536</v>
      </c>
      <c r="AJ1109" s="11" t="s">
        <v>3536</v>
      </c>
      <c r="AK1109" s="11" t="s">
        <v>3536</v>
      </c>
      <c r="AL1109" s="11" t="s">
        <v>3536</v>
      </c>
      <c r="AM1109" s="11" t="s">
        <v>3536</v>
      </c>
      <c r="AN1109" s="11" t="s">
        <v>3536</v>
      </c>
      <c r="AO1109" s="11">
        <v>1</v>
      </c>
      <c r="AP1109" s="10">
        <v>0.69913400000000003</v>
      </c>
    </row>
    <row r="1110" spans="1:42" x14ac:dyDescent="0.3">
      <c r="A1110" s="10">
        <f t="shared" si="35"/>
        <v>0.98799394968549803</v>
      </c>
      <c r="B1110" s="11">
        <f t="shared" si="34"/>
        <v>1.0016734331338319</v>
      </c>
      <c r="C1110" s="11" t="s">
        <v>8899</v>
      </c>
      <c r="D1110" s="11" t="s">
        <v>5572</v>
      </c>
      <c r="E1110" s="11" t="s">
        <v>8900</v>
      </c>
      <c r="F1110" s="11">
        <v>47</v>
      </c>
      <c r="G1110" s="11">
        <v>88.6</v>
      </c>
      <c r="H1110" s="11">
        <v>28</v>
      </c>
      <c r="I1110" s="11" t="s">
        <v>3535</v>
      </c>
      <c r="J1110" s="11" t="s">
        <v>3535</v>
      </c>
      <c r="K1110" s="11" t="s">
        <v>3535</v>
      </c>
      <c r="L1110" s="11" t="s">
        <v>3535</v>
      </c>
      <c r="M1110" s="11" t="s">
        <v>3535</v>
      </c>
      <c r="N1110" s="11">
        <v>1.2869999999999999</v>
      </c>
      <c r="O1110" s="11">
        <v>93.2</v>
      </c>
      <c r="P1110" s="11">
        <v>106.8</v>
      </c>
      <c r="Q1110" s="11">
        <v>33125151.65625</v>
      </c>
      <c r="R1110" s="11">
        <v>21882453.1484375</v>
      </c>
      <c r="S1110" s="11">
        <v>42229347.890625</v>
      </c>
      <c r="T1110" s="11">
        <v>38245000.28125</v>
      </c>
      <c r="U1110" s="11">
        <v>40252897.765625</v>
      </c>
      <c r="V1110" s="11">
        <v>31503126.9375</v>
      </c>
      <c r="W1110" s="11">
        <v>42136978.421875</v>
      </c>
      <c r="X1110" s="11">
        <v>38193054.421875</v>
      </c>
      <c r="Y1110" s="11">
        <v>32789676.5</v>
      </c>
      <c r="Z1110" s="11">
        <v>29556523.375</v>
      </c>
      <c r="AA1110" s="11">
        <v>28183037.5</v>
      </c>
      <c r="AB1110" s="11">
        <v>36725506.359375</v>
      </c>
      <c r="AC1110" s="11" t="s">
        <v>3536</v>
      </c>
      <c r="AD1110" s="11" t="s">
        <v>3536</v>
      </c>
      <c r="AE1110" s="11" t="s">
        <v>3536</v>
      </c>
      <c r="AF1110" s="11" t="s">
        <v>3536</v>
      </c>
      <c r="AG1110" s="11" t="s">
        <v>3536</v>
      </c>
      <c r="AH1110" s="11" t="s">
        <v>3536</v>
      </c>
      <c r="AI1110" s="11" t="s">
        <v>3536</v>
      </c>
      <c r="AJ1110" s="11" t="s">
        <v>3536</v>
      </c>
      <c r="AK1110" s="11" t="s">
        <v>3536</v>
      </c>
      <c r="AL1110" s="11" t="s">
        <v>3536</v>
      </c>
      <c r="AM1110" s="11" t="s">
        <v>3536</v>
      </c>
      <c r="AN1110" s="11" t="s">
        <v>3536</v>
      </c>
      <c r="AO1110" s="11">
        <v>1</v>
      </c>
      <c r="AP1110" s="10">
        <v>0.69913400000000003</v>
      </c>
    </row>
    <row r="1111" spans="1:42" x14ac:dyDescent="0.3">
      <c r="A1111" s="10">
        <f t="shared" si="35"/>
        <v>0.35139602157796057</v>
      </c>
      <c r="B1111" s="11">
        <f t="shared" si="34"/>
        <v>1.1356681688464876</v>
      </c>
      <c r="C1111" s="11" t="s">
        <v>8901</v>
      </c>
      <c r="D1111" s="11" t="s">
        <v>3533</v>
      </c>
      <c r="E1111" s="11" t="s">
        <v>8902</v>
      </c>
      <c r="F1111" s="11">
        <v>27</v>
      </c>
      <c r="G1111" s="11">
        <v>14.7</v>
      </c>
      <c r="H1111" s="11">
        <v>2</v>
      </c>
      <c r="I1111" s="11" t="s">
        <v>3596</v>
      </c>
      <c r="J1111" s="11" t="s">
        <v>3535</v>
      </c>
      <c r="K1111" s="11" t="s">
        <v>8903</v>
      </c>
      <c r="L1111" s="11" t="s">
        <v>3535</v>
      </c>
      <c r="M1111" s="11" t="s">
        <v>3535</v>
      </c>
      <c r="N1111" s="11">
        <v>1.278</v>
      </c>
      <c r="O1111" s="11">
        <v>86.5</v>
      </c>
      <c r="P1111" s="11">
        <v>113.5</v>
      </c>
      <c r="Q1111" s="11">
        <v>622769.375</v>
      </c>
      <c r="R1111" s="11">
        <v>256511.6875</v>
      </c>
      <c r="S1111" s="11">
        <v>709221.1875</v>
      </c>
      <c r="T1111" s="11">
        <v>735802.125</v>
      </c>
      <c r="U1111" s="11">
        <v>736916.4375</v>
      </c>
      <c r="V1111" s="11">
        <v>505034.15625</v>
      </c>
      <c r="W1111" s="11">
        <v>776561.0625</v>
      </c>
      <c r="X1111" s="11">
        <v>643531</v>
      </c>
      <c r="Y1111" s="11">
        <v>662137.5625</v>
      </c>
      <c r="Z1111" s="11">
        <v>561802.1875</v>
      </c>
      <c r="AA1111" s="11">
        <v>672435.875</v>
      </c>
      <c r="AB1111" s="11">
        <v>733614.5625</v>
      </c>
      <c r="AC1111" s="11" t="s">
        <v>3537</v>
      </c>
      <c r="AD1111" s="11" t="s">
        <v>3536</v>
      </c>
      <c r="AE1111" s="11" t="s">
        <v>3536</v>
      </c>
      <c r="AF1111" s="11" t="s">
        <v>3536</v>
      </c>
      <c r="AG1111" s="11" t="s">
        <v>3537</v>
      </c>
      <c r="AH1111" s="11" t="s">
        <v>3536</v>
      </c>
      <c r="AI1111" s="11" t="s">
        <v>3536</v>
      </c>
      <c r="AJ1111" s="11" t="s">
        <v>3536</v>
      </c>
      <c r="AK1111" s="11" t="s">
        <v>3537</v>
      </c>
      <c r="AL1111" s="11" t="s">
        <v>3537</v>
      </c>
      <c r="AM1111" s="11" t="s">
        <v>3537</v>
      </c>
      <c r="AN1111" s="11" t="s">
        <v>3536</v>
      </c>
      <c r="AO1111" s="11">
        <v>1</v>
      </c>
      <c r="AP1111" s="10">
        <v>0.69913400000000003</v>
      </c>
    </row>
    <row r="1112" spans="1:42" x14ac:dyDescent="0.3">
      <c r="A1112" s="10">
        <f t="shared" si="35"/>
        <v>0.57803446768604472</v>
      </c>
      <c r="B1112" s="11">
        <f t="shared" si="34"/>
        <v>1.1606192159814535</v>
      </c>
      <c r="C1112" s="11" t="s">
        <v>8904</v>
      </c>
      <c r="D1112" s="11" t="s">
        <v>8905</v>
      </c>
      <c r="E1112" s="11" t="s">
        <v>8906</v>
      </c>
      <c r="F1112" s="11">
        <v>34</v>
      </c>
      <c r="G1112" s="11">
        <v>14.2</v>
      </c>
      <c r="H1112" s="11">
        <v>3</v>
      </c>
      <c r="I1112" s="11" t="s">
        <v>6490</v>
      </c>
      <c r="J1112" s="11" t="s">
        <v>3535</v>
      </c>
      <c r="K1112" s="11" t="s">
        <v>3535</v>
      </c>
      <c r="L1112" s="11" t="s">
        <v>8907</v>
      </c>
      <c r="M1112" s="11" t="s">
        <v>3535</v>
      </c>
      <c r="N1112" s="11">
        <v>1.278</v>
      </c>
      <c r="O1112" s="11">
        <v>87.2</v>
      </c>
      <c r="P1112" s="11">
        <v>112.8</v>
      </c>
      <c r="Q1112" s="11">
        <v>595966.90625</v>
      </c>
      <c r="R1112" s="11">
        <v>278901.96875</v>
      </c>
      <c r="S1112" s="11">
        <v>655305.5625</v>
      </c>
      <c r="T1112" s="11">
        <v>406550</v>
      </c>
      <c r="U1112" s="11">
        <v>416359.90625</v>
      </c>
      <c r="V1112" s="11">
        <v>174917.875</v>
      </c>
      <c r="W1112" s="11">
        <v>775371.4375</v>
      </c>
      <c r="X1112" s="11">
        <v>743607.46875</v>
      </c>
      <c r="Y1112" s="11">
        <v>322932.28125</v>
      </c>
      <c r="Z1112" s="11">
        <v>368755.15625</v>
      </c>
      <c r="AA1112" s="11">
        <v>243657.65625</v>
      </c>
      <c r="AB1112" s="11">
        <v>479723.953125</v>
      </c>
      <c r="AC1112" s="11" t="s">
        <v>3536</v>
      </c>
      <c r="AD1112" s="11" t="s">
        <v>3536</v>
      </c>
      <c r="AE1112" s="11" t="s">
        <v>3536</v>
      </c>
      <c r="AF1112" s="11" t="s">
        <v>3537</v>
      </c>
      <c r="AG1112" s="11" t="s">
        <v>3536</v>
      </c>
      <c r="AH1112" s="11" t="s">
        <v>3536</v>
      </c>
      <c r="AI1112" s="11" t="s">
        <v>3536</v>
      </c>
      <c r="AJ1112" s="11" t="s">
        <v>3536</v>
      </c>
      <c r="AK1112" s="11" t="s">
        <v>3536</v>
      </c>
      <c r="AL1112" s="11" t="s">
        <v>3536</v>
      </c>
      <c r="AM1112" s="11" t="s">
        <v>3537</v>
      </c>
      <c r="AN1112" s="11" t="s">
        <v>3536</v>
      </c>
      <c r="AO1112" s="11">
        <v>1</v>
      </c>
      <c r="AP1112" s="10">
        <v>0.69913400000000003</v>
      </c>
    </row>
    <row r="1113" spans="1:42" x14ac:dyDescent="0.3">
      <c r="A1113" s="10">
        <f t="shared" si="35"/>
        <v>0.42306135118280319</v>
      </c>
      <c r="B1113" s="11">
        <f t="shared" si="34"/>
        <v>1.1219798127423872</v>
      </c>
      <c r="C1113" s="11" t="s">
        <v>8908</v>
      </c>
      <c r="D1113" s="11" t="s">
        <v>8909</v>
      </c>
      <c r="E1113" s="11" t="s">
        <v>8910</v>
      </c>
      <c r="F1113" s="11">
        <v>43</v>
      </c>
      <c r="G1113" s="11">
        <v>57.3</v>
      </c>
      <c r="H1113" s="11">
        <v>12</v>
      </c>
      <c r="I1113" s="11" t="s">
        <v>8911</v>
      </c>
      <c r="J1113" s="11" t="s">
        <v>8912</v>
      </c>
      <c r="K1113" s="11" t="s">
        <v>3535</v>
      </c>
      <c r="L1113" s="11" t="s">
        <v>3535</v>
      </c>
      <c r="M1113" s="11" t="s">
        <v>3535</v>
      </c>
      <c r="N1113" s="11">
        <v>1.262</v>
      </c>
      <c r="O1113" s="11">
        <v>88</v>
      </c>
      <c r="P1113" s="11">
        <v>112</v>
      </c>
      <c r="Q1113" s="11">
        <v>14786669.734375</v>
      </c>
      <c r="R1113" s="11">
        <v>9442065.1796875</v>
      </c>
      <c r="S1113" s="11">
        <v>18162420.8671875</v>
      </c>
      <c r="T1113" s="11">
        <v>15195276.734375</v>
      </c>
      <c r="U1113" s="11">
        <v>18409141.28125</v>
      </c>
      <c r="V1113" s="11">
        <v>12068108.953125</v>
      </c>
      <c r="W1113" s="11">
        <v>23289773.5625</v>
      </c>
      <c r="X1113" s="11">
        <v>18198390.875</v>
      </c>
      <c r="Y1113" s="11">
        <v>13966954.4375</v>
      </c>
      <c r="Z1113" s="11">
        <v>14125036.65625</v>
      </c>
      <c r="AA1113" s="11">
        <v>12480602.390625</v>
      </c>
      <c r="AB1113" s="11">
        <v>16744916.359375</v>
      </c>
      <c r="AC1113" s="11" t="s">
        <v>3536</v>
      </c>
      <c r="AD1113" s="11" t="s">
        <v>3536</v>
      </c>
      <c r="AE1113" s="11" t="s">
        <v>3536</v>
      </c>
      <c r="AF1113" s="11" t="s">
        <v>3536</v>
      </c>
      <c r="AG1113" s="11" t="s">
        <v>3536</v>
      </c>
      <c r="AH1113" s="11" t="s">
        <v>3536</v>
      </c>
      <c r="AI1113" s="11" t="s">
        <v>3536</v>
      </c>
      <c r="AJ1113" s="11" t="s">
        <v>3536</v>
      </c>
      <c r="AK1113" s="11" t="s">
        <v>3536</v>
      </c>
      <c r="AL1113" s="11" t="s">
        <v>3536</v>
      </c>
      <c r="AM1113" s="11" t="s">
        <v>3536</v>
      </c>
      <c r="AN1113" s="11" t="s">
        <v>3536</v>
      </c>
      <c r="AO1113" s="11">
        <v>1</v>
      </c>
      <c r="AP1113" s="10">
        <v>0.69913400000000003</v>
      </c>
    </row>
    <row r="1114" spans="1:42" x14ac:dyDescent="0.3">
      <c r="A1114" s="10">
        <f t="shared" si="35"/>
        <v>0.36647139296492837</v>
      </c>
      <c r="B1114" s="11">
        <f t="shared" si="34"/>
        <v>1.1339974973392213</v>
      </c>
      <c r="C1114" s="11" t="s">
        <v>8913</v>
      </c>
      <c r="D1114" s="11" t="s">
        <v>8914</v>
      </c>
      <c r="E1114" s="11" t="s">
        <v>8915</v>
      </c>
      <c r="F1114" s="11">
        <v>70</v>
      </c>
      <c r="G1114" s="11">
        <v>49.5</v>
      </c>
      <c r="H1114" s="11">
        <v>21</v>
      </c>
      <c r="I1114" s="11" t="s">
        <v>7639</v>
      </c>
      <c r="J1114" s="11" t="s">
        <v>8916</v>
      </c>
      <c r="K1114" s="11" t="s">
        <v>3535</v>
      </c>
      <c r="L1114" s="11" t="s">
        <v>3535</v>
      </c>
      <c r="M1114" s="11" t="s">
        <v>8917</v>
      </c>
      <c r="N1114" s="11">
        <v>1.254</v>
      </c>
      <c r="O1114" s="11">
        <v>87</v>
      </c>
      <c r="P1114" s="11">
        <v>113</v>
      </c>
      <c r="Q1114" s="11">
        <v>87354927.140625</v>
      </c>
      <c r="R1114" s="11">
        <v>54918558.921875</v>
      </c>
      <c r="S1114" s="11">
        <v>104894842.96875</v>
      </c>
      <c r="T1114" s="11">
        <v>82671335.859375</v>
      </c>
      <c r="U1114" s="11">
        <v>94948937.78125</v>
      </c>
      <c r="V1114" s="11">
        <v>74703944.1875</v>
      </c>
      <c r="W1114" s="11">
        <v>128819595.28125</v>
      </c>
      <c r="X1114" s="11">
        <v>115143189.828125</v>
      </c>
      <c r="Y1114" s="11">
        <v>92665153.640625</v>
      </c>
      <c r="Z1114" s="11">
        <v>68465689.359375</v>
      </c>
      <c r="AA1114" s="11">
        <v>82363474.78125</v>
      </c>
      <c r="AB1114" s="11">
        <v>78966195.1875</v>
      </c>
      <c r="AC1114" s="11" t="s">
        <v>3536</v>
      </c>
      <c r="AD1114" s="11" t="s">
        <v>3536</v>
      </c>
      <c r="AE1114" s="11" t="s">
        <v>3536</v>
      </c>
      <c r="AF1114" s="11" t="s">
        <v>3536</v>
      </c>
      <c r="AG1114" s="11" t="s">
        <v>3536</v>
      </c>
      <c r="AH1114" s="11" t="s">
        <v>3536</v>
      </c>
      <c r="AI1114" s="11" t="s">
        <v>3536</v>
      </c>
      <c r="AJ1114" s="11" t="s">
        <v>3536</v>
      </c>
      <c r="AK1114" s="11" t="s">
        <v>3536</v>
      </c>
      <c r="AL1114" s="11" t="s">
        <v>3536</v>
      </c>
      <c r="AM1114" s="11" t="s">
        <v>3536</v>
      </c>
      <c r="AN1114" s="11" t="s">
        <v>3536</v>
      </c>
      <c r="AO1114" s="11">
        <v>1</v>
      </c>
      <c r="AP1114" s="10">
        <v>0.69913400000000003</v>
      </c>
    </row>
    <row r="1115" spans="1:42" x14ac:dyDescent="0.3">
      <c r="A1115" s="10">
        <f t="shared" si="35"/>
        <v>0.84989982449482471</v>
      </c>
      <c r="B1115" s="11">
        <f t="shared" si="34"/>
        <v>0.97187895543478242</v>
      </c>
      <c r="C1115" s="11" t="s">
        <v>8918</v>
      </c>
      <c r="D1115" s="11" t="s">
        <v>8919</v>
      </c>
      <c r="E1115" s="11" t="s">
        <v>8920</v>
      </c>
      <c r="F1115" s="11">
        <v>10</v>
      </c>
      <c r="G1115" s="11">
        <v>33.799999999999997</v>
      </c>
      <c r="H1115" s="11">
        <v>3</v>
      </c>
      <c r="I1115" s="11" t="s">
        <v>8921</v>
      </c>
      <c r="J1115" s="11" t="s">
        <v>8922</v>
      </c>
      <c r="K1115" s="11" t="s">
        <v>8923</v>
      </c>
      <c r="L1115" s="11" t="s">
        <v>3535</v>
      </c>
      <c r="M1115" s="11" t="s">
        <v>8924</v>
      </c>
      <c r="N1115" s="11">
        <v>1.2470000000000001</v>
      </c>
      <c r="O1115" s="11">
        <v>96.7</v>
      </c>
      <c r="P1115" s="11">
        <v>103.3</v>
      </c>
      <c r="Q1115" s="11">
        <v>566935.875</v>
      </c>
      <c r="R1115" s="11">
        <v>681081.984375</v>
      </c>
      <c r="S1115" s="11">
        <v>1114482.8125</v>
      </c>
      <c r="T1115" s="11">
        <v>1188918.75</v>
      </c>
      <c r="U1115" s="11">
        <v>1336957.5</v>
      </c>
      <c r="V1115" s="11">
        <v>874621.90625</v>
      </c>
      <c r="W1115" s="11">
        <v>1067290.5625</v>
      </c>
      <c r="X1115" s="11">
        <v>840471.4375</v>
      </c>
      <c r="Y1115" s="11">
        <v>1082158.84375</v>
      </c>
      <c r="Z1115" s="11">
        <v>833463.4375</v>
      </c>
      <c r="AA1115" s="11">
        <v>716053.6875</v>
      </c>
      <c r="AB1115" s="11">
        <v>1061499.3125</v>
      </c>
      <c r="AC1115" s="11" t="s">
        <v>3536</v>
      </c>
      <c r="AD1115" s="11" t="s">
        <v>3536</v>
      </c>
      <c r="AE1115" s="11" t="s">
        <v>3536</v>
      </c>
      <c r="AF1115" s="11" t="s">
        <v>3536</v>
      </c>
      <c r="AG1115" s="11" t="s">
        <v>3536</v>
      </c>
      <c r="AH1115" s="11" t="s">
        <v>3537</v>
      </c>
      <c r="AI1115" s="11" t="s">
        <v>3536</v>
      </c>
      <c r="AJ1115" s="11" t="s">
        <v>3536</v>
      </c>
      <c r="AK1115" s="11" t="s">
        <v>3536</v>
      </c>
      <c r="AL1115" s="11" t="s">
        <v>3537</v>
      </c>
      <c r="AM1115" s="11" t="s">
        <v>3536</v>
      </c>
      <c r="AN1115" s="11" t="s">
        <v>3536</v>
      </c>
      <c r="AO1115" s="11">
        <v>1</v>
      </c>
      <c r="AP1115" s="10">
        <v>0.69913400000000003</v>
      </c>
    </row>
    <row r="1116" spans="1:42" x14ac:dyDescent="0.3">
      <c r="A1116" s="10">
        <f t="shared" si="35"/>
        <v>0.79467121001160856</v>
      </c>
      <c r="B1116" s="11">
        <f t="shared" si="34"/>
        <v>0.95899381581881793</v>
      </c>
      <c r="C1116" s="11" t="s">
        <v>8925</v>
      </c>
      <c r="D1116" s="11" t="s">
        <v>4860</v>
      </c>
      <c r="E1116" s="11" t="s">
        <v>8926</v>
      </c>
      <c r="F1116" s="11">
        <v>9</v>
      </c>
      <c r="G1116" s="11">
        <v>164.2</v>
      </c>
      <c r="H1116" s="11">
        <v>10</v>
      </c>
      <c r="I1116" s="11" t="s">
        <v>8927</v>
      </c>
      <c r="J1116" s="11" t="s">
        <v>8928</v>
      </c>
      <c r="K1116" s="11" t="s">
        <v>8929</v>
      </c>
      <c r="L1116" s="11" t="s">
        <v>3535</v>
      </c>
      <c r="M1116" s="11" t="s">
        <v>8930</v>
      </c>
      <c r="N1116" s="11">
        <v>1.246</v>
      </c>
      <c r="O1116" s="11">
        <v>96.8</v>
      </c>
      <c r="P1116" s="11">
        <v>103.2</v>
      </c>
      <c r="Q1116" s="11">
        <v>4560878.875</v>
      </c>
      <c r="R1116" s="11">
        <v>3943071.484375</v>
      </c>
      <c r="S1116" s="11">
        <v>7564001.828125</v>
      </c>
      <c r="T1116" s="11">
        <v>8125288.421875</v>
      </c>
      <c r="U1116" s="11">
        <v>6982233.953125</v>
      </c>
      <c r="V1116" s="11">
        <v>5937040.234375</v>
      </c>
      <c r="W1116" s="11">
        <v>5306222.140625</v>
      </c>
      <c r="X1116" s="11">
        <v>9021418</v>
      </c>
      <c r="Y1116" s="11">
        <v>4296770.71875</v>
      </c>
      <c r="Z1116" s="11">
        <v>5811431.5078125</v>
      </c>
      <c r="AA1116" s="11">
        <v>5810902.09375</v>
      </c>
      <c r="AB1116" s="11">
        <v>5343927.71875</v>
      </c>
      <c r="AC1116" s="11" t="s">
        <v>3536</v>
      </c>
      <c r="AD1116" s="11" t="s">
        <v>3536</v>
      </c>
      <c r="AE1116" s="11" t="s">
        <v>3536</v>
      </c>
      <c r="AF1116" s="11" t="s">
        <v>3536</v>
      </c>
      <c r="AG1116" s="11" t="s">
        <v>3536</v>
      </c>
      <c r="AH1116" s="11" t="s">
        <v>3536</v>
      </c>
      <c r="AI1116" s="11" t="s">
        <v>3536</v>
      </c>
      <c r="AJ1116" s="11" t="s">
        <v>3536</v>
      </c>
      <c r="AK1116" s="11" t="s">
        <v>3536</v>
      </c>
      <c r="AL1116" s="11" t="s">
        <v>3536</v>
      </c>
      <c r="AM1116" s="11" t="s">
        <v>3536</v>
      </c>
      <c r="AN1116" s="11" t="s">
        <v>3536</v>
      </c>
      <c r="AO1116" s="11">
        <v>1</v>
      </c>
      <c r="AP1116" s="10">
        <v>0.69913400000000003</v>
      </c>
    </row>
    <row r="1117" spans="1:42" x14ac:dyDescent="0.3">
      <c r="A1117" s="10">
        <f t="shared" si="35"/>
        <v>0.52463305237127944</v>
      </c>
      <c r="B1117" s="11">
        <f t="shared" si="34"/>
        <v>1.0872906511530804</v>
      </c>
      <c r="C1117" s="11" t="s">
        <v>8931</v>
      </c>
      <c r="D1117" s="11" t="s">
        <v>3533</v>
      </c>
      <c r="E1117" s="11" t="s">
        <v>8932</v>
      </c>
      <c r="F1117" s="11">
        <v>38</v>
      </c>
      <c r="G1117" s="11">
        <v>8.5</v>
      </c>
      <c r="H1117" s="11">
        <v>2</v>
      </c>
      <c r="I1117" s="11" t="s">
        <v>8933</v>
      </c>
      <c r="J1117" s="11" t="s">
        <v>8934</v>
      </c>
      <c r="K1117" s="11" t="s">
        <v>8935</v>
      </c>
      <c r="L1117" s="11" t="s">
        <v>8936</v>
      </c>
      <c r="M1117" s="11" t="s">
        <v>3535</v>
      </c>
      <c r="N1117" s="11">
        <v>1.22</v>
      </c>
      <c r="O1117" s="11">
        <v>89.2</v>
      </c>
      <c r="P1117" s="11">
        <v>110.8</v>
      </c>
      <c r="Q1117" s="11">
        <v>2429883.3125</v>
      </c>
      <c r="R1117" s="11">
        <v>1657416.125</v>
      </c>
      <c r="S1117" s="11">
        <v>3493059.53125</v>
      </c>
      <c r="T1117" s="11">
        <v>2751313.9375</v>
      </c>
      <c r="U1117" s="11">
        <v>3167839.21875</v>
      </c>
      <c r="V1117" s="11">
        <v>2675525.09375</v>
      </c>
      <c r="W1117" s="11">
        <v>4037820.4375</v>
      </c>
      <c r="X1117" s="11">
        <v>2920815.90625</v>
      </c>
      <c r="Y1117" s="11">
        <v>2896952.96875</v>
      </c>
      <c r="Z1117" s="11">
        <v>2217435.6875</v>
      </c>
      <c r="AA1117" s="11">
        <v>2668452.8125</v>
      </c>
      <c r="AB1117" s="11">
        <v>2845488.9375</v>
      </c>
      <c r="AC1117" s="11" t="s">
        <v>3536</v>
      </c>
      <c r="AD1117" s="11" t="s">
        <v>3536</v>
      </c>
      <c r="AE1117" s="11" t="s">
        <v>3536</v>
      </c>
      <c r="AF1117" s="11" t="s">
        <v>3537</v>
      </c>
      <c r="AG1117" s="11" t="s">
        <v>3536</v>
      </c>
      <c r="AH1117" s="11" t="s">
        <v>3536</v>
      </c>
      <c r="AI1117" s="11" t="s">
        <v>3536</v>
      </c>
      <c r="AJ1117" s="11" t="s">
        <v>3536</v>
      </c>
      <c r="AK1117" s="11" t="s">
        <v>3536</v>
      </c>
      <c r="AL1117" s="11" t="s">
        <v>3536</v>
      </c>
      <c r="AM1117" s="11" t="s">
        <v>3536</v>
      </c>
      <c r="AN1117" s="11" t="s">
        <v>3536</v>
      </c>
      <c r="AO1117" s="11">
        <v>1</v>
      </c>
      <c r="AP1117" s="10">
        <v>0.69913400000000003</v>
      </c>
    </row>
    <row r="1118" spans="1:42" x14ac:dyDescent="0.3">
      <c r="A1118" s="10">
        <f t="shared" si="35"/>
        <v>0.81886032429521194</v>
      </c>
      <c r="B1118" s="11">
        <f t="shared" si="34"/>
        <v>0.96589722342445672</v>
      </c>
      <c r="C1118" s="11" t="s">
        <v>8937</v>
      </c>
      <c r="D1118" s="11" t="s">
        <v>8938</v>
      </c>
      <c r="E1118" s="11" t="s">
        <v>8939</v>
      </c>
      <c r="F1118" s="11">
        <v>41</v>
      </c>
      <c r="G1118" s="11">
        <v>39.5</v>
      </c>
      <c r="H1118" s="11">
        <v>11</v>
      </c>
      <c r="I1118" s="11" t="s">
        <v>8940</v>
      </c>
      <c r="J1118" s="11" t="s">
        <v>8941</v>
      </c>
      <c r="K1118" s="11" t="s">
        <v>3535</v>
      </c>
      <c r="L1118" s="11" t="s">
        <v>3535</v>
      </c>
      <c r="M1118" s="11" t="s">
        <v>3535</v>
      </c>
      <c r="N1118" s="11">
        <v>1.2150000000000001</v>
      </c>
      <c r="O1118" s="11">
        <v>94.7</v>
      </c>
      <c r="P1118" s="11">
        <v>105.3</v>
      </c>
      <c r="Q1118" s="11">
        <v>10002428.734375</v>
      </c>
      <c r="R1118" s="11">
        <v>7423035.2421875</v>
      </c>
      <c r="S1118" s="11">
        <v>12984943.0390625</v>
      </c>
      <c r="T1118" s="11">
        <v>12233495.8125</v>
      </c>
      <c r="U1118" s="11">
        <v>15825571.453125</v>
      </c>
      <c r="V1118" s="11">
        <v>12764677.859375</v>
      </c>
      <c r="W1118" s="11">
        <v>17180313.46875</v>
      </c>
      <c r="X1118" s="11">
        <v>12509265.4375</v>
      </c>
      <c r="Y1118" s="11">
        <v>9230393.15625</v>
      </c>
      <c r="Z1118" s="11">
        <v>10098023.28125</v>
      </c>
      <c r="AA1118" s="11">
        <v>8816937</v>
      </c>
      <c r="AB1118" s="11">
        <v>10969937.421875</v>
      </c>
      <c r="AC1118" s="11" t="s">
        <v>3536</v>
      </c>
      <c r="AD1118" s="11" t="s">
        <v>3536</v>
      </c>
      <c r="AE1118" s="11" t="s">
        <v>3536</v>
      </c>
      <c r="AF1118" s="11" t="s">
        <v>3536</v>
      </c>
      <c r="AG1118" s="11" t="s">
        <v>3536</v>
      </c>
      <c r="AH1118" s="11" t="s">
        <v>3536</v>
      </c>
      <c r="AI1118" s="11" t="s">
        <v>3536</v>
      </c>
      <c r="AJ1118" s="11" t="s">
        <v>3536</v>
      </c>
      <c r="AK1118" s="11" t="s">
        <v>3536</v>
      </c>
      <c r="AL1118" s="11" t="s">
        <v>3536</v>
      </c>
      <c r="AM1118" s="11" t="s">
        <v>3536</v>
      </c>
      <c r="AN1118" s="11" t="s">
        <v>3536</v>
      </c>
      <c r="AO1118" s="11">
        <v>1</v>
      </c>
      <c r="AP1118" s="10">
        <v>0.69913400000000003</v>
      </c>
    </row>
    <row r="1119" spans="1:42" x14ac:dyDescent="0.3">
      <c r="A1119" s="10">
        <f t="shared" si="35"/>
        <v>0.66491673297115628</v>
      </c>
      <c r="B1119" s="11">
        <f t="shared" si="34"/>
        <v>0.93834538316273775</v>
      </c>
      <c r="C1119" s="11" t="s">
        <v>8942</v>
      </c>
      <c r="D1119" s="11" t="s">
        <v>8943</v>
      </c>
      <c r="E1119" s="11" t="s">
        <v>8944</v>
      </c>
      <c r="F1119" s="11">
        <v>16</v>
      </c>
      <c r="G1119" s="11">
        <v>24.4</v>
      </c>
      <c r="H1119" s="11">
        <v>3</v>
      </c>
      <c r="I1119" s="11" t="s">
        <v>3535</v>
      </c>
      <c r="J1119" s="11" t="s">
        <v>3535</v>
      </c>
      <c r="K1119" s="11" t="s">
        <v>3535</v>
      </c>
      <c r="L1119" s="11" t="s">
        <v>3535</v>
      </c>
      <c r="M1119" s="11" t="s">
        <v>3535</v>
      </c>
      <c r="N1119" s="11">
        <v>1.204</v>
      </c>
      <c r="O1119" s="11">
        <v>88.7</v>
      </c>
      <c r="P1119" s="11">
        <v>111.3</v>
      </c>
      <c r="Q1119" s="11">
        <v>4029959.75</v>
      </c>
      <c r="R1119" s="11">
        <v>2135665.28125</v>
      </c>
      <c r="S1119" s="11">
        <v>5058975</v>
      </c>
      <c r="T1119" s="11">
        <v>3731869.625</v>
      </c>
      <c r="U1119" s="11">
        <v>4615023.1875</v>
      </c>
      <c r="V1119" s="11">
        <v>3637086.9375</v>
      </c>
      <c r="W1119" s="11">
        <v>2940736.9375</v>
      </c>
      <c r="X1119" s="11">
        <v>4909509.875</v>
      </c>
      <c r="Y1119" s="11">
        <v>3899813.5</v>
      </c>
      <c r="Z1119" s="11">
        <v>3647178.625</v>
      </c>
      <c r="AA1119" s="11">
        <v>3868494.3125</v>
      </c>
      <c r="AB1119" s="11">
        <v>2511930.4375</v>
      </c>
      <c r="AC1119" s="11" t="s">
        <v>3536</v>
      </c>
      <c r="AD1119" s="11" t="s">
        <v>3536</v>
      </c>
      <c r="AE1119" s="11" t="s">
        <v>3536</v>
      </c>
      <c r="AF1119" s="11" t="s">
        <v>3536</v>
      </c>
      <c r="AG1119" s="11" t="s">
        <v>3536</v>
      </c>
      <c r="AH1119" s="11" t="s">
        <v>3536</v>
      </c>
      <c r="AI1119" s="11" t="s">
        <v>3536</v>
      </c>
      <c r="AJ1119" s="11" t="s">
        <v>3536</v>
      </c>
      <c r="AK1119" s="11" t="s">
        <v>3536</v>
      </c>
      <c r="AL1119" s="11" t="s">
        <v>3536</v>
      </c>
      <c r="AM1119" s="11" t="s">
        <v>3536</v>
      </c>
      <c r="AN1119" s="11" t="s">
        <v>3536</v>
      </c>
      <c r="AO1119" s="11">
        <v>1</v>
      </c>
      <c r="AP1119" s="10">
        <v>0.69913400000000003</v>
      </c>
    </row>
    <row r="1120" spans="1:42" x14ac:dyDescent="0.3">
      <c r="A1120" s="10">
        <f t="shared" si="35"/>
        <v>0.42369685756430009</v>
      </c>
      <c r="B1120" s="11">
        <f t="shared" si="34"/>
        <v>1.0974177758673611</v>
      </c>
      <c r="C1120" s="11" t="s">
        <v>8945</v>
      </c>
      <c r="D1120" s="11" t="s">
        <v>8946</v>
      </c>
      <c r="E1120" s="11" t="s">
        <v>8947</v>
      </c>
      <c r="F1120" s="11">
        <v>70</v>
      </c>
      <c r="G1120" s="11">
        <v>46.7</v>
      </c>
      <c r="H1120" s="11">
        <v>28</v>
      </c>
      <c r="I1120" s="11" t="s">
        <v>8948</v>
      </c>
      <c r="J1120" s="11" t="s">
        <v>8949</v>
      </c>
      <c r="K1120" s="11" t="s">
        <v>8950</v>
      </c>
      <c r="L1120" s="11" t="s">
        <v>8951</v>
      </c>
      <c r="M1120" s="11" t="s">
        <v>8952</v>
      </c>
      <c r="N1120" s="11">
        <v>1.1930000000000001</v>
      </c>
      <c r="O1120" s="11">
        <v>86.7</v>
      </c>
      <c r="P1120" s="11">
        <v>113.3</v>
      </c>
      <c r="Q1120" s="11">
        <v>319567542.46875</v>
      </c>
      <c r="R1120" s="11">
        <v>192513198.265625</v>
      </c>
      <c r="S1120" s="11">
        <v>369810550.171875</v>
      </c>
      <c r="T1120" s="11">
        <v>349039842.921875</v>
      </c>
      <c r="U1120" s="11">
        <v>364377610.875</v>
      </c>
      <c r="V1120" s="11">
        <v>303793003.3125</v>
      </c>
      <c r="W1120" s="11">
        <v>422537565.4375</v>
      </c>
      <c r="X1120" s="11">
        <v>405119843.875</v>
      </c>
      <c r="Y1120" s="11">
        <v>338268078.625</v>
      </c>
      <c r="Z1120" s="11">
        <v>288564448.453125</v>
      </c>
      <c r="AA1120" s="11">
        <v>266782034.765625</v>
      </c>
      <c r="AB1120" s="11">
        <v>362836045.296875</v>
      </c>
      <c r="AC1120" s="11" t="s">
        <v>3536</v>
      </c>
      <c r="AD1120" s="11" t="s">
        <v>3536</v>
      </c>
      <c r="AE1120" s="11" t="s">
        <v>3536</v>
      </c>
      <c r="AF1120" s="11" t="s">
        <v>3536</v>
      </c>
      <c r="AG1120" s="11" t="s">
        <v>3536</v>
      </c>
      <c r="AH1120" s="11" t="s">
        <v>3536</v>
      </c>
      <c r="AI1120" s="11" t="s">
        <v>3536</v>
      </c>
      <c r="AJ1120" s="11" t="s">
        <v>3536</v>
      </c>
      <c r="AK1120" s="11" t="s">
        <v>3536</v>
      </c>
      <c r="AL1120" s="11" t="s">
        <v>3536</v>
      </c>
      <c r="AM1120" s="11" t="s">
        <v>3536</v>
      </c>
      <c r="AN1120" s="11" t="s">
        <v>3536</v>
      </c>
      <c r="AO1120" s="11">
        <v>1</v>
      </c>
      <c r="AP1120" s="10">
        <v>0.69913400000000003</v>
      </c>
    </row>
    <row r="1121" spans="1:42" x14ac:dyDescent="0.3">
      <c r="A1121" s="10">
        <f t="shared" si="35"/>
        <v>0.78089486107580386</v>
      </c>
      <c r="B1121" s="11">
        <f t="shared" si="34"/>
        <v>1.0402259828861322</v>
      </c>
      <c r="C1121" s="11" t="s">
        <v>8953</v>
      </c>
      <c r="D1121" s="11" t="s">
        <v>4439</v>
      </c>
      <c r="E1121" s="11" t="s">
        <v>8954</v>
      </c>
      <c r="F1121" s="11">
        <v>54</v>
      </c>
      <c r="G1121" s="11">
        <v>16.899999999999999</v>
      </c>
      <c r="H1121" s="11">
        <v>5</v>
      </c>
      <c r="I1121" s="11" t="s">
        <v>6211</v>
      </c>
      <c r="J1121" s="11" t="s">
        <v>5384</v>
      </c>
      <c r="K1121" s="11" t="s">
        <v>8955</v>
      </c>
      <c r="L1121" s="11" t="s">
        <v>8956</v>
      </c>
      <c r="M1121" s="11" t="s">
        <v>3535</v>
      </c>
      <c r="N1121" s="11">
        <v>1.1759999999999999</v>
      </c>
      <c r="O1121" s="11">
        <v>92.7</v>
      </c>
      <c r="P1121" s="11">
        <v>107.3</v>
      </c>
      <c r="Q1121" s="11">
        <v>3093504.65625</v>
      </c>
      <c r="R1121" s="11">
        <v>2651494.578125</v>
      </c>
      <c r="S1121" s="11">
        <v>4755442.59375</v>
      </c>
      <c r="T1121" s="11">
        <v>5292722.90625</v>
      </c>
      <c r="U1121" s="11">
        <v>3650402.875</v>
      </c>
      <c r="V1121" s="11">
        <v>3844357.375</v>
      </c>
      <c r="W1121" s="11">
        <v>5049957.8125</v>
      </c>
      <c r="X1121" s="11">
        <v>3840626.5625</v>
      </c>
      <c r="Y1121" s="11">
        <v>5040084</v>
      </c>
      <c r="Z1121" s="11">
        <v>3754439.78125</v>
      </c>
      <c r="AA1121" s="11">
        <v>2685080.15625</v>
      </c>
      <c r="AB1121" s="11">
        <v>3854516.34375</v>
      </c>
      <c r="AC1121" s="11" t="s">
        <v>3536</v>
      </c>
      <c r="AD1121" s="11" t="s">
        <v>3536</v>
      </c>
      <c r="AE1121" s="11" t="s">
        <v>3536</v>
      </c>
      <c r="AF1121" s="11" t="s">
        <v>3536</v>
      </c>
      <c r="AG1121" s="11" t="s">
        <v>3536</v>
      </c>
      <c r="AH1121" s="11" t="s">
        <v>3536</v>
      </c>
      <c r="AI1121" s="11" t="s">
        <v>3536</v>
      </c>
      <c r="AJ1121" s="11" t="s">
        <v>3536</v>
      </c>
      <c r="AK1121" s="11" t="s">
        <v>3536</v>
      </c>
      <c r="AL1121" s="11" t="s">
        <v>3536</v>
      </c>
      <c r="AM1121" s="11" t="s">
        <v>3536</v>
      </c>
      <c r="AN1121" s="11" t="s">
        <v>3536</v>
      </c>
      <c r="AO1121" s="11">
        <v>1</v>
      </c>
      <c r="AP1121" s="10">
        <v>0.69913400000000003</v>
      </c>
    </row>
    <row r="1122" spans="1:42" x14ac:dyDescent="0.3">
      <c r="A1122" s="10">
        <f t="shared" si="35"/>
        <v>0.62651607513026342</v>
      </c>
      <c r="B1122" s="11">
        <f t="shared" si="34"/>
        <v>1.0730267972330039</v>
      </c>
      <c r="C1122" s="11" t="s">
        <v>8957</v>
      </c>
      <c r="D1122" s="11" t="s">
        <v>8958</v>
      </c>
      <c r="E1122" s="11" t="s">
        <v>8959</v>
      </c>
      <c r="F1122" s="11">
        <v>27</v>
      </c>
      <c r="G1122" s="11">
        <v>6</v>
      </c>
      <c r="H1122" s="11">
        <v>2</v>
      </c>
      <c r="I1122" s="11" t="s">
        <v>8960</v>
      </c>
      <c r="J1122" s="11" t="s">
        <v>7560</v>
      </c>
      <c r="K1122" s="11" t="s">
        <v>8961</v>
      </c>
      <c r="L1122" s="11" t="s">
        <v>8962</v>
      </c>
      <c r="M1122" s="11" t="s">
        <v>8963</v>
      </c>
      <c r="N1122" s="11">
        <v>1.175</v>
      </c>
      <c r="O1122" s="11">
        <v>83.9</v>
      </c>
      <c r="P1122" s="11">
        <v>116.1</v>
      </c>
      <c r="Q1122" s="11">
        <v>38577970.4375</v>
      </c>
      <c r="R1122" s="11">
        <v>18904940.734375</v>
      </c>
      <c r="S1122" s="11">
        <v>45732229.125</v>
      </c>
      <c r="T1122" s="11">
        <v>34601919.375</v>
      </c>
      <c r="U1122" s="11">
        <v>34856228.625</v>
      </c>
      <c r="V1122" s="11">
        <v>29681256.078125</v>
      </c>
      <c r="W1122" s="11">
        <v>49535113.0625</v>
      </c>
      <c r="X1122" s="11">
        <v>31677632.515625</v>
      </c>
      <c r="Y1122" s="11">
        <v>35365088.28125</v>
      </c>
      <c r="Z1122" s="11">
        <v>25532529.265625</v>
      </c>
      <c r="AA1122" s="11">
        <v>37336354.75</v>
      </c>
      <c r="AB1122" s="11">
        <v>37685130.78125</v>
      </c>
      <c r="AC1122" s="11" t="s">
        <v>3536</v>
      </c>
      <c r="AD1122" s="11" t="s">
        <v>3536</v>
      </c>
      <c r="AE1122" s="11" t="s">
        <v>3536</v>
      </c>
      <c r="AF1122" s="11" t="s">
        <v>3536</v>
      </c>
      <c r="AG1122" s="11" t="s">
        <v>3536</v>
      </c>
      <c r="AH1122" s="11" t="s">
        <v>3536</v>
      </c>
      <c r="AI1122" s="11" t="s">
        <v>3536</v>
      </c>
      <c r="AJ1122" s="11" t="s">
        <v>3536</v>
      </c>
      <c r="AK1122" s="11" t="s">
        <v>3536</v>
      </c>
      <c r="AL1122" s="11" t="s">
        <v>3536</v>
      </c>
      <c r="AM1122" s="11" t="s">
        <v>3536</v>
      </c>
      <c r="AN1122" s="11" t="s">
        <v>3536</v>
      </c>
      <c r="AO1122" s="11">
        <v>1</v>
      </c>
      <c r="AP1122" s="10">
        <v>0.69913400000000003</v>
      </c>
    </row>
    <row r="1123" spans="1:42" x14ac:dyDescent="0.3">
      <c r="A1123" s="10">
        <f t="shared" si="35"/>
        <v>0.97281410148617575</v>
      </c>
      <c r="B1123" s="11">
        <f t="shared" si="34"/>
        <v>1.0041027950064287</v>
      </c>
      <c r="C1123" s="11" t="s">
        <v>8964</v>
      </c>
      <c r="D1123" s="11" t="s">
        <v>8965</v>
      </c>
      <c r="E1123" s="11" t="s">
        <v>8966</v>
      </c>
      <c r="F1123" s="11">
        <v>28</v>
      </c>
      <c r="G1123" s="11">
        <v>29.5</v>
      </c>
      <c r="H1123" s="11">
        <v>5</v>
      </c>
      <c r="I1123" s="11" t="s">
        <v>8967</v>
      </c>
      <c r="J1123" s="11" t="s">
        <v>8968</v>
      </c>
      <c r="K1123" s="11" t="s">
        <v>8969</v>
      </c>
      <c r="L1123" s="11" t="s">
        <v>8970</v>
      </c>
      <c r="M1123" s="11" t="s">
        <v>3535</v>
      </c>
      <c r="N1123" s="11">
        <v>1.163</v>
      </c>
      <c r="O1123" s="11">
        <v>93.6</v>
      </c>
      <c r="P1123" s="11">
        <v>106.4</v>
      </c>
      <c r="Q1123" s="11">
        <v>3984974.875</v>
      </c>
      <c r="R1123" s="11">
        <v>2709965</v>
      </c>
      <c r="S1123" s="11">
        <v>5171087.09375</v>
      </c>
      <c r="T1123" s="11">
        <v>4230880.15625</v>
      </c>
      <c r="U1123" s="11">
        <v>4282719.25</v>
      </c>
      <c r="V1123" s="11">
        <v>3839160.71875</v>
      </c>
      <c r="W1123" s="11">
        <v>4926258.53125</v>
      </c>
      <c r="X1123" s="11">
        <v>5141438.0625</v>
      </c>
      <c r="Y1123" s="11">
        <v>3813659</v>
      </c>
      <c r="Z1123" s="11">
        <v>3885999.59375</v>
      </c>
      <c r="AA1123" s="11">
        <v>2881480.6875</v>
      </c>
      <c r="AB1123" s="11">
        <v>3669315.9375</v>
      </c>
      <c r="AC1123" s="11" t="s">
        <v>3536</v>
      </c>
      <c r="AD1123" s="11" t="s">
        <v>3536</v>
      </c>
      <c r="AE1123" s="11" t="s">
        <v>3536</v>
      </c>
      <c r="AF1123" s="11" t="s">
        <v>3536</v>
      </c>
      <c r="AG1123" s="11" t="s">
        <v>3536</v>
      </c>
      <c r="AH1123" s="11" t="s">
        <v>3536</v>
      </c>
      <c r="AI1123" s="11" t="s">
        <v>3536</v>
      </c>
      <c r="AJ1123" s="11" t="s">
        <v>3536</v>
      </c>
      <c r="AK1123" s="11" t="s">
        <v>3536</v>
      </c>
      <c r="AL1123" s="11" t="s">
        <v>3536</v>
      </c>
      <c r="AM1123" s="11" t="s">
        <v>3536</v>
      </c>
      <c r="AN1123" s="11" t="s">
        <v>3536</v>
      </c>
      <c r="AO1123" s="11">
        <v>1</v>
      </c>
      <c r="AP1123" s="10">
        <v>0.69913400000000003</v>
      </c>
    </row>
    <row r="1124" spans="1:42" x14ac:dyDescent="0.3">
      <c r="A1124" s="10">
        <f t="shared" si="35"/>
        <v>0.86611301641832728</v>
      </c>
      <c r="B1124" s="11">
        <f t="shared" si="34"/>
        <v>0.97986863915393141</v>
      </c>
      <c r="C1124" s="11" t="s">
        <v>8971</v>
      </c>
      <c r="D1124" s="11" t="s">
        <v>8972</v>
      </c>
      <c r="E1124" s="11" t="s">
        <v>8973</v>
      </c>
      <c r="F1124" s="11">
        <v>36</v>
      </c>
      <c r="G1124" s="11">
        <v>52.8</v>
      </c>
      <c r="H1124" s="11">
        <v>18</v>
      </c>
      <c r="I1124" s="11" t="s">
        <v>3535</v>
      </c>
      <c r="J1124" s="11" t="s">
        <v>3535</v>
      </c>
      <c r="K1124" s="11" t="s">
        <v>3535</v>
      </c>
      <c r="L1124" s="11" t="s">
        <v>3535</v>
      </c>
      <c r="M1124" s="11" t="s">
        <v>8974</v>
      </c>
      <c r="N1124" s="11">
        <v>1.1579999999999999</v>
      </c>
      <c r="O1124" s="11">
        <v>93.7</v>
      </c>
      <c r="P1124" s="11">
        <v>106.3</v>
      </c>
      <c r="Q1124" s="11">
        <v>21512127.1015625</v>
      </c>
      <c r="R1124" s="11">
        <v>14209197.484375</v>
      </c>
      <c r="S1124" s="11">
        <v>29616573.078125</v>
      </c>
      <c r="T1124" s="11">
        <v>26279289.421875</v>
      </c>
      <c r="U1124" s="11">
        <v>31351850.09375</v>
      </c>
      <c r="V1124" s="11">
        <v>22581326.40625</v>
      </c>
      <c r="W1124" s="11">
        <v>25624594.921875</v>
      </c>
      <c r="X1124" s="11">
        <v>28173767.3125</v>
      </c>
      <c r="Y1124" s="11">
        <v>22206382.7265625</v>
      </c>
      <c r="Z1124" s="11">
        <v>19893439.7890625</v>
      </c>
      <c r="AA1124" s="11">
        <v>21946752.0234375</v>
      </c>
      <c r="AB1124" s="11">
        <v>24775299.921875</v>
      </c>
      <c r="AC1124" s="11" t="s">
        <v>3536</v>
      </c>
      <c r="AD1124" s="11" t="s">
        <v>3536</v>
      </c>
      <c r="AE1124" s="11" t="s">
        <v>3536</v>
      </c>
      <c r="AF1124" s="11" t="s">
        <v>3536</v>
      </c>
      <c r="AG1124" s="11" t="s">
        <v>3536</v>
      </c>
      <c r="AH1124" s="11" t="s">
        <v>3536</v>
      </c>
      <c r="AI1124" s="11" t="s">
        <v>3536</v>
      </c>
      <c r="AJ1124" s="11" t="s">
        <v>3536</v>
      </c>
      <c r="AK1124" s="11" t="s">
        <v>3536</v>
      </c>
      <c r="AL1124" s="11" t="s">
        <v>3536</v>
      </c>
      <c r="AM1124" s="11" t="s">
        <v>3536</v>
      </c>
      <c r="AN1124" s="11" t="s">
        <v>3536</v>
      </c>
      <c r="AO1124" s="11">
        <v>1</v>
      </c>
      <c r="AP1124" s="10">
        <v>0.69913400000000003</v>
      </c>
    </row>
    <row r="1125" spans="1:42" x14ac:dyDescent="0.3">
      <c r="A1125" s="10">
        <f t="shared" si="35"/>
        <v>0.90728074832663097</v>
      </c>
      <c r="B1125" s="11">
        <f t="shared" si="34"/>
        <v>0.98444396388620659</v>
      </c>
      <c r="C1125" s="11" t="s">
        <v>8975</v>
      </c>
      <c r="D1125" s="11" t="s">
        <v>3819</v>
      </c>
      <c r="E1125" s="11" t="s">
        <v>8976</v>
      </c>
      <c r="F1125" s="11">
        <v>59</v>
      </c>
      <c r="G1125" s="11">
        <v>21.5</v>
      </c>
      <c r="H1125" s="11">
        <v>9</v>
      </c>
      <c r="I1125" s="11" t="s">
        <v>7985</v>
      </c>
      <c r="J1125" s="11" t="s">
        <v>7986</v>
      </c>
      <c r="K1125" s="11" t="s">
        <v>8977</v>
      </c>
      <c r="L1125" s="11" t="s">
        <v>8978</v>
      </c>
      <c r="M1125" s="11" t="s">
        <v>3535</v>
      </c>
      <c r="N1125" s="11">
        <v>1.1519999999999999</v>
      </c>
      <c r="O1125" s="11">
        <v>94.4</v>
      </c>
      <c r="P1125" s="11">
        <v>105.6</v>
      </c>
      <c r="Q1125" s="11">
        <v>16742643.109375</v>
      </c>
      <c r="R1125" s="11">
        <v>9576784.375</v>
      </c>
      <c r="S1125" s="11">
        <v>23885100.78125</v>
      </c>
      <c r="T1125" s="11">
        <v>17155259.8125</v>
      </c>
      <c r="U1125" s="11">
        <v>20918875.9375</v>
      </c>
      <c r="V1125" s="11">
        <v>17176888.96875</v>
      </c>
      <c r="W1125" s="11">
        <v>20623340.65625</v>
      </c>
      <c r="X1125" s="11">
        <v>20634203.15625</v>
      </c>
      <c r="Y1125" s="11">
        <v>15860046.0625</v>
      </c>
      <c r="Z1125" s="11">
        <v>13345701.765625</v>
      </c>
      <c r="AA1125" s="11">
        <v>16168992.15625</v>
      </c>
      <c r="AB1125" s="11">
        <v>17182798.796875</v>
      </c>
      <c r="AC1125" s="11" t="s">
        <v>3536</v>
      </c>
      <c r="AD1125" s="11" t="s">
        <v>3536</v>
      </c>
      <c r="AE1125" s="11" t="s">
        <v>3536</v>
      </c>
      <c r="AF1125" s="11" t="s">
        <v>3536</v>
      </c>
      <c r="AG1125" s="11" t="s">
        <v>3536</v>
      </c>
      <c r="AH1125" s="11" t="s">
        <v>3536</v>
      </c>
      <c r="AI1125" s="11" t="s">
        <v>3536</v>
      </c>
      <c r="AJ1125" s="11" t="s">
        <v>3536</v>
      </c>
      <c r="AK1125" s="11" t="s">
        <v>3536</v>
      </c>
      <c r="AL1125" s="11" t="s">
        <v>3536</v>
      </c>
      <c r="AM1125" s="11" t="s">
        <v>3536</v>
      </c>
      <c r="AN1125" s="11" t="s">
        <v>3536</v>
      </c>
      <c r="AO1125" s="11">
        <v>1</v>
      </c>
      <c r="AP1125" s="10">
        <v>0.69913400000000003</v>
      </c>
    </row>
    <row r="1126" spans="1:42" x14ac:dyDescent="0.3">
      <c r="A1126" s="10">
        <f t="shared" si="35"/>
        <v>0.47581569633050869</v>
      </c>
      <c r="B1126" s="11">
        <f t="shared" si="34"/>
        <v>1.1089259324463936</v>
      </c>
      <c r="C1126" s="11" t="s">
        <v>8979</v>
      </c>
      <c r="D1126" s="11" t="s">
        <v>8980</v>
      </c>
      <c r="E1126" s="11" t="s">
        <v>8981</v>
      </c>
      <c r="F1126" s="11">
        <v>62</v>
      </c>
      <c r="G1126" s="11">
        <v>17.5</v>
      </c>
      <c r="H1126" s="11">
        <v>5</v>
      </c>
      <c r="I1126" s="11" t="s">
        <v>3535</v>
      </c>
      <c r="J1126" s="11" t="s">
        <v>3535</v>
      </c>
      <c r="K1126" s="11" t="s">
        <v>3535</v>
      </c>
      <c r="L1126" s="11" t="s">
        <v>3535</v>
      </c>
      <c r="M1126" s="11" t="s">
        <v>3535</v>
      </c>
      <c r="N1126" s="11">
        <v>1.1479999999999999</v>
      </c>
      <c r="O1126" s="11">
        <v>87.1</v>
      </c>
      <c r="P1126" s="11">
        <v>112.9</v>
      </c>
      <c r="Q1126" s="11">
        <v>47114887.0625</v>
      </c>
      <c r="R1126" s="11">
        <v>31963583.34375</v>
      </c>
      <c r="S1126" s="11">
        <v>68770882.5</v>
      </c>
      <c r="T1126" s="11">
        <v>53980091.125</v>
      </c>
      <c r="U1126" s="11">
        <v>67461161.875</v>
      </c>
      <c r="V1126" s="11">
        <v>55257058.5</v>
      </c>
      <c r="W1126" s="11">
        <v>83520534</v>
      </c>
      <c r="X1126" s="11">
        <v>67620726.5</v>
      </c>
      <c r="Y1126" s="11">
        <v>49451284.5</v>
      </c>
      <c r="Z1126" s="11">
        <v>49751116.8125</v>
      </c>
      <c r="AA1126" s="11">
        <v>48399330.3125</v>
      </c>
      <c r="AB1126" s="11">
        <v>61156329.25</v>
      </c>
      <c r="AC1126" s="11" t="s">
        <v>3536</v>
      </c>
      <c r="AD1126" s="11" t="s">
        <v>3536</v>
      </c>
      <c r="AE1126" s="11" t="s">
        <v>3536</v>
      </c>
      <c r="AF1126" s="11" t="s">
        <v>3536</v>
      </c>
      <c r="AG1126" s="11" t="s">
        <v>3536</v>
      </c>
      <c r="AH1126" s="11" t="s">
        <v>3536</v>
      </c>
      <c r="AI1126" s="11" t="s">
        <v>3536</v>
      </c>
      <c r="AJ1126" s="11" t="s">
        <v>3536</v>
      </c>
      <c r="AK1126" s="11" t="s">
        <v>3536</v>
      </c>
      <c r="AL1126" s="11" t="s">
        <v>3536</v>
      </c>
      <c r="AM1126" s="11" t="s">
        <v>3536</v>
      </c>
      <c r="AN1126" s="11" t="s">
        <v>3536</v>
      </c>
      <c r="AO1126" s="11">
        <v>1</v>
      </c>
      <c r="AP1126" s="10">
        <v>0.69913400000000003</v>
      </c>
    </row>
    <row r="1127" spans="1:42" x14ac:dyDescent="0.3">
      <c r="A1127" s="10">
        <f t="shared" si="35"/>
        <v>0.38240905205747133</v>
      </c>
      <c r="B1127" s="11">
        <f t="shared" si="34"/>
        <v>1.1505299736906178</v>
      </c>
      <c r="C1127" s="11" t="s">
        <v>8982</v>
      </c>
      <c r="D1127" s="11" t="s">
        <v>8983</v>
      </c>
      <c r="E1127" s="11" t="s">
        <v>8984</v>
      </c>
      <c r="F1127" s="11">
        <v>35</v>
      </c>
      <c r="G1127" s="11">
        <v>49.2</v>
      </c>
      <c r="H1127" s="11">
        <v>12</v>
      </c>
      <c r="I1127" s="11" t="s">
        <v>3535</v>
      </c>
      <c r="J1127" s="11" t="s">
        <v>3535</v>
      </c>
      <c r="K1127" s="11" t="s">
        <v>3535</v>
      </c>
      <c r="L1127" s="11" t="s">
        <v>3535</v>
      </c>
      <c r="M1127" s="11" t="s">
        <v>3535</v>
      </c>
      <c r="N1127" s="11">
        <v>1.1439999999999999</v>
      </c>
      <c r="O1127" s="11">
        <v>87.5</v>
      </c>
      <c r="P1127" s="11">
        <v>112.5</v>
      </c>
      <c r="Q1127" s="11">
        <v>9392179.15625</v>
      </c>
      <c r="R1127" s="11">
        <v>4939596.640625</v>
      </c>
      <c r="S1127" s="11">
        <v>11089384.78125</v>
      </c>
      <c r="T1127" s="11">
        <v>9615951.125</v>
      </c>
      <c r="U1127" s="11">
        <v>8703379.125</v>
      </c>
      <c r="V1127" s="11">
        <v>7980061.5625</v>
      </c>
      <c r="W1127" s="11">
        <v>13095297.6875</v>
      </c>
      <c r="X1127" s="11">
        <v>13384445.28125</v>
      </c>
      <c r="Y1127" s="11">
        <v>9336029.15625</v>
      </c>
      <c r="Z1127" s="11">
        <v>6350097.84375</v>
      </c>
      <c r="AA1127" s="11">
        <v>8136169.625</v>
      </c>
      <c r="AB1127" s="11">
        <v>9204006.1875</v>
      </c>
      <c r="AC1127" s="11" t="s">
        <v>3536</v>
      </c>
      <c r="AD1127" s="11" t="s">
        <v>3536</v>
      </c>
      <c r="AE1127" s="11" t="s">
        <v>3536</v>
      </c>
      <c r="AF1127" s="11" t="s">
        <v>3536</v>
      </c>
      <c r="AG1127" s="11" t="s">
        <v>3536</v>
      </c>
      <c r="AH1127" s="11" t="s">
        <v>3536</v>
      </c>
      <c r="AI1127" s="11" t="s">
        <v>3536</v>
      </c>
      <c r="AJ1127" s="11" t="s">
        <v>3536</v>
      </c>
      <c r="AK1127" s="11" t="s">
        <v>3536</v>
      </c>
      <c r="AL1127" s="11" t="s">
        <v>3536</v>
      </c>
      <c r="AM1127" s="11" t="s">
        <v>3536</v>
      </c>
      <c r="AN1127" s="11" t="s">
        <v>3536</v>
      </c>
      <c r="AO1127" s="11">
        <v>1</v>
      </c>
      <c r="AP1127" s="10">
        <v>0.69913400000000003</v>
      </c>
    </row>
    <row r="1128" spans="1:42" x14ac:dyDescent="0.3">
      <c r="A1128" s="10">
        <f t="shared" si="35"/>
        <v>0.96046562943787417</v>
      </c>
      <c r="B1128" s="11">
        <f t="shared" si="34"/>
        <v>1.0080065586459328</v>
      </c>
      <c r="C1128" s="11" t="s">
        <v>8985</v>
      </c>
      <c r="D1128" s="11" t="s">
        <v>8986</v>
      </c>
      <c r="E1128" s="11" t="s">
        <v>8987</v>
      </c>
      <c r="F1128" s="11">
        <v>19</v>
      </c>
      <c r="G1128" s="11">
        <v>23.8</v>
      </c>
      <c r="H1128" s="11">
        <v>4</v>
      </c>
      <c r="I1128" s="11" t="s">
        <v>8988</v>
      </c>
      <c r="J1128" s="11" t="s">
        <v>8989</v>
      </c>
      <c r="K1128" s="11" t="s">
        <v>8990</v>
      </c>
      <c r="L1128" s="11" t="s">
        <v>3535</v>
      </c>
      <c r="M1128" s="11" t="s">
        <v>8991</v>
      </c>
      <c r="N1128" s="11">
        <v>1.143</v>
      </c>
      <c r="O1128" s="11">
        <v>93</v>
      </c>
      <c r="P1128" s="11">
        <v>107</v>
      </c>
      <c r="Q1128" s="11">
        <v>6227078</v>
      </c>
      <c r="R1128" s="11">
        <v>5244854.28125</v>
      </c>
      <c r="S1128" s="11">
        <v>11441097.828125</v>
      </c>
      <c r="T1128" s="11">
        <v>8331336.15625</v>
      </c>
      <c r="U1128" s="11">
        <v>11655987.6875</v>
      </c>
      <c r="V1128" s="11">
        <v>7196610.171875</v>
      </c>
      <c r="W1128" s="11">
        <v>11842583.109375</v>
      </c>
      <c r="X1128" s="11">
        <v>8518027.96875</v>
      </c>
      <c r="Y1128" s="11">
        <v>7878338.90625</v>
      </c>
      <c r="Z1128" s="11">
        <v>6637346.078125</v>
      </c>
      <c r="AA1128" s="11">
        <v>7814716.09375</v>
      </c>
      <c r="AB1128" s="11">
        <v>7807056.25</v>
      </c>
      <c r="AC1128" s="11" t="s">
        <v>3536</v>
      </c>
      <c r="AD1128" s="11" t="s">
        <v>3536</v>
      </c>
      <c r="AE1128" s="11" t="s">
        <v>3536</v>
      </c>
      <c r="AF1128" s="11" t="s">
        <v>3536</v>
      </c>
      <c r="AG1128" s="11" t="s">
        <v>3536</v>
      </c>
      <c r="AH1128" s="11" t="s">
        <v>3536</v>
      </c>
      <c r="AI1128" s="11" t="s">
        <v>3536</v>
      </c>
      <c r="AJ1128" s="11" t="s">
        <v>3536</v>
      </c>
      <c r="AK1128" s="11" t="s">
        <v>3536</v>
      </c>
      <c r="AL1128" s="11" t="s">
        <v>3536</v>
      </c>
      <c r="AM1128" s="11" t="s">
        <v>3536</v>
      </c>
      <c r="AN1128" s="11" t="s">
        <v>3536</v>
      </c>
      <c r="AO1128" s="11">
        <v>1</v>
      </c>
      <c r="AP1128" s="10">
        <v>0.69913400000000003</v>
      </c>
    </row>
    <row r="1129" spans="1:42" x14ac:dyDescent="0.3">
      <c r="A1129" s="10">
        <f t="shared" si="35"/>
        <v>0.76022198733546775</v>
      </c>
      <c r="B1129" s="11">
        <f t="shared" si="34"/>
        <v>0.97534261600484751</v>
      </c>
      <c r="C1129" s="11" t="s">
        <v>8992</v>
      </c>
      <c r="D1129" s="11" t="s">
        <v>3533</v>
      </c>
      <c r="E1129" s="11" t="s">
        <v>8993</v>
      </c>
      <c r="F1129" s="11">
        <v>6</v>
      </c>
      <c r="G1129" s="11">
        <v>23.7</v>
      </c>
      <c r="H1129" s="11">
        <v>1</v>
      </c>
      <c r="I1129" s="11" t="s">
        <v>3535</v>
      </c>
      <c r="J1129" s="11" t="s">
        <v>3535</v>
      </c>
      <c r="K1129" s="11" t="s">
        <v>3535</v>
      </c>
      <c r="L1129" s="11" t="s">
        <v>3535</v>
      </c>
      <c r="M1129" s="11" t="s">
        <v>3535</v>
      </c>
      <c r="N1129" s="11">
        <v>1.1419999999999999</v>
      </c>
      <c r="O1129" s="11">
        <v>92.7</v>
      </c>
      <c r="P1129" s="11">
        <v>107.3</v>
      </c>
      <c r="Q1129" s="11">
        <v>2038437.5</v>
      </c>
      <c r="R1129" s="11">
        <v>1666369.5</v>
      </c>
      <c r="S1129" s="11">
        <v>2520082.75</v>
      </c>
      <c r="T1129" s="11">
        <v>2121227.25</v>
      </c>
      <c r="U1129" s="11">
        <v>2635792.75</v>
      </c>
      <c r="V1129" s="11">
        <v>2030526</v>
      </c>
      <c r="W1129" s="11">
        <v>2141017.75</v>
      </c>
      <c r="X1129" s="11">
        <v>2342260.75</v>
      </c>
      <c r="Y1129" s="11">
        <v>2170694.25</v>
      </c>
      <c r="Z1129" s="11">
        <v>1693425.375</v>
      </c>
      <c r="AA1129" s="11">
        <v>2174084.25</v>
      </c>
      <c r="AB1129" s="11">
        <v>2170100.75</v>
      </c>
      <c r="AC1129" s="11" t="s">
        <v>3536</v>
      </c>
      <c r="AD1129" s="11" t="s">
        <v>3536</v>
      </c>
      <c r="AE1129" s="11" t="s">
        <v>3536</v>
      </c>
      <c r="AF1129" s="11" t="s">
        <v>3536</v>
      </c>
      <c r="AG1129" s="11" t="s">
        <v>3536</v>
      </c>
      <c r="AH1129" s="11" t="s">
        <v>3537</v>
      </c>
      <c r="AI1129" s="11" t="s">
        <v>3536</v>
      </c>
      <c r="AJ1129" s="11" t="s">
        <v>3536</v>
      </c>
      <c r="AK1129" s="11" t="s">
        <v>3536</v>
      </c>
      <c r="AL1129" s="11" t="s">
        <v>3536</v>
      </c>
      <c r="AM1129" s="11" t="s">
        <v>3536</v>
      </c>
      <c r="AN1129" s="11" t="s">
        <v>3536</v>
      </c>
      <c r="AO1129" s="11">
        <v>1</v>
      </c>
      <c r="AP1129" s="10">
        <v>0.69913400000000003</v>
      </c>
    </row>
    <row r="1130" spans="1:42" x14ac:dyDescent="0.3">
      <c r="A1130" s="10">
        <f t="shared" si="35"/>
        <v>0.70423504988872998</v>
      </c>
      <c r="B1130" s="11">
        <f t="shared" si="34"/>
        <v>1.1889339241980716</v>
      </c>
      <c r="C1130" s="11" t="s">
        <v>8994</v>
      </c>
      <c r="D1130" s="11" t="s">
        <v>8995</v>
      </c>
      <c r="E1130" s="11" t="s">
        <v>8996</v>
      </c>
      <c r="F1130" s="11">
        <v>13</v>
      </c>
      <c r="G1130" s="11">
        <v>34.1</v>
      </c>
      <c r="H1130" s="11">
        <v>3</v>
      </c>
      <c r="I1130" s="11" t="s">
        <v>3622</v>
      </c>
      <c r="J1130" s="11" t="s">
        <v>3623</v>
      </c>
      <c r="K1130" s="11" t="s">
        <v>8997</v>
      </c>
      <c r="L1130" s="11" t="s">
        <v>8998</v>
      </c>
      <c r="M1130" s="11" t="s">
        <v>3535</v>
      </c>
      <c r="N1130" s="11">
        <v>1.1379999999999999</v>
      </c>
      <c r="O1130" s="11">
        <v>91.3</v>
      </c>
      <c r="P1130" s="11">
        <v>108.7</v>
      </c>
      <c r="Q1130" s="11">
        <v>920347.90625</v>
      </c>
      <c r="R1130" s="11">
        <v>363369.5234375</v>
      </c>
      <c r="S1130" s="11">
        <v>703677.265625</v>
      </c>
      <c r="T1130" s="11">
        <v>837902.78125</v>
      </c>
      <c r="U1130" s="11">
        <v>1340997.609375</v>
      </c>
      <c r="V1130" s="11">
        <v>266686.84375</v>
      </c>
      <c r="W1130" s="11">
        <v>163187.359375</v>
      </c>
      <c r="X1130" s="11">
        <v>661127.90625</v>
      </c>
      <c r="Y1130" s="11">
        <v>734246.703125</v>
      </c>
      <c r="Z1130" s="11">
        <v>593015.2890625</v>
      </c>
      <c r="AA1130" s="11">
        <v>2417068.4375</v>
      </c>
      <c r="AB1130" s="11">
        <v>701876.90625</v>
      </c>
      <c r="AC1130" s="11" t="s">
        <v>3536</v>
      </c>
      <c r="AD1130" s="11" t="s">
        <v>3536</v>
      </c>
      <c r="AE1130" s="11" t="s">
        <v>3536</v>
      </c>
      <c r="AF1130" s="11" t="s">
        <v>3536</v>
      </c>
      <c r="AG1130" s="11" t="s">
        <v>3536</v>
      </c>
      <c r="AH1130" s="11" t="s">
        <v>3536</v>
      </c>
      <c r="AI1130" s="11" t="s">
        <v>3537</v>
      </c>
      <c r="AJ1130" s="11" t="s">
        <v>3536</v>
      </c>
      <c r="AK1130" s="11" t="s">
        <v>3537</v>
      </c>
      <c r="AL1130" s="11" t="s">
        <v>3536</v>
      </c>
      <c r="AM1130" s="11" t="s">
        <v>3536</v>
      </c>
      <c r="AN1130" s="11" t="s">
        <v>3536</v>
      </c>
      <c r="AO1130" s="11">
        <v>1</v>
      </c>
      <c r="AP1130" s="10">
        <v>0.69913400000000003</v>
      </c>
    </row>
    <row r="1131" spans="1:42" x14ac:dyDescent="0.3">
      <c r="A1131" s="10">
        <f t="shared" si="35"/>
        <v>0.72660771294508819</v>
      </c>
      <c r="B1131" s="11">
        <f t="shared" si="34"/>
        <v>0.95582171816527894</v>
      </c>
      <c r="C1131" s="11" t="s">
        <v>8999</v>
      </c>
      <c r="D1131" s="11" t="s">
        <v>9000</v>
      </c>
      <c r="E1131" s="11" t="s">
        <v>9001</v>
      </c>
      <c r="F1131" s="11">
        <v>72</v>
      </c>
      <c r="G1131" s="11">
        <v>52.8</v>
      </c>
      <c r="H1131" s="11">
        <v>31</v>
      </c>
      <c r="I1131" s="11" t="s">
        <v>9002</v>
      </c>
      <c r="J1131" s="11" t="s">
        <v>9003</v>
      </c>
      <c r="K1131" s="11" t="s">
        <v>9004</v>
      </c>
      <c r="L1131" s="11" t="s">
        <v>9005</v>
      </c>
      <c r="M1131" s="11" t="s">
        <v>9006</v>
      </c>
      <c r="N1131" s="11">
        <v>1.129</v>
      </c>
      <c r="O1131" s="11">
        <v>93</v>
      </c>
      <c r="P1131" s="11">
        <v>107</v>
      </c>
      <c r="Q1131" s="11">
        <v>60115139.546875</v>
      </c>
      <c r="R1131" s="11">
        <v>41821753.1796875</v>
      </c>
      <c r="S1131" s="11">
        <v>93486936.421875</v>
      </c>
      <c r="T1131" s="11">
        <v>71345892.625</v>
      </c>
      <c r="U1131" s="11">
        <v>82660848.59375</v>
      </c>
      <c r="V1131" s="11">
        <v>64295171.21875</v>
      </c>
      <c r="W1131" s="11">
        <v>76722667.625</v>
      </c>
      <c r="X1131" s="11">
        <v>78863879.828125</v>
      </c>
      <c r="Y1131" s="11">
        <v>61387895.5859375</v>
      </c>
      <c r="Z1131" s="11">
        <v>57489725.734375</v>
      </c>
      <c r="AA1131" s="11">
        <v>53919666.90625</v>
      </c>
      <c r="AB1131" s="11">
        <v>67064213.4921875</v>
      </c>
      <c r="AC1131" s="11" t="s">
        <v>3536</v>
      </c>
      <c r="AD1131" s="11" t="s">
        <v>3536</v>
      </c>
      <c r="AE1131" s="11" t="s">
        <v>3536</v>
      </c>
      <c r="AF1131" s="11" t="s">
        <v>3536</v>
      </c>
      <c r="AG1131" s="11" t="s">
        <v>3536</v>
      </c>
      <c r="AH1131" s="11" t="s">
        <v>3536</v>
      </c>
      <c r="AI1131" s="11" t="s">
        <v>3536</v>
      </c>
      <c r="AJ1131" s="11" t="s">
        <v>3536</v>
      </c>
      <c r="AK1131" s="11" t="s">
        <v>3536</v>
      </c>
      <c r="AL1131" s="11" t="s">
        <v>3536</v>
      </c>
      <c r="AM1131" s="11" t="s">
        <v>3536</v>
      </c>
      <c r="AN1131" s="11" t="s">
        <v>3536</v>
      </c>
      <c r="AO1131" s="11">
        <v>1</v>
      </c>
      <c r="AP1131" s="10">
        <v>0.69913400000000003</v>
      </c>
    </row>
    <row r="1132" spans="1:42" x14ac:dyDescent="0.3">
      <c r="A1132" s="10">
        <f t="shared" si="35"/>
        <v>0.63186660206626422</v>
      </c>
      <c r="B1132" s="11">
        <f t="shared" si="34"/>
        <v>0.94089275986941001</v>
      </c>
      <c r="C1132" s="11" t="s">
        <v>9007</v>
      </c>
      <c r="D1132" s="11" t="s">
        <v>9008</v>
      </c>
      <c r="E1132" s="11" t="s">
        <v>9009</v>
      </c>
      <c r="F1132" s="11">
        <v>71</v>
      </c>
      <c r="G1132" s="11">
        <v>16.899999999999999</v>
      </c>
      <c r="H1132" s="11">
        <v>8</v>
      </c>
      <c r="I1132" s="11" t="s">
        <v>9010</v>
      </c>
      <c r="J1132" s="11" t="s">
        <v>9011</v>
      </c>
      <c r="K1132" s="11" t="s">
        <v>9012</v>
      </c>
      <c r="L1132" s="11" t="s">
        <v>9013</v>
      </c>
      <c r="M1132" s="11" t="s">
        <v>9014</v>
      </c>
      <c r="N1132" s="11">
        <v>1.1259999999999999</v>
      </c>
      <c r="O1132" s="11">
        <v>96.4</v>
      </c>
      <c r="P1132" s="11">
        <v>103.6</v>
      </c>
      <c r="Q1132" s="11">
        <v>5405851.46875</v>
      </c>
      <c r="R1132" s="11">
        <v>3883984.4375</v>
      </c>
      <c r="S1132" s="11">
        <v>6524707.46875</v>
      </c>
      <c r="T1132" s="11">
        <v>6850199.375</v>
      </c>
      <c r="U1132" s="11">
        <v>8706913.9453125</v>
      </c>
      <c r="V1132" s="11">
        <v>5969961.609375</v>
      </c>
      <c r="W1132" s="11">
        <v>6826595.546875</v>
      </c>
      <c r="X1132" s="11">
        <v>7076785.953125</v>
      </c>
      <c r="Y1132" s="11">
        <v>5477314.484375</v>
      </c>
      <c r="Z1132" s="11">
        <v>5193035.5234375</v>
      </c>
      <c r="AA1132" s="11">
        <v>5068801.296875</v>
      </c>
      <c r="AB1132" s="11">
        <v>5491925.5</v>
      </c>
      <c r="AC1132" s="11" t="s">
        <v>3536</v>
      </c>
      <c r="AD1132" s="11" t="s">
        <v>3536</v>
      </c>
      <c r="AE1132" s="11" t="s">
        <v>3536</v>
      </c>
      <c r="AF1132" s="11" t="s">
        <v>3536</v>
      </c>
      <c r="AG1132" s="11" t="s">
        <v>3536</v>
      </c>
      <c r="AH1132" s="11" t="s">
        <v>3536</v>
      </c>
      <c r="AI1132" s="11" t="s">
        <v>3536</v>
      </c>
      <c r="AJ1132" s="11" t="s">
        <v>3536</v>
      </c>
      <c r="AK1132" s="11" t="s">
        <v>3536</v>
      </c>
      <c r="AL1132" s="11" t="s">
        <v>3536</v>
      </c>
      <c r="AM1132" s="11" t="s">
        <v>3536</v>
      </c>
      <c r="AN1132" s="11" t="s">
        <v>3536</v>
      </c>
      <c r="AO1132" s="11">
        <v>1</v>
      </c>
      <c r="AP1132" s="10">
        <v>0.69913400000000003</v>
      </c>
    </row>
    <row r="1133" spans="1:42" x14ac:dyDescent="0.3">
      <c r="A1133" s="10">
        <f t="shared" si="35"/>
        <v>0.91026284348067321</v>
      </c>
      <c r="B1133" s="11">
        <f t="shared" si="34"/>
        <v>0.98497903261246511</v>
      </c>
      <c r="C1133" s="11" t="s">
        <v>9015</v>
      </c>
      <c r="D1133" s="11" t="s">
        <v>5678</v>
      </c>
      <c r="E1133" s="11" t="s">
        <v>9016</v>
      </c>
      <c r="F1133" s="11">
        <v>64</v>
      </c>
      <c r="G1133" s="11">
        <v>31.2</v>
      </c>
      <c r="H1133" s="11">
        <v>13</v>
      </c>
      <c r="I1133" s="11" t="s">
        <v>6496</v>
      </c>
      <c r="J1133" s="11" t="s">
        <v>6497</v>
      </c>
      <c r="K1133" s="11" t="s">
        <v>9017</v>
      </c>
      <c r="L1133" s="11" t="s">
        <v>9018</v>
      </c>
      <c r="M1133" s="11" t="s">
        <v>3535</v>
      </c>
      <c r="N1133" s="11">
        <v>1.1160000000000001</v>
      </c>
      <c r="O1133" s="11">
        <v>94.5</v>
      </c>
      <c r="P1133" s="11">
        <v>105.5</v>
      </c>
      <c r="Q1133" s="11">
        <v>17428357.109375</v>
      </c>
      <c r="R1133" s="11">
        <v>9235092.6171875</v>
      </c>
      <c r="S1133" s="11">
        <v>20831545.375</v>
      </c>
      <c r="T1133" s="11">
        <v>18397901.3125</v>
      </c>
      <c r="U1133" s="11">
        <v>16140477.328125</v>
      </c>
      <c r="V1133" s="11">
        <v>15316828.359375</v>
      </c>
      <c r="W1133" s="11">
        <v>21756928.0625</v>
      </c>
      <c r="X1133" s="11">
        <v>17927551.6875</v>
      </c>
      <c r="Y1133" s="11">
        <v>13080046.78125</v>
      </c>
      <c r="Z1133" s="11">
        <v>13752599.078125</v>
      </c>
      <c r="AA1133" s="11">
        <v>13592500.75</v>
      </c>
      <c r="AB1133" s="11">
        <v>15778281.53125</v>
      </c>
      <c r="AC1133" s="11" t="s">
        <v>3536</v>
      </c>
      <c r="AD1133" s="11" t="s">
        <v>3536</v>
      </c>
      <c r="AE1133" s="11" t="s">
        <v>3536</v>
      </c>
      <c r="AF1133" s="11" t="s">
        <v>3536</v>
      </c>
      <c r="AG1133" s="11" t="s">
        <v>3536</v>
      </c>
      <c r="AH1133" s="11" t="s">
        <v>3536</v>
      </c>
      <c r="AI1133" s="11" t="s">
        <v>3536</v>
      </c>
      <c r="AJ1133" s="11" t="s">
        <v>3536</v>
      </c>
      <c r="AK1133" s="11" t="s">
        <v>3536</v>
      </c>
      <c r="AL1133" s="11" t="s">
        <v>3536</v>
      </c>
      <c r="AM1133" s="11" t="s">
        <v>3536</v>
      </c>
      <c r="AN1133" s="11" t="s">
        <v>3536</v>
      </c>
      <c r="AO1133" s="11">
        <v>1</v>
      </c>
      <c r="AP1133" s="10">
        <v>0.69913400000000003</v>
      </c>
    </row>
    <row r="1134" spans="1:42" x14ac:dyDescent="0.3">
      <c r="A1134" s="10">
        <f t="shared" si="35"/>
        <v>0.61294600548347766</v>
      </c>
      <c r="B1134" s="11">
        <f t="shared" si="34"/>
        <v>0.92980552086259416</v>
      </c>
      <c r="C1134" s="11" t="s">
        <v>9019</v>
      </c>
      <c r="D1134" s="11" t="s">
        <v>7105</v>
      </c>
      <c r="E1134" s="11" t="s">
        <v>9020</v>
      </c>
      <c r="F1134" s="11">
        <v>44</v>
      </c>
      <c r="G1134" s="11">
        <v>25.9</v>
      </c>
      <c r="H1134" s="11">
        <v>8</v>
      </c>
      <c r="I1134" s="11" t="s">
        <v>5584</v>
      </c>
      <c r="J1134" s="11" t="s">
        <v>9021</v>
      </c>
      <c r="K1134" s="11" t="s">
        <v>9022</v>
      </c>
      <c r="L1134" s="11" t="s">
        <v>9023</v>
      </c>
      <c r="M1134" s="11" t="s">
        <v>9024</v>
      </c>
      <c r="N1134" s="11">
        <v>1.113</v>
      </c>
      <c r="O1134" s="11">
        <v>94.3</v>
      </c>
      <c r="P1134" s="11">
        <v>105.7</v>
      </c>
      <c r="Q1134" s="11">
        <v>23264834.5</v>
      </c>
      <c r="R1134" s="11">
        <v>18809189.25</v>
      </c>
      <c r="S1134" s="11">
        <v>36568480.625</v>
      </c>
      <c r="T1134" s="11">
        <v>27527046.75</v>
      </c>
      <c r="U1134" s="11">
        <v>36709473</v>
      </c>
      <c r="V1134" s="11">
        <v>23941157.375</v>
      </c>
      <c r="W1134" s="11">
        <v>32589380.625</v>
      </c>
      <c r="X1134" s="11">
        <v>29830269.125</v>
      </c>
      <c r="Y1134" s="11">
        <v>24929730.5</v>
      </c>
      <c r="Z1134" s="11">
        <v>23170365.75</v>
      </c>
      <c r="AA1134" s="11">
        <v>17198971</v>
      </c>
      <c r="AB1134" s="11">
        <v>27391608.75</v>
      </c>
      <c r="AC1134" s="11" t="s">
        <v>3536</v>
      </c>
      <c r="AD1134" s="11" t="s">
        <v>3536</v>
      </c>
      <c r="AE1134" s="11" t="s">
        <v>3536</v>
      </c>
      <c r="AF1134" s="11" t="s">
        <v>3536</v>
      </c>
      <c r="AG1134" s="11" t="s">
        <v>3536</v>
      </c>
      <c r="AH1134" s="11" t="s">
        <v>3536</v>
      </c>
      <c r="AI1134" s="11" t="s">
        <v>3536</v>
      </c>
      <c r="AJ1134" s="11" t="s">
        <v>3536</v>
      </c>
      <c r="AK1134" s="11" t="s">
        <v>3536</v>
      </c>
      <c r="AL1134" s="11" t="s">
        <v>3536</v>
      </c>
      <c r="AM1134" s="11" t="s">
        <v>3536</v>
      </c>
      <c r="AN1134" s="11" t="s">
        <v>3536</v>
      </c>
      <c r="AO1134" s="11">
        <v>1</v>
      </c>
      <c r="AP1134" s="10">
        <v>0.69913400000000003</v>
      </c>
    </row>
    <row r="1135" spans="1:42" x14ac:dyDescent="0.3">
      <c r="A1135" s="10">
        <f t="shared" si="35"/>
        <v>0.69777285735570493</v>
      </c>
      <c r="B1135" s="11">
        <f t="shared" si="34"/>
        <v>0.95911853389590584</v>
      </c>
      <c r="C1135" s="11" t="s">
        <v>9025</v>
      </c>
      <c r="D1135" s="11" t="s">
        <v>9026</v>
      </c>
      <c r="E1135" s="11" t="s">
        <v>9027</v>
      </c>
      <c r="F1135" s="11">
        <v>7</v>
      </c>
      <c r="G1135" s="11">
        <v>27.3</v>
      </c>
      <c r="H1135" s="11">
        <v>1</v>
      </c>
      <c r="I1135" s="11" t="s">
        <v>3535</v>
      </c>
      <c r="J1135" s="11" t="s">
        <v>3535</v>
      </c>
      <c r="K1135" s="11" t="s">
        <v>3535</v>
      </c>
      <c r="L1135" s="11" t="s">
        <v>3535</v>
      </c>
      <c r="M1135" s="11" t="s">
        <v>3535</v>
      </c>
      <c r="N1135" s="11">
        <v>1.113</v>
      </c>
      <c r="O1135" s="11">
        <v>95.2</v>
      </c>
      <c r="P1135" s="11">
        <v>104.8</v>
      </c>
      <c r="Q1135" s="11">
        <v>759418.625</v>
      </c>
      <c r="R1135" s="11">
        <v>446772.09375</v>
      </c>
      <c r="S1135" s="11">
        <v>699211.125</v>
      </c>
      <c r="T1135" s="11">
        <v>589164.8125</v>
      </c>
      <c r="U1135" s="11">
        <v>786973.3125</v>
      </c>
      <c r="V1135" s="11">
        <v>587702.6875</v>
      </c>
      <c r="W1135" s="11">
        <v>728628.3125</v>
      </c>
      <c r="X1135" s="11">
        <v>696484.0625</v>
      </c>
      <c r="Y1135" s="11">
        <v>680984.8125</v>
      </c>
      <c r="Z1135" s="11">
        <v>494913.15625</v>
      </c>
      <c r="AA1135" s="11">
        <v>515161.8125</v>
      </c>
      <c r="AB1135" s="11">
        <v>594890.1875</v>
      </c>
      <c r="AC1135" s="11" t="s">
        <v>3536</v>
      </c>
      <c r="AD1135" s="11" t="s">
        <v>3537</v>
      </c>
      <c r="AE1135" s="11" t="s">
        <v>3536</v>
      </c>
      <c r="AF1135" s="11" t="s">
        <v>3537</v>
      </c>
      <c r="AG1135" s="11" t="s">
        <v>3536</v>
      </c>
      <c r="AH1135" s="11" t="s">
        <v>3537</v>
      </c>
      <c r="AI1135" s="11" t="s">
        <v>3536</v>
      </c>
      <c r="AJ1135" s="11" t="s">
        <v>3536</v>
      </c>
      <c r="AK1135" s="11" t="s">
        <v>3536</v>
      </c>
      <c r="AL1135" s="11" t="s">
        <v>3536</v>
      </c>
      <c r="AM1135" s="11" t="s">
        <v>3537</v>
      </c>
      <c r="AN1135" s="11" t="s">
        <v>3536</v>
      </c>
      <c r="AO1135" s="11">
        <v>1</v>
      </c>
      <c r="AP1135" s="10">
        <v>0.69913400000000003</v>
      </c>
    </row>
    <row r="1136" spans="1:42" x14ac:dyDescent="0.3">
      <c r="A1136" s="10">
        <f t="shared" si="35"/>
        <v>0.74176208326371995</v>
      </c>
      <c r="B1136" s="11">
        <f t="shared" si="34"/>
        <v>0.95345272365093725</v>
      </c>
      <c r="C1136" s="11" t="s">
        <v>9028</v>
      </c>
      <c r="D1136" s="11" t="s">
        <v>9029</v>
      </c>
      <c r="E1136" s="11" t="s">
        <v>9030</v>
      </c>
      <c r="F1136" s="11">
        <v>47</v>
      </c>
      <c r="G1136" s="11">
        <v>42.8</v>
      </c>
      <c r="H1136" s="11">
        <v>15</v>
      </c>
      <c r="I1136" s="11" t="s">
        <v>9031</v>
      </c>
      <c r="J1136" s="11" t="s">
        <v>9032</v>
      </c>
      <c r="K1136" s="11" t="s">
        <v>9033</v>
      </c>
      <c r="L1136" s="11" t="s">
        <v>3535</v>
      </c>
      <c r="M1136" s="11" t="s">
        <v>9034</v>
      </c>
      <c r="N1136" s="11">
        <v>1.105</v>
      </c>
      <c r="O1136" s="11">
        <v>92.2</v>
      </c>
      <c r="P1136" s="11">
        <v>107.8</v>
      </c>
      <c r="Q1136" s="11">
        <v>39707096.6875</v>
      </c>
      <c r="R1136" s="11">
        <v>25208217.984375</v>
      </c>
      <c r="S1136" s="11">
        <v>59091404.6875</v>
      </c>
      <c r="T1136" s="11">
        <v>47400946.0390625</v>
      </c>
      <c r="U1136" s="11">
        <v>53233357.65625</v>
      </c>
      <c r="V1136" s="11">
        <v>41045358.78125</v>
      </c>
      <c r="W1136" s="11">
        <v>55780643.71875</v>
      </c>
      <c r="X1136" s="11">
        <v>49559593.640625</v>
      </c>
      <c r="Y1136" s="11">
        <v>43346190.5</v>
      </c>
      <c r="Z1136" s="11">
        <v>36701144.75</v>
      </c>
      <c r="AA1136" s="11">
        <v>33674258.390625</v>
      </c>
      <c r="AB1136" s="11">
        <v>34257573.3984375</v>
      </c>
      <c r="AC1136" s="11" t="s">
        <v>3536</v>
      </c>
      <c r="AD1136" s="11" t="s">
        <v>3536</v>
      </c>
      <c r="AE1136" s="11" t="s">
        <v>3536</v>
      </c>
      <c r="AF1136" s="11" t="s">
        <v>3536</v>
      </c>
      <c r="AG1136" s="11" t="s">
        <v>3536</v>
      </c>
      <c r="AH1136" s="11" t="s">
        <v>3536</v>
      </c>
      <c r="AI1136" s="11" t="s">
        <v>3536</v>
      </c>
      <c r="AJ1136" s="11" t="s">
        <v>3536</v>
      </c>
      <c r="AK1136" s="11" t="s">
        <v>3536</v>
      </c>
      <c r="AL1136" s="11" t="s">
        <v>3536</v>
      </c>
      <c r="AM1136" s="11" t="s">
        <v>3536</v>
      </c>
      <c r="AN1136" s="11" t="s">
        <v>3536</v>
      </c>
      <c r="AO1136" s="11">
        <v>1</v>
      </c>
      <c r="AP1136" s="10">
        <v>0.69913400000000003</v>
      </c>
    </row>
    <row r="1137" spans="1:42" x14ac:dyDescent="0.3">
      <c r="A1137" s="10">
        <f t="shared" si="35"/>
        <v>0.91595822629621337</v>
      </c>
      <c r="B1137" s="11">
        <f t="shared" si="34"/>
        <v>0.98739919172682422</v>
      </c>
      <c r="C1137" s="11" t="s">
        <v>9035</v>
      </c>
      <c r="D1137" s="11" t="s">
        <v>9036</v>
      </c>
      <c r="E1137" s="11" t="s">
        <v>9037</v>
      </c>
      <c r="F1137" s="11">
        <v>18</v>
      </c>
      <c r="G1137" s="11">
        <v>51</v>
      </c>
      <c r="H1137" s="11">
        <v>6</v>
      </c>
      <c r="I1137" s="11" t="s">
        <v>9038</v>
      </c>
      <c r="J1137" s="11" t="s">
        <v>9039</v>
      </c>
      <c r="K1137" s="11" t="s">
        <v>3535</v>
      </c>
      <c r="L1137" s="11" t="s">
        <v>3535</v>
      </c>
      <c r="M1137" s="11" t="s">
        <v>9040</v>
      </c>
      <c r="N1137" s="11">
        <v>1.101</v>
      </c>
      <c r="O1137" s="11">
        <v>89.1</v>
      </c>
      <c r="P1137" s="11">
        <v>110.9</v>
      </c>
      <c r="Q1137" s="11">
        <v>1799934.09375</v>
      </c>
      <c r="R1137" s="11">
        <v>1057356.046875</v>
      </c>
      <c r="S1137" s="11">
        <v>2374609.75</v>
      </c>
      <c r="T1137" s="11">
        <v>1763082.59375</v>
      </c>
      <c r="U1137" s="11">
        <v>2026982.078125</v>
      </c>
      <c r="V1137" s="11">
        <v>1570578.90625</v>
      </c>
      <c r="W1137" s="11">
        <v>2161946.25</v>
      </c>
      <c r="X1137" s="11">
        <v>1749015</v>
      </c>
      <c r="Y1137" s="11">
        <v>1716521.15625</v>
      </c>
      <c r="Z1137" s="11">
        <v>1537323.96875</v>
      </c>
      <c r="AA1137" s="11">
        <v>1488121.609375</v>
      </c>
      <c r="AB1137" s="11">
        <v>1806140.875</v>
      </c>
      <c r="AC1137" s="11" t="s">
        <v>3536</v>
      </c>
      <c r="AD1137" s="11" t="s">
        <v>3536</v>
      </c>
      <c r="AE1137" s="11" t="s">
        <v>3536</v>
      </c>
      <c r="AF1137" s="11" t="s">
        <v>3536</v>
      </c>
      <c r="AG1137" s="11" t="s">
        <v>3536</v>
      </c>
      <c r="AH1137" s="11" t="s">
        <v>3536</v>
      </c>
      <c r="AI1137" s="11" t="s">
        <v>3536</v>
      </c>
      <c r="AJ1137" s="11" t="s">
        <v>3536</v>
      </c>
      <c r="AK1137" s="11" t="s">
        <v>3536</v>
      </c>
      <c r="AL1137" s="11" t="s">
        <v>3536</v>
      </c>
      <c r="AM1137" s="11" t="s">
        <v>3536</v>
      </c>
      <c r="AN1137" s="11" t="s">
        <v>3536</v>
      </c>
      <c r="AO1137" s="11">
        <v>1</v>
      </c>
      <c r="AP1137" s="10">
        <v>0.69913400000000003</v>
      </c>
    </row>
    <row r="1138" spans="1:42" x14ac:dyDescent="0.3">
      <c r="A1138" s="10">
        <f t="shared" si="35"/>
        <v>0.30373192672218663</v>
      </c>
      <c r="B1138" s="11">
        <f t="shared" si="34"/>
        <v>1.1884699295792163</v>
      </c>
      <c r="C1138" s="11" t="s">
        <v>9041</v>
      </c>
      <c r="D1138" s="11" t="s">
        <v>9042</v>
      </c>
      <c r="E1138" s="11" t="s">
        <v>9043</v>
      </c>
      <c r="F1138" s="11">
        <v>19</v>
      </c>
      <c r="G1138" s="11">
        <v>26.5</v>
      </c>
      <c r="H1138" s="11">
        <v>3</v>
      </c>
      <c r="I1138" s="11" t="s">
        <v>9044</v>
      </c>
      <c r="J1138" s="11" t="s">
        <v>9045</v>
      </c>
      <c r="K1138" s="11" t="s">
        <v>3535</v>
      </c>
      <c r="L1138" s="11" t="s">
        <v>3535</v>
      </c>
      <c r="M1138" s="11" t="s">
        <v>3535</v>
      </c>
      <c r="N1138" s="11">
        <v>1.093</v>
      </c>
      <c r="O1138" s="11">
        <v>83</v>
      </c>
      <c r="P1138" s="11">
        <v>117</v>
      </c>
      <c r="Q1138" s="11">
        <v>8429367.625</v>
      </c>
      <c r="R1138" s="11">
        <v>3451979.859375</v>
      </c>
      <c r="S1138" s="11">
        <v>7853795.21875</v>
      </c>
      <c r="T1138" s="11">
        <v>6129262.875</v>
      </c>
      <c r="U1138" s="11">
        <v>7193166.9375</v>
      </c>
      <c r="V1138" s="11">
        <v>5946375.625</v>
      </c>
      <c r="W1138" s="11">
        <v>6124544.125</v>
      </c>
      <c r="X1138" s="11">
        <v>9118181.421875</v>
      </c>
      <c r="Y1138" s="11">
        <v>7134204</v>
      </c>
      <c r="Z1138" s="11">
        <v>5822001.359375</v>
      </c>
      <c r="AA1138" s="11">
        <v>6797023.53125</v>
      </c>
      <c r="AB1138" s="11">
        <v>11359065.0625</v>
      </c>
      <c r="AC1138" s="11" t="s">
        <v>3536</v>
      </c>
      <c r="AD1138" s="11" t="s">
        <v>3536</v>
      </c>
      <c r="AE1138" s="11" t="s">
        <v>3536</v>
      </c>
      <c r="AF1138" s="11" t="s">
        <v>3536</v>
      </c>
      <c r="AG1138" s="11" t="s">
        <v>3536</v>
      </c>
      <c r="AH1138" s="11" t="s">
        <v>3536</v>
      </c>
      <c r="AI1138" s="11" t="s">
        <v>3536</v>
      </c>
      <c r="AJ1138" s="11" t="s">
        <v>3536</v>
      </c>
      <c r="AK1138" s="11" t="s">
        <v>3536</v>
      </c>
      <c r="AL1138" s="11" t="s">
        <v>3536</v>
      </c>
      <c r="AM1138" s="11" t="s">
        <v>3536</v>
      </c>
      <c r="AN1138" s="11" t="s">
        <v>3536</v>
      </c>
      <c r="AO1138" s="11">
        <v>1</v>
      </c>
      <c r="AP1138" s="10">
        <v>0.69913400000000003</v>
      </c>
    </row>
    <row r="1139" spans="1:42" x14ac:dyDescent="0.3">
      <c r="A1139" s="10">
        <f t="shared" si="35"/>
        <v>0.7881631596116383</v>
      </c>
      <c r="B1139" s="11">
        <f t="shared" si="34"/>
        <v>0.96272172348597063</v>
      </c>
      <c r="C1139" s="11" t="s">
        <v>9046</v>
      </c>
      <c r="D1139" s="11" t="s">
        <v>9047</v>
      </c>
      <c r="E1139" s="11" t="s">
        <v>9048</v>
      </c>
      <c r="F1139" s="11">
        <v>3</v>
      </c>
      <c r="G1139" s="11">
        <v>22.2</v>
      </c>
      <c r="H1139" s="11">
        <v>1</v>
      </c>
      <c r="I1139" s="11" t="s">
        <v>3535</v>
      </c>
      <c r="J1139" s="11" t="s">
        <v>3535</v>
      </c>
      <c r="K1139" s="11" t="s">
        <v>3535</v>
      </c>
      <c r="L1139" s="11" t="s">
        <v>3535</v>
      </c>
      <c r="M1139" s="11" t="s">
        <v>3535</v>
      </c>
      <c r="N1139" s="11">
        <v>1.091</v>
      </c>
      <c r="O1139" s="11">
        <v>92.1</v>
      </c>
      <c r="P1139" s="11">
        <v>107.9</v>
      </c>
      <c r="Q1139" s="11">
        <v>832820.3125</v>
      </c>
      <c r="R1139" s="11">
        <v>494905.84375</v>
      </c>
      <c r="S1139" s="11">
        <v>896713.25</v>
      </c>
      <c r="T1139" s="11">
        <v>1077940.75</v>
      </c>
      <c r="U1139" s="11">
        <v>1144748.75</v>
      </c>
      <c r="V1139" s="11">
        <v>746870.4375</v>
      </c>
      <c r="W1139" s="11">
        <v>723235.4375</v>
      </c>
      <c r="X1139" s="11">
        <v>924108.125</v>
      </c>
      <c r="Y1139" s="11">
        <v>816576.5625</v>
      </c>
      <c r="Z1139" s="11">
        <v>588510.125</v>
      </c>
      <c r="AA1139" s="11">
        <v>1055827.5</v>
      </c>
      <c r="AB1139" s="11">
        <v>892118.25</v>
      </c>
      <c r="AC1139" s="11" t="s">
        <v>3537</v>
      </c>
      <c r="AD1139" s="11" t="s">
        <v>3536</v>
      </c>
      <c r="AE1139" s="11" t="s">
        <v>3536</v>
      </c>
      <c r="AF1139" s="11" t="s">
        <v>3536</v>
      </c>
      <c r="AG1139" s="11" t="s">
        <v>3536</v>
      </c>
      <c r="AH1139" s="11" t="s">
        <v>3536</v>
      </c>
      <c r="AI1139" s="11" t="s">
        <v>3536</v>
      </c>
      <c r="AJ1139" s="11" t="s">
        <v>3536</v>
      </c>
      <c r="AK1139" s="11" t="s">
        <v>3537</v>
      </c>
      <c r="AL1139" s="11" t="s">
        <v>3537</v>
      </c>
      <c r="AM1139" s="11" t="s">
        <v>3536</v>
      </c>
      <c r="AN1139" s="11" t="s">
        <v>3536</v>
      </c>
      <c r="AO1139" s="11">
        <v>1</v>
      </c>
      <c r="AP1139" s="10">
        <v>0.69913400000000003</v>
      </c>
    </row>
    <row r="1140" spans="1:42" x14ac:dyDescent="0.3">
      <c r="A1140" s="10">
        <f t="shared" si="35"/>
        <v>0.85339409255729226</v>
      </c>
      <c r="B1140" s="11">
        <f t="shared" si="34"/>
        <v>0.97925605546151107</v>
      </c>
      <c r="C1140" s="11" t="s">
        <v>9049</v>
      </c>
      <c r="D1140" s="11" t="s">
        <v>9050</v>
      </c>
      <c r="E1140" s="11" t="s">
        <v>9051</v>
      </c>
      <c r="F1140" s="11">
        <v>58</v>
      </c>
      <c r="G1140" s="11">
        <v>79.400000000000006</v>
      </c>
      <c r="H1140" s="11">
        <v>38</v>
      </c>
      <c r="I1140" s="11" t="s">
        <v>9052</v>
      </c>
      <c r="J1140" s="11" t="s">
        <v>9053</v>
      </c>
      <c r="K1140" s="11" t="s">
        <v>9054</v>
      </c>
      <c r="L1140" s="11" t="s">
        <v>9055</v>
      </c>
      <c r="M1140" s="11" t="s">
        <v>9056</v>
      </c>
      <c r="N1140" s="11">
        <v>1.087</v>
      </c>
      <c r="O1140" s="11">
        <v>96.6</v>
      </c>
      <c r="P1140" s="11">
        <v>103.4</v>
      </c>
      <c r="Q1140" s="11">
        <v>95139912.6875</v>
      </c>
      <c r="R1140" s="11">
        <v>60518338.84375</v>
      </c>
      <c r="S1140" s="11">
        <v>104349271.984375</v>
      </c>
      <c r="T1140" s="11">
        <v>96432268.34375</v>
      </c>
      <c r="U1140" s="11">
        <v>116169515.71875</v>
      </c>
      <c r="V1140" s="11">
        <v>91955710.9921875</v>
      </c>
      <c r="W1140" s="11">
        <v>104510479.453125</v>
      </c>
      <c r="X1140" s="11">
        <v>118696311.964844</v>
      </c>
      <c r="Y1140" s="11">
        <v>81190714.234375</v>
      </c>
      <c r="Z1140" s="11">
        <v>71403386.5</v>
      </c>
      <c r="AA1140" s="11">
        <v>85950661.78125</v>
      </c>
      <c r="AB1140" s="11">
        <v>91102159.203125</v>
      </c>
      <c r="AC1140" s="11" t="s">
        <v>3536</v>
      </c>
      <c r="AD1140" s="11" t="s">
        <v>3536</v>
      </c>
      <c r="AE1140" s="11" t="s">
        <v>3536</v>
      </c>
      <c r="AF1140" s="11" t="s">
        <v>3536</v>
      </c>
      <c r="AG1140" s="11" t="s">
        <v>3536</v>
      </c>
      <c r="AH1140" s="11" t="s">
        <v>3536</v>
      </c>
      <c r="AI1140" s="11" t="s">
        <v>3536</v>
      </c>
      <c r="AJ1140" s="11" t="s">
        <v>3536</v>
      </c>
      <c r="AK1140" s="11" t="s">
        <v>3536</v>
      </c>
      <c r="AL1140" s="11" t="s">
        <v>3536</v>
      </c>
      <c r="AM1140" s="11" t="s">
        <v>3536</v>
      </c>
      <c r="AN1140" s="11" t="s">
        <v>3536</v>
      </c>
      <c r="AO1140" s="11">
        <v>1</v>
      </c>
      <c r="AP1140" s="10">
        <v>0.69913400000000003</v>
      </c>
    </row>
    <row r="1141" spans="1:42" x14ac:dyDescent="0.3">
      <c r="A1141" s="10">
        <f t="shared" si="35"/>
        <v>0.33512832662410785</v>
      </c>
      <c r="B1141" s="11">
        <f t="shared" si="34"/>
        <v>0.84885606440996286</v>
      </c>
      <c r="C1141" s="11" t="s">
        <v>9057</v>
      </c>
      <c r="D1141" s="11" t="s">
        <v>9058</v>
      </c>
      <c r="E1141" s="11" t="s">
        <v>9059</v>
      </c>
      <c r="F1141" s="11">
        <v>33</v>
      </c>
      <c r="G1141" s="11">
        <v>18.100000000000001</v>
      </c>
      <c r="H1141" s="11">
        <v>5</v>
      </c>
      <c r="I1141" s="11" t="s">
        <v>9060</v>
      </c>
      <c r="J1141" s="11" t="s">
        <v>9061</v>
      </c>
      <c r="K1141" s="11" t="s">
        <v>9062</v>
      </c>
      <c r="L1141" s="11" t="s">
        <v>3535</v>
      </c>
      <c r="M1141" s="11" t="s">
        <v>9063</v>
      </c>
      <c r="N1141" s="11">
        <v>1.0840000000000001</v>
      </c>
      <c r="O1141" s="11">
        <v>100.2</v>
      </c>
      <c r="P1141" s="11">
        <v>99.8</v>
      </c>
      <c r="Q1141" s="11">
        <v>8089582.75</v>
      </c>
      <c r="R1141" s="11">
        <v>8385500.078125</v>
      </c>
      <c r="S1141" s="11">
        <v>16384874.625</v>
      </c>
      <c r="T1141" s="11">
        <v>10817130.96875</v>
      </c>
      <c r="U1141" s="11">
        <v>12931578.15625</v>
      </c>
      <c r="V1141" s="11">
        <v>7374453.28125</v>
      </c>
      <c r="W1141" s="11">
        <v>10684596.125</v>
      </c>
      <c r="X1141" s="11">
        <v>11030300.84375</v>
      </c>
      <c r="Y1141" s="11">
        <v>8516399.46875</v>
      </c>
      <c r="Z1141" s="11">
        <v>6339127.78125</v>
      </c>
      <c r="AA1141" s="11">
        <v>9640224.03125</v>
      </c>
      <c r="AB1141" s="11">
        <v>8101811.0625</v>
      </c>
      <c r="AC1141" s="11" t="s">
        <v>3536</v>
      </c>
      <c r="AD1141" s="11" t="s">
        <v>3536</v>
      </c>
      <c r="AE1141" s="11" t="s">
        <v>3536</v>
      </c>
      <c r="AF1141" s="11" t="s">
        <v>3536</v>
      </c>
      <c r="AG1141" s="11" t="s">
        <v>3536</v>
      </c>
      <c r="AH1141" s="11" t="s">
        <v>3536</v>
      </c>
      <c r="AI1141" s="11" t="s">
        <v>3536</v>
      </c>
      <c r="AJ1141" s="11" t="s">
        <v>3536</v>
      </c>
      <c r="AK1141" s="11" t="s">
        <v>3536</v>
      </c>
      <c r="AL1141" s="11" t="s">
        <v>3536</v>
      </c>
      <c r="AM1141" s="11" t="s">
        <v>3536</v>
      </c>
      <c r="AN1141" s="11" t="s">
        <v>3536</v>
      </c>
      <c r="AO1141" s="11">
        <v>1</v>
      </c>
      <c r="AP1141" s="10">
        <v>0.69913400000000003</v>
      </c>
    </row>
    <row r="1142" spans="1:42" x14ac:dyDescent="0.3">
      <c r="A1142" s="10">
        <f t="shared" si="35"/>
        <v>0.83976142845672364</v>
      </c>
      <c r="B1142" s="11">
        <f t="shared" si="34"/>
        <v>0.97203456752156514</v>
      </c>
      <c r="C1142" s="11" t="s">
        <v>9064</v>
      </c>
      <c r="D1142" s="11" t="s">
        <v>9065</v>
      </c>
      <c r="E1142" s="11" t="s">
        <v>9066</v>
      </c>
      <c r="F1142" s="11">
        <v>80</v>
      </c>
      <c r="G1142" s="11">
        <v>41</v>
      </c>
      <c r="H1142" s="11">
        <v>25</v>
      </c>
      <c r="I1142" s="11" t="s">
        <v>9067</v>
      </c>
      <c r="J1142" s="11" t="s">
        <v>9068</v>
      </c>
      <c r="K1142" s="11" t="s">
        <v>9069</v>
      </c>
      <c r="L1142" s="11" t="s">
        <v>9070</v>
      </c>
      <c r="M1142" s="11" t="s">
        <v>9071</v>
      </c>
      <c r="N1142" s="11">
        <v>1.079</v>
      </c>
      <c r="O1142" s="11">
        <v>93.5</v>
      </c>
      <c r="P1142" s="11">
        <v>106.5</v>
      </c>
      <c r="Q1142" s="11">
        <v>66885536.9375</v>
      </c>
      <c r="R1142" s="11">
        <v>39491221.71875</v>
      </c>
      <c r="S1142" s="11">
        <v>82672428.25</v>
      </c>
      <c r="T1142" s="11">
        <v>77770099.734375</v>
      </c>
      <c r="U1142" s="11">
        <v>81482918.90625</v>
      </c>
      <c r="V1142" s="11">
        <v>65448707.953125</v>
      </c>
      <c r="W1142" s="11">
        <v>93298774.5625</v>
      </c>
      <c r="X1142" s="11">
        <v>77692041.09375</v>
      </c>
      <c r="Y1142" s="11">
        <v>53274302.515625</v>
      </c>
      <c r="Z1142" s="11">
        <v>57529237.109375</v>
      </c>
      <c r="AA1142" s="11">
        <v>52904031.546875</v>
      </c>
      <c r="AB1142" s="11">
        <v>67481803.4375</v>
      </c>
      <c r="AC1142" s="11" t="s">
        <v>3536</v>
      </c>
      <c r="AD1142" s="11" t="s">
        <v>3536</v>
      </c>
      <c r="AE1142" s="11" t="s">
        <v>3536</v>
      </c>
      <c r="AF1142" s="11" t="s">
        <v>3536</v>
      </c>
      <c r="AG1142" s="11" t="s">
        <v>3536</v>
      </c>
      <c r="AH1142" s="11" t="s">
        <v>3536</v>
      </c>
      <c r="AI1142" s="11" t="s">
        <v>3536</v>
      </c>
      <c r="AJ1142" s="11" t="s">
        <v>3536</v>
      </c>
      <c r="AK1142" s="11" t="s">
        <v>3536</v>
      </c>
      <c r="AL1142" s="11" t="s">
        <v>3536</v>
      </c>
      <c r="AM1142" s="11" t="s">
        <v>3536</v>
      </c>
      <c r="AN1142" s="11" t="s">
        <v>3536</v>
      </c>
      <c r="AO1142" s="11">
        <v>1</v>
      </c>
      <c r="AP1142" s="10">
        <v>0.69913400000000003</v>
      </c>
    </row>
    <row r="1143" spans="1:42" x14ac:dyDescent="0.3">
      <c r="A1143" s="10">
        <f t="shared" si="35"/>
        <v>0.79790824439562602</v>
      </c>
      <c r="B1143" s="11">
        <f t="shared" si="34"/>
        <v>1.0439509731826162</v>
      </c>
      <c r="C1143" s="11" t="s">
        <v>9072</v>
      </c>
      <c r="D1143" s="11" t="s">
        <v>9073</v>
      </c>
      <c r="E1143" s="11" t="s">
        <v>9074</v>
      </c>
      <c r="F1143" s="11">
        <v>32</v>
      </c>
      <c r="G1143" s="11">
        <v>39.200000000000003</v>
      </c>
      <c r="H1143" s="11">
        <v>7</v>
      </c>
      <c r="I1143" s="11" t="s">
        <v>3535</v>
      </c>
      <c r="J1143" s="11" t="s">
        <v>3535</v>
      </c>
      <c r="K1143" s="11" t="s">
        <v>3535</v>
      </c>
      <c r="L1143" s="11" t="s">
        <v>3535</v>
      </c>
      <c r="M1143" s="11" t="s">
        <v>3535</v>
      </c>
      <c r="N1143" s="11">
        <v>1.0780000000000001</v>
      </c>
      <c r="O1143" s="11">
        <v>88.7</v>
      </c>
      <c r="P1143" s="11">
        <v>111.3</v>
      </c>
      <c r="Q1143" s="11">
        <v>4138560.40625</v>
      </c>
      <c r="R1143" s="11">
        <v>2692975.5625</v>
      </c>
      <c r="S1143" s="11">
        <v>6195153.03125</v>
      </c>
      <c r="T1143" s="11">
        <v>5042207.03125</v>
      </c>
      <c r="U1143" s="11">
        <v>4549037.53125</v>
      </c>
      <c r="V1143" s="11">
        <v>3495170.3125</v>
      </c>
      <c r="W1143" s="11">
        <v>6375626</v>
      </c>
      <c r="X1143" s="11">
        <v>5403267.703125</v>
      </c>
      <c r="Y1143" s="11">
        <v>4180066.96875</v>
      </c>
      <c r="Z1143" s="11">
        <v>4158571.5</v>
      </c>
      <c r="AA1143" s="11">
        <v>2531752.59375</v>
      </c>
      <c r="AB1143" s="11">
        <v>4611515.4375</v>
      </c>
      <c r="AC1143" s="11" t="s">
        <v>3536</v>
      </c>
      <c r="AD1143" s="11" t="s">
        <v>3536</v>
      </c>
      <c r="AE1143" s="11" t="s">
        <v>3536</v>
      </c>
      <c r="AF1143" s="11" t="s">
        <v>3536</v>
      </c>
      <c r="AG1143" s="11" t="s">
        <v>3536</v>
      </c>
      <c r="AH1143" s="11" t="s">
        <v>3536</v>
      </c>
      <c r="AI1143" s="11" t="s">
        <v>3536</v>
      </c>
      <c r="AJ1143" s="11" t="s">
        <v>3536</v>
      </c>
      <c r="AK1143" s="11" t="s">
        <v>3536</v>
      </c>
      <c r="AL1143" s="11" t="s">
        <v>3536</v>
      </c>
      <c r="AM1143" s="11" t="s">
        <v>3536</v>
      </c>
      <c r="AN1143" s="11" t="s">
        <v>3536</v>
      </c>
      <c r="AO1143" s="11">
        <v>1</v>
      </c>
      <c r="AP1143" s="10">
        <v>0.69913400000000003</v>
      </c>
    </row>
    <row r="1144" spans="1:42" x14ac:dyDescent="0.3">
      <c r="A1144" s="10">
        <f t="shared" si="35"/>
        <v>0.78032742578132952</v>
      </c>
      <c r="B1144" s="11">
        <f t="shared" si="34"/>
        <v>0.97255427149365115</v>
      </c>
      <c r="C1144" s="11" t="s">
        <v>9075</v>
      </c>
      <c r="D1144" s="11" t="s">
        <v>4865</v>
      </c>
      <c r="E1144" s="11" t="s">
        <v>9076</v>
      </c>
      <c r="F1144" s="11">
        <v>63</v>
      </c>
      <c r="G1144" s="11">
        <v>47.6</v>
      </c>
      <c r="H1144" s="11">
        <v>19</v>
      </c>
      <c r="I1144" s="11" t="s">
        <v>3535</v>
      </c>
      <c r="J1144" s="11" t="s">
        <v>3535</v>
      </c>
      <c r="K1144" s="11" t="s">
        <v>3535</v>
      </c>
      <c r="L1144" s="11" t="s">
        <v>3535</v>
      </c>
      <c r="M1144" s="11" t="s">
        <v>3535</v>
      </c>
      <c r="N1144" s="11">
        <v>1.077</v>
      </c>
      <c r="O1144" s="11">
        <v>94.3</v>
      </c>
      <c r="P1144" s="11">
        <v>105.7</v>
      </c>
      <c r="Q1144" s="11">
        <v>44277162.953125</v>
      </c>
      <c r="R1144" s="11">
        <v>31227474.9375</v>
      </c>
      <c r="S1144" s="11">
        <v>50982533.4375</v>
      </c>
      <c r="T1144" s="11">
        <v>53140814.234375</v>
      </c>
      <c r="U1144" s="11">
        <v>57965099.21875</v>
      </c>
      <c r="V1144" s="11">
        <v>45678821.3125</v>
      </c>
      <c r="W1144" s="11">
        <v>53966589.609375</v>
      </c>
      <c r="X1144" s="11">
        <v>51718880.21875</v>
      </c>
      <c r="Y1144" s="11">
        <v>44151230.703125</v>
      </c>
      <c r="Z1144" s="11">
        <v>39283981.234375</v>
      </c>
      <c r="AA1144" s="11">
        <v>39899159.0625</v>
      </c>
      <c r="AB1144" s="11">
        <v>46477461.4375</v>
      </c>
      <c r="AC1144" s="11" t="s">
        <v>3536</v>
      </c>
      <c r="AD1144" s="11" t="s">
        <v>3536</v>
      </c>
      <c r="AE1144" s="11" t="s">
        <v>3536</v>
      </c>
      <c r="AF1144" s="11" t="s">
        <v>3536</v>
      </c>
      <c r="AG1144" s="11" t="s">
        <v>3536</v>
      </c>
      <c r="AH1144" s="11" t="s">
        <v>3536</v>
      </c>
      <c r="AI1144" s="11" t="s">
        <v>3536</v>
      </c>
      <c r="AJ1144" s="11" t="s">
        <v>3536</v>
      </c>
      <c r="AK1144" s="11" t="s">
        <v>3536</v>
      </c>
      <c r="AL1144" s="11" t="s">
        <v>3536</v>
      </c>
      <c r="AM1144" s="11" t="s">
        <v>3536</v>
      </c>
      <c r="AN1144" s="11" t="s">
        <v>3536</v>
      </c>
      <c r="AO1144" s="11">
        <v>1</v>
      </c>
      <c r="AP1144" s="10">
        <v>0.69913400000000003</v>
      </c>
    </row>
    <row r="1145" spans="1:42" x14ac:dyDescent="0.3">
      <c r="A1145" s="10">
        <f t="shared" si="35"/>
        <v>0.43825475066378072</v>
      </c>
      <c r="B1145" s="11">
        <f t="shared" si="34"/>
        <v>0.88168198580185841</v>
      </c>
      <c r="C1145" s="11" t="s">
        <v>9077</v>
      </c>
      <c r="D1145" s="11" t="s">
        <v>9078</v>
      </c>
      <c r="E1145" s="11" t="s">
        <v>9079</v>
      </c>
      <c r="F1145" s="11">
        <v>70</v>
      </c>
      <c r="G1145" s="11">
        <v>26.2</v>
      </c>
      <c r="H1145" s="11">
        <v>14</v>
      </c>
      <c r="I1145" s="11" t="s">
        <v>4275</v>
      </c>
      <c r="J1145" s="11" t="s">
        <v>9080</v>
      </c>
      <c r="K1145" s="11" t="s">
        <v>3535</v>
      </c>
      <c r="L1145" s="11" t="s">
        <v>3535</v>
      </c>
      <c r="M1145" s="11" t="s">
        <v>9081</v>
      </c>
      <c r="N1145" s="11">
        <v>1.0620000000000001</v>
      </c>
      <c r="O1145" s="11">
        <v>94.7</v>
      </c>
      <c r="P1145" s="11">
        <v>105.3</v>
      </c>
      <c r="Q1145" s="11">
        <v>88976984.46875</v>
      </c>
      <c r="R1145" s="11">
        <v>62049555.28125</v>
      </c>
      <c r="S1145" s="11">
        <v>138356780.75</v>
      </c>
      <c r="T1145" s="11">
        <v>107710151.6875</v>
      </c>
      <c r="U1145" s="11">
        <v>144233708.625</v>
      </c>
      <c r="V1145" s="11">
        <v>92939993</v>
      </c>
      <c r="W1145" s="11">
        <v>121152809.65625</v>
      </c>
      <c r="X1145" s="11">
        <v>110844789.390625</v>
      </c>
      <c r="Y1145" s="11">
        <v>95625804.0625</v>
      </c>
      <c r="Z1145" s="11">
        <v>78089106.0703125</v>
      </c>
      <c r="AA1145" s="11">
        <v>62101907.21875</v>
      </c>
      <c r="AB1145" s="11">
        <v>91407524.9375</v>
      </c>
      <c r="AC1145" s="11" t="s">
        <v>3536</v>
      </c>
      <c r="AD1145" s="11" t="s">
        <v>3536</v>
      </c>
      <c r="AE1145" s="11" t="s">
        <v>3536</v>
      </c>
      <c r="AF1145" s="11" t="s">
        <v>3536</v>
      </c>
      <c r="AG1145" s="11" t="s">
        <v>3536</v>
      </c>
      <c r="AH1145" s="11" t="s">
        <v>3536</v>
      </c>
      <c r="AI1145" s="11" t="s">
        <v>3536</v>
      </c>
      <c r="AJ1145" s="11" t="s">
        <v>3536</v>
      </c>
      <c r="AK1145" s="11" t="s">
        <v>3536</v>
      </c>
      <c r="AL1145" s="11" t="s">
        <v>3536</v>
      </c>
      <c r="AM1145" s="11" t="s">
        <v>3536</v>
      </c>
      <c r="AN1145" s="11" t="s">
        <v>3536</v>
      </c>
      <c r="AO1145" s="11">
        <v>1</v>
      </c>
      <c r="AP1145" s="10">
        <v>0.69913400000000003</v>
      </c>
    </row>
    <row r="1146" spans="1:42" x14ac:dyDescent="0.3">
      <c r="A1146" s="10">
        <f t="shared" si="35"/>
        <v>0.63978969959461196</v>
      </c>
      <c r="B1146" s="11">
        <f t="shared" si="34"/>
        <v>0.92007746612914421</v>
      </c>
      <c r="C1146" s="11" t="s">
        <v>9082</v>
      </c>
      <c r="D1146" s="11" t="s">
        <v>3533</v>
      </c>
      <c r="E1146" s="11" t="s">
        <v>9083</v>
      </c>
      <c r="F1146" s="11">
        <v>2</v>
      </c>
      <c r="G1146" s="11">
        <v>79</v>
      </c>
      <c r="H1146" s="11">
        <v>1</v>
      </c>
      <c r="I1146" s="11" t="s">
        <v>3535</v>
      </c>
      <c r="J1146" s="11" t="s">
        <v>3535</v>
      </c>
      <c r="K1146" s="11" t="s">
        <v>3535</v>
      </c>
      <c r="L1146" s="11" t="s">
        <v>3535</v>
      </c>
      <c r="M1146" s="11" t="s">
        <v>3535</v>
      </c>
      <c r="N1146" s="11">
        <v>1.0620000000000001</v>
      </c>
      <c r="O1146" s="11">
        <v>97</v>
      </c>
      <c r="P1146" s="11">
        <v>103</v>
      </c>
      <c r="Q1146" s="11">
        <v>354499.84375</v>
      </c>
      <c r="R1146" s="11">
        <v>211837.375</v>
      </c>
      <c r="S1146" s="11">
        <v>396051.34375</v>
      </c>
      <c r="T1146" s="11">
        <v>416743.4375</v>
      </c>
      <c r="U1146" s="11">
        <v>402362.3125</v>
      </c>
      <c r="V1146" s="11">
        <v>244173.25</v>
      </c>
      <c r="W1146" s="11">
        <v>169654.453125</v>
      </c>
      <c r="X1146" s="11">
        <v>262995.9375</v>
      </c>
      <c r="Y1146" s="11">
        <v>279208.84375</v>
      </c>
      <c r="Z1146" s="11">
        <v>356732.8125</v>
      </c>
      <c r="AA1146" s="11">
        <v>483346.78125</v>
      </c>
      <c r="AB1146" s="11">
        <v>311832.25</v>
      </c>
      <c r="AC1146" s="11" t="s">
        <v>3537</v>
      </c>
      <c r="AD1146" s="11" t="s">
        <v>3537</v>
      </c>
      <c r="AE1146" s="11" t="s">
        <v>3537</v>
      </c>
      <c r="AF1146" s="11" t="s">
        <v>3537</v>
      </c>
      <c r="AG1146" s="11" t="s">
        <v>3537</v>
      </c>
      <c r="AH1146" s="11" t="s">
        <v>3536</v>
      </c>
      <c r="AI1146" s="11" t="s">
        <v>3537</v>
      </c>
      <c r="AJ1146" s="11" t="s">
        <v>3537</v>
      </c>
      <c r="AK1146" s="11" t="s">
        <v>3537</v>
      </c>
      <c r="AL1146" s="11" t="s">
        <v>3537</v>
      </c>
      <c r="AM1146" s="11" t="s">
        <v>3537</v>
      </c>
      <c r="AN1146" s="11" t="s">
        <v>3537</v>
      </c>
      <c r="AO1146" s="11">
        <v>1</v>
      </c>
      <c r="AP1146" s="10">
        <v>0.69913400000000003</v>
      </c>
    </row>
    <row r="1147" spans="1:42" x14ac:dyDescent="0.3">
      <c r="A1147" s="10">
        <f t="shared" si="35"/>
        <v>0.73971322491248348</v>
      </c>
      <c r="B1147" s="11">
        <f t="shared" si="34"/>
        <v>1.0608801322224588</v>
      </c>
      <c r="C1147" s="11" t="s">
        <v>9084</v>
      </c>
      <c r="D1147" s="11" t="s">
        <v>9085</v>
      </c>
      <c r="E1147" s="11" t="s">
        <v>9086</v>
      </c>
      <c r="F1147" s="11">
        <v>32</v>
      </c>
      <c r="G1147" s="11">
        <v>48.9</v>
      </c>
      <c r="H1147" s="11">
        <v>8</v>
      </c>
      <c r="I1147" s="11" t="s">
        <v>3535</v>
      </c>
      <c r="J1147" s="11" t="s">
        <v>3535</v>
      </c>
      <c r="K1147" s="11" t="s">
        <v>3535</v>
      </c>
      <c r="L1147" s="11" t="s">
        <v>3535</v>
      </c>
      <c r="M1147" s="11" t="s">
        <v>3535</v>
      </c>
      <c r="N1147" s="11">
        <v>1.0620000000000001</v>
      </c>
      <c r="O1147" s="11">
        <v>79</v>
      </c>
      <c r="P1147" s="11">
        <v>121</v>
      </c>
      <c r="Q1147" s="11">
        <v>1714359.359375</v>
      </c>
      <c r="R1147" s="11">
        <v>1779434.0859375</v>
      </c>
      <c r="S1147" s="11">
        <v>2215407.34375</v>
      </c>
      <c r="T1147" s="11">
        <v>1903570.40625</v>
      </c>
      <c r="U1147" s="11">
        <v>2156836.96875</v>
      </c>
      <c r="V1147" s="11">
        <v>3222535.078125</v>
      </c>
      <c r="W1147" s="11">
        <v>3230512.5625</v>
      </c>
      <c r="X1147" s="11">
        <v>2907262.953125</v>
      </c>
      <c r="Y1147" s="11">
        <v>2654930.46875</v>
      </c>
      <c r="Z1147" s="11">
        <v>1987136.609375</v>
      </c>
      <c r="AA1147" s="11">
        <v>1812466.453125</v>
      </c>
      <c r="AB1147" s="11">
        <v>1190797.59375</v>
      </c>
      <c r="AC1147" s="11" t="s">
        <v>3536</v>
      </c>
      <c r="AD1147" s="11" t="s">
        <v>3536</v>
      </c>
      <c r="AE1147" s="11" t="s">
        <v>3536</v>
      </c>
      <c r="AF1147" s="11" t="s">
        <v>3536</v>
      </c>
      <c r="AG1147" s="11" t="s">
        <v>3536</v>
      </c>
      <c r="AH1147" s="11" t="s">
        <v>3536</v>
      </c>
      <c r="AI1147" s="11" t="s">
        <v>3536</v>
      </c>
      <c r="AJ1147" s="11" t="s">
        <v>3536</v>
      </c>
      <c r="AK1147" s="11" t="s">
        <v>3536</v>
      </c>
      <c r="AL1147" s="11" t="s">
        <v>3536</v>
      </c>
      <c r="AM1147" s="11" t="s">
        <v>3536</v>
      </c>
      <c r="AN1147" s="11" t="s">
        <v>3536</v>
      </c>
      <c r="AO1147" s="11">
        <v>1</v>
      </c>
      <c r="AP1147" s="10">
        <v>0.69913400000000003</v>
      </c>
    </row>
    <row r="1148" spans="1:42" x14ac:dyDescent="0.3">
      <c r="A1148" s="10">
        <f t="shared" si="35"/>
        <v>0.50210082282065815</v>
      </c>
      <c r="B1148" s="11">
        <f t="shared" si="34"/>
        <v>0.8964906843959155</v>
      </c>
      <c r="C1148" s="11" t="s">
        <v>9087</v>
      </c>
      <c r="D1148" s="11" t="s">
        <v>3533</v>
      </c>
      <c r="E1148" s="11" t="s">
        <v>9088</v>
      </c>
      <c r="F1148" s="11">
        <v>28</v>
      </c>
      <c r="G1148" s="11">
        <v>25.5</v>
      </c>
      <c r="H1148" s="11">
        <v>6</v>
      </c>
      <c r="I1148" s="11" t="s">
        <v>3535</v>
      </c>
      <c r="J1148" s="11" t="s">
        <v>3535</v>
      </c>
      <c r="K1148" s="11" t="s">
        <v>3535</v>
      </c>
      <c r="L1148" s="11" t="s">
        <v>3535</v>
      </c>
      <c r="M1148" s="11" t="s">
        <v>3535</v>
      </c>
      <c r="N1148" s="11">
        <v>1.0580000000000001</v>
      </c>
      <c r="O1148" s="11">
        <v>98.5</v>
      </c>
      <c r="P1148" s="11">
        <v>101.5</v>
      </c>
      <c r="Q1148" s="11">
        <v>13400356.125</v>
      </c>
      <c r="R1148" s="11">
        <v>7094148.109375</v>
      </c>
      <c r="S1148" s="11">
        <v>15900646.046875</v>
      </c>
      <c r="T1148" s="11">
        <v>8818905.1875</v>
      </c>
      <c r="U1148" s="11">
        <v>14299184.75</v>
      </c>
      <c r="V1148" s="11">
        <v>10342704.109375</v>
      </c>
      <c r="W1148" s="11">
        <v>15115646.40625</v>
      </c>
      <c r="X1148" s="11">
        <v>10884532</v>
      </c>
      <c r="Y1148" s="11">
        <v>9945768.40625</v>
      </c>
      <c r="Z1148" s="11">
        <v>9501213.59765625</v>
      </c>
      <c r="AA1148" s="11">
        <v>7815287.34375</v>
      </c>
      <c r="AB1148" s="11">
        <v>9362755.5859375</v>
      </c>
      <c r="AC1148" s="11" t="s">
        <v>3536</v>
      </c>
      <c r="AD1148" s="11" t="s">
        <v>3536</v>
      </c>
      <c r="AE1148" s="11" t="s">
        <v>3536</v>
      </c>
      <c r="AF1148" s="11" t="s">
        <v>3536</v>
      </c>
      <c r="AG1148" s="11" t="s">
        <v>3536</v>
      </c>
      <c r="AH1148" s="11" t="s">
        <v>3536</v>
      </c>
      <c r="AI1148" s="11" t="s">
        <v>3536</v>
      </c>
      <c r="AJ1148" s="11" t="s">
        <v>3536</v>
      </c>
      <c r="AK1148" s="11" t="s">
        <v>3536</v>
      </c>
      <c r="AL1148" s="11" t="s">
        <v>3536</v>
      </c>
      <c r="AM1148" s="11" t="s">
        <v>3536</v>
      </c>
      <c r="AN1148" s="11" t="s">
        <v>3536</v>
      </c>
      <c r="AO1148" s="11">
        <v>1</v>
      </c>
      <c r="AP1148" s="10">
        <v>0.69913400000000003</v>
      </c>
    </row>
    <row r="1149" spans="1:42" x14ac:dyDescent="0.3">
      <c r="A1149" s="10">
        <f t="shared" si="35"/>
        <v>0.54359373767481878</v>
      </c>
      <c r="B1149" s="11">
        <f t="shared" si="34"/>
        <v>0.91138809291363443</v>
      </c>
      <c r="C1149" s="11" t="s">
        <v>9089</v>
      </c>
      <c r="D1149" s="11" t="s">
        <v>9090</v>
      </c>
      <c r="E1149" s="11" t="s">
        <v>9091</v>
      </c>
      <c r="F1149" s="11">
        <v>59</v>
      </c>
      <c r="G1149" s="11">
        <v>44.5</v>
      </c>
      <c r="H1149" s="11">
        <v>19</v>
      </c>
      <c r="I1149" s="11" t="s">
        <v>3535</v>
      </c>
      <c r="J1149" s="11" t="s">
        <v>3535</v>
      </c>
      <c r="K1149" s="11" t="s">
        <v>3535</v>
      </c>
      <c r="L1149" s="11" t="s">
        <v>3535</v>
      </c>
      <c r="M1149" s="11" t="s">
        <v>3535</v>
      </c>
      <c r="N1149" s="11">
        <v>1.0580000000000001</v>
      </c>
      <c r="O1149" s="11">
        <v>98.9</v>
      </c>
      <c r="P1149" s="11">
        <v>101.1</v>
      </c>
      <c r="Q1149" s="11">
        <v>32903596.375</v>
      </c>
      <c r="R1149" s="11">
        <v>24214813.34375</v>
      </c>
      <c r="S1149" s="11">
        <v>51795042.78125</v>
      </c>
      <c r="T1149" s="11">
        <v>49155761.21875</v>
      </c>
      <c r="U1149" s="11">
        <v>54505625.375</v>
      </c>
      <c r="V1149" s="11">
        <v>40703166.796875</v>
      </c>
      <c r="W1149" s="11">
        <v>52833200.0625</v>
      </c>
      <c r="X1149" s="11">
        <v>42599312.78125</v>
      </c>
      <c r="Y1149" s="11">
        <v>28196674.3125</v>
      </c>
      <c r="Z1149" s="11">
        <v>33880522.21875</v>
      </c>
      <c r="AA1149" s="11">
        <v>35877653.765625</v>
      </c>
      <c r="AB1149" s="11">
        <v>37447195.625</v>
      </c>
      <c r="AC1149" s="11" t="s">
        <v>3536</v>
      </c>
      <c r="AD1149" s="11" t="s">
        <v>3536</v>
      </c>
      <c r="AE1149" s="11" t="s">
        <v>3536</v>
      </c>
      <c r="AF1149" s="11" t="s">
        <v>3536</v>
      </c>
      <c r="AG1149" s="11" t="s">
        <v>3536</v>
      </c>
      <c r="AH1149" s="11" t="s">
        <v>3536</v>
      </c>
      <c r="AI1149" s="11" t="s">
        <v>3536</v>
      </c>
      <c r="AJ1149" s="11" t="s">
        <v>3536</v>
      </c>
      <c r="AK1149" s="11" t="s">
        <v>3536</v>
      </c>
      <c r="AL1149" s="11" t="s">
        <v>3536</v>
      </c>
      <c r="AM1149" s="11" t="s">
        <v>3536</v>
      </c>
      <c r="AN1149" s="11" t="s">
        <v>3536</v>
      </c>
      <c r="AO1149" s="11">
        <v>1</v>
      </c>
      <c r="AP1149" s="10">
        <v>0.69913400000000003</v>
      </c>
    </row>
    <row r="1150" spans="1:42" x14ac:dyDescent="0.3">
      <c r="A1150" s="10">
        <f t="shared" si="35"/>
        <v>0.65728864404270415</v>
      </c>
      <c r="B1150" s="11">
        <f t="shared" si="34"/>
        <v>1.0407905034281566</v>
      </c>
      <c r="C1150" s="11" t="s">
        <v>9092</v>
      </c>
      <c r="D1150" s="11" t="s">
        <v>9093</v>
      </c>
      <c r="E1150" s="11" t="s">
        <v>9094</v>
      </c>
      <c r="F1150" s="11">
        <v>63</v>
      </c>
      <c r="G1150" s="11">
        <v>22.7</v>
      </c>
      <c r="H1150" s="11">
        <v>15</v>
      </c>
      <c r="I1150" s="11" t="s">
        <v>9095</v>
      </c>
      <c r="J1150" s="11" t="s">
        <v>7584</v>
      </c>
      <c r="K1150" s="11" t="s">
        <v>9096</v>
      </c>
      <c r="L1150" s="11" t="s">
        <v>9097</v>
      </c>
      <c r="M1150" s="11" t="s">
        <v>9098</v>
      </c>
      <c r="N1150" s="11">
        <v>1.0549999999999999</v>
      </c>
      <c r="O1150" s="11">
        <v>92.4</v>
      </c>
      <c r="P1150" s="11">
        <v>107.6</v>
      </c>
      <c r="Q1150" s="11">
        <v>233148259.39843801</v>
      </c>
      <c r="R1150" s="11">
        <v>174052032.71093801</v>
      </c>
      <c r="S1150" s="11">
        <v>283766393.83203101</v>
      </c>
      <c r="T1150" s="11">
        <v>278890251.75</v>
      </c>
      <c r="U1150" s="11">
        <v>316468292.96875</v>
      </c>
      <c r="V1150" s="11">
        <v>245839385.484375</v>
      </c>
      <c r="W1150" s="11">
        <v>294143406.09375</v>
      </c>
      <c r="X1150" s="11">
        <v>288671051.3125</v>
      </c>
      <c r="Y1150" s="11">
        <v>241905054.765625</v>
      </c>
      <c r="Z1150" s="11">
        <v>240262390.96875</v>
      </c>
      <c r="AA1150" s="11">
        <v>245742266.03906301</v>
      </c>
      <c r="AB1150" s="11">
        <v>283938212.99218798</v>
      </c>
      <c r="AC1150" s="11" t="s">
        <v>3536</v>
      </c>
      <c r="AD1150" s="11" t="s">
        <v>3536</v>
      </c>
      <c r="AE1150" s="11" t="s">
        <v>3536</v>
      </c>
      <c r="AF1150" s="11" t="s">
        <v>3536</v>
      </c>
      <c r="AG1150" s="11" t="s">
        <v>3536</v>
      </c>
      <c r="AH1150" s="11" t="s">
        <v>3536</v>
      </c>
      <c r="AI1150" s="11" t="s">
        <v>3536</v>
      </c>
      <c r="AJ1150" s="11" t="s">
        <v>3536</v>
      </c>
      <c r="AK1150" s="11" t="s">
        <v>3536</v>
      </c>
      <c r="AL1150" s="11" t="s">
        <v>3536</v>
      </c>
      <c r="AM1150" s="11" t="s">
        <v>3536</v>
      </c>
      <c r="AN1150" s="11" t="s">
        <v>3536</v>
      </c>
      <c r="AO1150" s="11">
        <v>1</v>
      </c>
      <c r="AP1150" s="10">
        <v>0.69913400000000003</v>
      </c>
    </row>
    <row r="1151" spans="1:42" x14ac:dyDescent="0.3">
      <c r="A1151" s="10">
        <f t="shared" si="35"/>
        <v>0.54014842867533575</v>
      </c>
      <c r="B1151" s="11">
        <f t="shared" si="34"/>
        <v>0.93257348276500429</v>
      </c>
      <c r="C1151" s="11" t="s">
        <v>9099</v>
      </c>
      <c r="D1151" s="11" t="s">
        <v>9042</v>
      </c>
      <c r="E1151" s="11" t="s">
        <v>9100</v>
      </c>
      <c r="F1151" s="11">
        <v>48</v>
      </c>
      <c r="G1151" s="11">
        <v>26.7</v>
      </c>
      <c r="H1151" s="11">
        <v>7</v>
      </c>
      <c r="I1151" s="11" t="s">
        <v>9044</v>
      </c>
      <c r="J1151" s="11" t="s">
        <v>9101</v>
      </c>
      <c r="K1151" s="11" t="s">
        <v>9102</v>
      </c>
      <c r="L1151" s="11" t="s">
        <v>3535</v>
      </c>
      <c r="M1151" s="11" t="s">
        <v>3535</v>
      </c>
      <c r="N1151" s="11">
        <v>1.052</v>
      </c>
      <c r="O1151" s="11">
        <v>97.8</v>
      </c>
      <c r="P1151" s="11">
        <v>102.2</v>
      </c>
      <c r="Q1151" s="11">
        <v>32954902.59375</v>
      </c>
      <c r="R1151" s="11">
        <v>26496111.515625</v>
      </c>
      <c r="S1151" s="11">
        <v>42848307.6875</v>
      </c>
      <c r="T1151" s="11">
        <v>40814067.15625</v>
      </c>
      <c r="U1151" s="11">
        <v>49566949</v>
      </c>
      <c r="V1151" s="11">
        <v>38011528.5</v>
      </c>
      <c r="W1151" s="11">
        <v>41570354.625</v>
      </c>
      <c r="X1151" s="11">
        <v>44795828.1875</v>
      </c>
      <c r="Y1151" s="11">
        <v>33450301.28125</v>
      </c>
      <c r="Z1151" s="11">
        <v>31382899.15625</v>
      </c>
      <c r="AA1151" s="11">
        <v>29644571.25</v>
      </c>
      <c r="AB1151" s="11">
        <v>34293162.84375</v>
      </c>
      <c r="AC1151" s="11" t="s">
        <v>3536</v>
      </c>
      <c r="AD1151" s="11" t="s">
        <v>3536</v>
      </c>
      <c r="AE1151" s="11" t="s">
        <v>3536</v>
      </c>
      <c r="AF1151" s="11" t="s">
        <v>3536</v>
      </c>
      <c r="AG1151" s="11" t="s">
        <v>3536</v>
      </c>
      <c r="AH1151" s="11" t="s">
        <v>3536</v>
      </c>
      <c r="AI1151" s="11" t="s">
        <v>3536</v>
      </c>
      <c r="AJ1151" s="11" t="s">
        <v>3536</v>
      </c>
      <c r="AK1151" s="11" t="s">
        <v>3536</v>
      </c>
      <c r="AL1151" s="11" t="s">
        <v>3536</v>
      </c>
      <c r="AM1151" s="11" t="s">
        <v>3536</v>
      </c>
      <c r="AN1151" s="11" t="s">
        <v>3536</v>
      </c>
      <c r="AO1151" s="11">
        <v>1</v>
      </c>
      <c r="AP1151" s="10">
        <v>0.69913400000000003</v>
      </c>
    </row>
    <row r="1152" spans="1:42" x14ac:dyDescent="0.3">
      <c r="A1152" s="10">
        <f t="shared" si="35"/>
        <v>0.54062583187919622</v>
      </c>
      <c r="B1152" s="11">
        <f t="shared" si="34"/>
        <v>0.91953888904374381</v>
      </c>
      <c r="C1152" s="11" t="s">
        <v>9103</v>
      </c>
      <c r="D1152" s="11" t="s">
        <v>6334</v>
      </c>
      <c r="E1152" s="11" t="s">
        <v>9104</v>
      </c>
      <c r="F1152" s="11">
        <v>55</v>
      </c>
      <c r="G1152" s="11">
        <v>20.6</v>
      </c>
      <c r="H1152" s="11">
        <v>9</v>
      </c>
      <c r="I1152" s="11" t="s">
        <v>9105</v>
      </c>
      <c r="J1152" s="11" t="s">
        <v>9106</v>
      </c>
      <c r="K1152" s="11" t="s">
        <v>9107</v>
      </c>
      <c r="L1152" s="11" t="s">
        <v>3535</v>
      </c>
      <c r="M1152" s="11" t="s">
        <v>9108</v>
      </c>
      <c r="N1152" s="11">
        <v>1.0469999999999999</v>
      </c>
      <c r="O1152" s="11">
        <v>100.5</v>
      </c>
      <c r="P1152" s="11">
        <v>99.5</v>
      </c>
      <c r="Q1152" s="11">
        <v>19219921.953125</v>
      </c>
      <c r="R1152" s="11">
        <v>14484356.984375</v>
      </c>
      <c r="S1152" s="11">
        <v>25212430.734375</v>
      </c>
      <c r="T1152" s="11">
        <v>21696572.40625</v>
      </c>
      <c r="U1152" s="11">
        <v>26604344.421875</v>
      </c>
      <c r="V1152" s="11">
        <v>21537018.546875</v>
      </c>
      <c r="W1152" s="11">
        <v>27929433.6875</v>
      </c>
      <c r="X1152" s="11">
        <v>23544427.03125</v>
      </c>
      <c r="Y1152" s="11">
        <v>16218466.9375</v>
      </c>
      <c r="Z1152" s="11">
        <v>14685145.1875</v>
      </c>
      <c r="AA1152" s="11">
        <v>16766781.578125</v>
      </c>
      <c r="AB1152" s="11">
        <v>19250648.84375</v>
      </c>
      <c r="AC1152" s="11" t="s">
        <v>3536</v>
      </c>
      <c r="AD1152" s="11" t="s">
        <v>3536</v>
      </c>
      <c r="AE1152" s="11" t="s">
        <v>3536</v>
      </c>
      <c r="AF1152" s="11" t="s">
        <v>3536</v>
      </c>
      <c r="AG1152" s="11" t="s">
        <v>3536</v>
      </c>
      <c r="AH1152" s="11" t="s">
        <v>3536</v>
      </c>
      <c r="AI1152" s="11" t="s">
        <v>3536</v>
      </c>
      <c r="AJ1152" s="11" t="s">
        <v>3536</v>
      </c>
      <c r="AK1152" s="11" t="s">
        <v>3536</v>
      </c>
      <c r="AL1152" s="11" t="s">
        <v>3536</v>
      </c>
      <c r="AM1152" s="11" t="s">
        <v>3536</v>
      </c>
      <c r="AN1152" s="11" t="s">
        <v>3536</v>
      </c>
      <c r="AO1152" s="11">
        <v>1</v>
      </c>
      <c r="AP1152" s="10">
        <v>0.69913400000000003</v>
      </c>
    </row>
    <row r="1153" spans="1:42" x14ac:dyDescent="0.3">
      <c r="A1153" s="10">
        <f t="shared" si="35"/>
        <v>0.90692766454118345</v>
      </c>
      <c r="B1153" s="11">
        <f t="shared" si="34"/>
        <v>1.0151801693530795</v>
      </c>
      <c r="C1153" s="11" t="s">
        <v>9109</v>
      </c>
      <c r="D1153" s="11" t="s">
        <v>9110</v>
      </c>
      <c r="E1153" s="11" t="s">
        <v>9111</v>
      </c>
      <c r="F1153" s="11">
        <v>35</v>
      </c>
      <c r="G1153" s="11">
        <v>54.6</v>
      </c>
      <c r="H1153" s="11">
        <v>14</v>
      </c>
      <c r="I1153" s="11" t="s">
        <v>9112</v>
      </c>
      <c r="J1153" s="11" t="s">
        <v>9113</v>
      </c>
      <c r="K1153" s="11" t="s">
        <v>3535</v>
      </c>
      <c r="L1153" s="11" t="s">
        <v>9114</v>
      </c>
      <c r="M1153" s="11" t="s">
        <v>3535</v>
      </c>
      <c r="N1153" s="11">
        <v>1.0469999999999999</v>
      </c>
      <c r="O1153" s="11">
        <v>89.9</v>
      </c>
      <c r="P1153" s="11">
        <v>110.1</v>
      </c>
      <c r="Q1153" s="11">
        <v>17306341.0625</v>
      </c>
      <c r="R1153" s="11">
        <v>12152712.171875</v>
      </c>
      <c r="S1153" s="11">
        <v>21442370.40625</v>
      </c>
      <c r="T1153" s="11">
        <v>17966544.875</v>
      </c>
      <c r="U1153" s="11">
        <v>19585606.015625</v>
      </c>
      <c r="V1153" s="11">
        <v>16457224.4375</v>
      </c>
      <c r="W1153" s="11">
        <v>22321369.71875</v>
      </c>
      <c r="X1153" s="11">
        <v>20557353.125</v>
      </c>
      <c r="Y1153" s="11">
        <v>18781709.34375</v>
      </c>
      <c r="Z1153" s="11">
        <v>16531431.71875</v>
      </c>
      <c r="AA1153" s="11">
        <v>9683759.3984375</v>
      </c>
      <c r="AB1153" s="11">
        <v>18627739.359375</v>
      </c>
      <c r="AC1153" s="11" t="s">
        <v>3536</v>
      </c>
      <c r="AD1153" s="11" t="s">
        <v>3536</v>
      </c>
      <c r="AE1153" s="11" t="s">
        <v>3536</v>
      </c>
      <c r="AF1153" s="11" t="s">
        <v>3536</v>
      </c>
      <c r="AG1153" s="11" t="s">
        <v>3536</v>
      </c>
      <c r="AH1153" s="11" t="s">
        <v>3536</v>
      </c>
      <c r="AI1153" s="11" t="s">
        <v>3536</v>
      </c>
      <c r="AJ1153" s="11" t="s">
        <v>3536</v>
      </c>
      <c r="AK1153" s="11" t="s">
        <v>3536</v>
      </c>
      <c r="AL1153" s="11" t="s">
        <v>3536</v>
      </c>
      <c r="AM1153" s="11" t="s">
        <v>3536</v>
      </c>
      <c r="AN1153" s="11" t="s">
        <v>3536</v>
      </c>
      <c r="AO1153" s="11">
        <v>1</v>
      </c>
      <c r="AP1153" s="10">
        <v>0.69913400000000003</v>
      </c>
    </row>
    <row r="1154" spans="1:42" x14ac:dyDescent="0.3">
      <c r="A1154" s="10">
        <f t="shared" si="35"/>
        <v>0.8537134669262415</v>
      </c>
      <c r="B1154" s="11">
        <f t="shared" ref="B1154:B1217" si="36">AVERAGE(W1154:AB1154)/AVERAGE(Q1154:V1154)</f>
        <v>0.97370146087211706</v>
      </c>
      <c r="C1154" s="11" t="s">
        <v>9115</v>
      </c>
      <c r="D1154" s="11" t="s">
        <v>3533</v>
      </c>
      <c r="E1154" s="11" t="s">
        <v>9116</v>
      </c>
      <c r="F1154" s="11">
        <v>26</v>
      </c>
      <c r="G1154" s="11">
        <v>20</v>
      </c>
      <c r="H1154" s="11">
        <v>5</v>
      </c>
      <c r="I1154" s="11" t="s">
        <v>3535</v>
      </c>
      <c r="J1154" s="11" t="s">
        <v>3616</v>
      </c>
      <c r="K1154" s="11" t="s">
        <v>9117</v>
      </c>
      <c r="L1154" s="11" t="s">
        <v>9118</v>
      </c>
      <c r="M1154" s="11" t="s">
        <v>3535</v>
      </c>
      <c r="N1154" s="11">
        <v>1.046</v>
      </c>
      <c r="O1154" s="11">
        <v>97.9</v>
      </c>
      <c r="P1154" s="11">
        <v>102.1</v>
      </c>
      <c r="Q1154" s="11">
        <v>3382503.9375</v>
      </c>
      <c r="R1154" s="11">
        <v>2678353.1875</v>
      </c>
      <c r="S1154" s="11">
        <v>3695589.25</v>
      </c>
      <c r="T1154" s="11">
        <v>4463032.40625</v>
      </c>
      <c r="U1154" s="11">
        <v>4903073.875</v>
      </c>
      <c r="V1154" s="11">
        <v>3791747.71875</v>
      </c>
      <c r="W1154" s="11">
        <v>5686056.59375</v>
      </c>
      <c r="X1154" s="11">
        <v>3699452.15625</v>
      </c>
      <c r="Y1154" s="11">
        <v>3742171.6875</v>
      </c>
      <c r="Z1154" s="11">
        <v>3238495.0625</v>
      </c>
      <c r="AA1154" s="11">
        <v>3237798.421875</v>
      </c>
      <c r="AB1154" s="11">
        <v>2707713.828125</v>
      </c>
      <c r="AC1154" s="11" t="s">
        <v>3536</v>
      </c>
      <c r="AD1154" s="11" t="s">
        <v>3536</v>
      </c>
      <c r="AE1154" s="11" t="s">
        <v>3536</v>
      </c>
      <c r="AF1154" s="11" t="s">
        <v>3536</v>
      </c>
      <c r="AG1154" s="11" t="s">
        <v>3536</v>
      </c>
      <c r="AH1154" s="11" t="s">
        <v>3536</v>
      </c>
      <c r="AI1154" s="11" t="s">
        <v>3536</v>
      </c>
      <c r="AJ1154" s="11" t="s">
        <v>3536</v>
      </c>
      <c r="AK1154" s="11" t="s">
        <v>3536</v>
      </c>
      <c r="AL1154" s="11" t="s">
        <v>3536</v>
      </c>
      <c r="AM1154" s="11" t="s">
        <v>3536</v>
      </c>
      <c r="AN1154" s="11" t="s">
        <v>3536</v>
      </c>
      <c r="AO1154" s="11">
        <v>1</v>
      </c>
      <c r="AP1154" s="10">
        <v>0.69913400000000003</v>
      </c>
    </row>
    <row r="1155" spans="1:42" x14ac:dyDescent="0.3">
      <c r="A1155" s="10">
        <f t="shared" ref="A1155:A1218" si="37">TTEST(Q1155:V1155,W1155:AB1155,2,2)</f>
        <v>0.79010972123048451</v>
      </c>
      <c r="B1155" s="11">
        <f t="shared" si="36"/>
        <v>0.95620913004306163</v>
      </c>
      <c r="C1155" s="11" t="s">
        <v>9119</v>
      </c>
      <c r="D1155" s="11" t="s">
        <v>9120</v>
      </c>
      <c r="E1155" s="11" t="s">
        <v>9121</v>
      </c>
      <c r="F1155" s="11">
        <v>24</v>
      </c>
      <c r="G1155" s="11">
        <v>62.6</v>
      </c>
      <c r="H1155" s="11">
        <v>9</v>
      </c>
      <c r="I1155" s="11" t="s">
        <v>3535</v>
      </c>
      <c r="J1155" s="11" t="s">
        <v>3535</v>
      </c>
      <c r="K1155" s="11" t="s">
        <v>3535</v>
      </c>
      <c r="L1155" s="11" t="s">
        <v>3535</v>
      </c>
      <c r="M1155" s="11" t="s">
        <v>3535</v>
      </c>
      <c r="N1155" s="11">
        <v>1.036</v>
      </c>
      <c r="O1155" s="11">
        <v>92.7</v>
      </c>
      <c r="P1155" s="11">
        <v>107.3</v>
      </c>
      <c r="Q1155" s="11">
        <v>4496946.1875</v>
      </c>
      <c r="R1155" s="11">
        <v>2850702.015625</v>
      </c>
      <c r="S1155" s="11">
        <v>7103450.28125</v>
      </c>
      <c r="T1155" s="11">
        <v>6842414.8125</v>
      </c>
      <c r="U1155" s="11">
        <v>6864762.6875</v>
      </c>
      <c r="V1155" s="11">
        <v>6178935.421875</v>
      </c>
      <c r="W1155" s="11">
        <v>3830854.09375</v>
      </c>
      <c r="X1155" s="11">
        <v>6339028.203125</v>
      </c>
      <c r="Y1155" s="11">
        <v>5518290.125</v>
      </c>
      <c r="Z1155" s="11">
        <v>3672966.28125</v>
      </c>
      <c r="AA1155" s="11">
        <v>7408235.375</v>
      </c>
      <c r="AB1155" s="11">
        <v>6064180.96875</v>
      </c>
      <c r="AC1155" s="11" t="s">
        <v>3536</v>
      </c>
      <c r="AD1155" s="11" t="s">
        <v>3536</v>
      </c>
      <c r="AE1155" s="11" t="s">
        <v>3536</v>
      </c>
      <c r="AF1155" s="11" t="s">
        <v>3536</v>
      </c>
      <c r="AG1155" s="11" t="s">
        <v>3536</v>
      </c>
      <c r="AH1155" s="11" t="s">
        <v>3536</v>
      </c>
      <c r="AI1155" s="11" t="s">
        <v>3536</v>
      </c>
      <c r="AJ1155" s="11" t="s">
        <v>3536</v>
      </c>
      <c r="AK1155" s="11" t="s">
        <v>3536</v>
      </c>
      <c r="AL1155" s="11" t="s">
        <v>3536</v>
      </c>
      <c r="AM1155" s="11" t="s">
        <v>3536</v>
      </c>
      <c r="AN1155" s="11" t="s">
        <v>3536</v>
      </c>
      <c r="AO1155" s="11">
        <v>1</v>
      </c>
      <c r="AP1155" s="10">
        <v>0.69913400000000003</v>
      </c>
    </row>
    <row r="1156" spans="1:42" x14ac:dyDescent="0.3">
      <c r="A1156" s="10">
        <f t="shared" si="37"/>
        <v>0.64965007529564511</v>
      </c>
      <c r="B1156" s="11">
        <f t="shared" si="36"/>
        <v>0.93885654549693065</v>
      </c>
      <c r="C1156" s="11" t="s">
        <v>9122</v>
      </c>
      <c r="D1156" s="11" t="s">
        <v>3533</v>
      </c>
      <c r="E1156" s="11" t="s">
        <v>9123</v>
      </c>
      <c r="F1156" s="11">
        <v>16</v>
      </c>
      <c r="G1156" s="11">
        <v>6.8</v>
      </c>
      <c r="H1156" s="11">
        <v>1</v>
      </c>
      <c r="I1156" s="11" t="s">
        <v>3535</v>
      </c>
      <c r="J1156" s="11" t="s">
        <v>3535</v>
      </c>
      <c r="K1156" s="11" t="s">
        <v>9124</v>
      </c>
      <c r="L1156" s="11" t="s">
        <v>9125</v>
      </c>
      <c r="M1156" s="11" t="s">
        <v>3535</v>
      </c>
      <c r="N1156" s="11">
        <v>1.0349999999999999</v>
      </c>
      <c r="O1156" s="11">
        <v>100.3</v>
      </c>
      <c r="P1156" s="11">
        <v>99.7</v>
      </c>
      <c r="Q1156" s="11">
        <v>453999.40625</v>
      </c>
      <c r="R1156" s="11">
        <v>420618.03125</v>
      </c>
      <c r="S1156" s="11">
        <v>494598.84375</v>
      </c>
      <c r="T1156" s="11">
        <v>463760.03125</v>
      </c>
      <c r="U1156" s="11">
        <v>600319.8125</v>
      </c>
      <c r="V1156" s="11">
        <v>367448.78125</v>
      </c>
      <c r="W1156" s="11">
        <v>485912.6875</v>
      </c>
      <c r="X1156" s="11">
        <v>650514.6875</v>
      </c>
      <c r="Y1156" s="11">
        <v>475362.125</v>
      </c>
      <c r="Z1156" s="11">
        <v>320448.8125</v>
      </c>
      <c r="AA1156" s="11">
        <v>380552.5</v>
      </c>
      <c r="AB1156" s="11">
        <v>316706.875</v>
      </c>
      <c r="AC1156" s="11" t="s">
        <v>3536</v>
      </c>
      <c r="AD1156" s="11" t="s">
        <v>3536</v>
      </c>
      <c r="AE1156" s="11" t="s">
        <v>3536</v>
      </c>
      <c r="AF1156" s="11" t="s">
        <v>3537</v>
      </c>
      <c r="AG1156" s="11" t="s">
        <v>3536</v>
      </c>
      <c r="AH1156" s="11" t="s">
        <v>3536</v>
      </c>
      <c r="AI1156" s="11" t="s">
        <v>3536</v>
      </c>
      <c r="AJ1156" s="11" t="s">
        <v>3536</v>
      </c>
      <c r="AK1156" s="11" t="s">
        <v>3536</v>
      </c>
      <c r="AL1156" s="11" t="s">
        <v>3536</v>
      </c>
      <c r="AM1156" s="11" t="s">
        <v>3537</v>
      </c>
      <c r="AN1156" s="11" t="s">
        <v>3537</v>
      </c>
      <c r="AO1156" s="11">
        <v>1</v>
      </c>
      <c r="AP1156" s="10">
        <v>0.69913400000000003</v>
      </c>
    </row>
    <row r="1157" spans="1:42" x14ac:dyDescent="0.3">
      <c r="A1157" s="10">
        <f t="shared" si="37"/>
        <v>0.57898919182730202</v>
      </c>
      <c r="B1157" s="11">
        <f t="shared" si="36"/>
        <v>0.90881070844703071</v>
      </c>
      <c r="C1157" s="11" t="s">
        <v>9126</v>
      </c>
      <c r="D1157" s="11" t="s">
        <v>9127</v>
      </c>
      <c r="E1157" s="11" t="s">
        <v>9128</v>
      </c>
      <c r="F1157" s="11">
        <v>24</v>
      </c>
      <c r="G1157" s="11">
        <v>30.8</v>
      </c>
      <c r="H1157" s="11">
        <v>6</v>
      </c>
      <c r="I1157" s="11" t="s">
        <v>6486</v>
      </c>
      <c r="J1157" s="11" t="s">
        <v>9129</v>
      </c>
      <c r="K1157" s="11" t="s">
        <v>3535</v>
      </c>
      <c r="L1157" s="11" t="s">
        <v>3535</v>
      </c>
      <c r="M1157" s="11" t="s">
        <v>3535</v>
      </c>
      <c r="N1157" s="11">
        <v>1.0309999999999999</v>
      </c>
      <c r="O1157" s="11">
        <v>99.2</v>
      </c>
      <c r="P1157" s="11">
        <v>100.8</v>
      </c>
      <c r="Q1157" s="11">
        <v>1710934.875</v>
      </c>
      <c r="R1157" s="11">
        <v>1142743.203125</v>
      </c>
      <c r="S1157" s="11">
        <v>2160542.75</v>
      </c>
      <c r="T1157" s="11">
        <v>1746125.375</v>
      </c>
      <c r="U1157" s="11">
        <v>2550910.234375</v>
      </c>
      <c r="V1157" s="11">
        <v>1366430.96875</v>
      </c>
      <c r="W1157" s="11">
        <v>2279953.859375</v>
      </c>
      <c r="X1157" s="11">
        <v>2105184.421875</v>
      </c>
      <c r="Y1157" s="11">
        <v>1434797.453125</v>
      </c>
      <c r="Z1157" s="11">
        <v>1395992.859375</v>
      </c>
      <c r="AA1157" s="11">
        <v>1099023.234375</v>
      </c>
      <c r="AB1157" s="11">
        <v>1389044.828125</v>
      </c>
      <c r="AC1157" s="11" t="s">
        <v>3536</v>
      </c>
      <c r="AD1157" s="11" t="s">
        <v>3536</v>
      </c>
      <c r="AE1157" s="11" t="s">
        <v>3536</v>
      </c>
      <c r="AF1157" s="11" t="s">
        <v>3536</v>
      </c>
      <c r="AG1157" s="11" t="s">
        <v>3536</v>
      </c>
      <c r="AH1157" s="11" t="s">
        <v>3536</v>
      </c>
      <c r="AI1157" s="11" t="s">
        <v>3536</v>
      </c>
      <c r="AJ1157" s="11" t="s">
        <v>3536</v>
      </c>
      <c r="AK1157" s="11" t="s">
        <v>3536</v>
      </c>
      <c r="AL1157" s="11" t="s">
        <v>3536</v>
      </c>
      <c r="AM1157" s="11" t="s">
        <v>3536</v>
      </c>
      <c r="AN1157" s="11" t="s">
        <v>3536</v>
      </c>
      <c r="AO1157" s="11">
        <v>1</v>
      </c>
      <c r="AP1157" s="10">
        <v>0.69913400000000003</v>
      </c>
    </row>
    <row r="1158" spans="1:42" x14ac:dyDescent="0.3">
      <c r="A1158" s="10">
        <f t="shared" si="37"/>
        <v>0.93019624179473404</v>
      </c>
      <c r="B1158" s="11">
        <f t="shared" si="36"/>
        <v>0.98967504396134842</v>
      </c>
      <c r="C1158" s="11" t="s">
        <v>9130</v>
      </c>
      <c r="D1158" s="11" t="s">
        <v>9131</v>
      </c>
      <c r="E1158" s="11" t="s">
        <v>9132</v>
      </c>
      <c r="F1158" s="11">
        <v>47</v>
      </c>
      <c r="G1158" s="11">
        <v>43.1</v>
      </c>
      <c r="H1158" s="11">
        <v>16</v>
      </c>
      <c r="I1158" s="11" t="s">
        <v>3535</v>
      </c>
      <c r="J1158" s="11" t="s">
        <v>3535</v>
      </c>
      <c r="K1158" s="11" t="s">
        <v>3535</v>
      </c>
      <c r="L1158" s="11" t="s">
        <v>3535</v>
      </c>
      <c r="M1158" s="11" t="s">
        <v>3535</v>
      </c>
      <c r="N1158" s="11">
        <v>1.028</v>
      </c>
      <c r="O1158" s="11">
        <v>92.8</v>
      </c>
      <c r="P1158" s="11">
        <v>107.2</v>
      </c>
      <c r="Q1158" s="11">
        <v>42357927.40625</v>
      </c>
      <c r="R1158" s="11">
        <v>25448318.3203125</v>
      </c>
      <c r="S1158" s="11">
        <v>49937192.40625</v>
      </c>
      <c r="T1158" s="11">
        <v>42745271.578125</v>
      </c>
      <c r="U1158" s="11">
        <v>47491898.953125</v>
      </c>
      <c r="V1158" s="11">
        <v>36389956.625</v>
      </c>
      <c r="W1158" s="11">
        <v>47354343.171875</v>
      </c>
      <c r="X1158" s="11">
        <v>48934227.421875</v>
      </c>
      <c r="Y1158" s="11">
        <v>40634771.578125</v>
      </c>
      <c r="Z1158" s="11">
        <v>32944730.6875</v>
      </c>
      <c r="AA1158" s="11">
        <v>30881905.4375</v>
      </c>
      <c r="AB1158" s="11">
        <v>41097471.6484375</v>
      </c>
      <c r="AC1158" s="11" t="s">
        <v>3536</v>
      </c>
      <c r="AD1158" s="11" t="s">
        <v>3536</v>
      </c>
      <c r="AE1158" s="11" t="s">
        <v>3536</v>
      </c>
      <c r="AF1158" s="11" t="s">
        <v>3536</v>
      </c>
      <c r="AG1158" s="11" t="s">
        <v>3536</v>
      </c>
      <c r="AH1158" s="11" t="s">
        <v>3536</v>
      </c>
      <c r="AI1158" s="11" t="s">
        <v>3536</v>
      </c>
      <c r="AJ1158" s="11" t="s">
        <v>3536</v>
      </c>
      <c r="AK1158" s="11" t="s">
        <v>3536</v>
      </c>
      <c r="AL1158" s="11" t="s">
        <v>3536</v>
      </c>
      <c r="AM1158" s="11" t="s">
        <v>3536</v>
      </c>
      <c r="AN1158" s="11" t="s">
        <v>3536</v>
      </c>
      <c r="AO1158" s="11">
        <v>1</v>
      </c>
      <c r="AP1158" s="10">
        <v>0.69913400000000003</v>
      </c>
    </row>
    <row r="1159" spans="1:42" x14ac:dyDescent="0.3">
      <c r="A1159" s="10">
        <f t="shared" si="37"/>
        <v>0.62352280886506306</v>
      </c>
      <c r="B1159" s="11">
        <f t="shared" si="36"/>
        <v>0.89611556757731348</v>
      </c>
      <c r="C1159" s="11" t="s">
        <v>9133</v>
      </c>
      <c r="D1159" s="11" t="s">
        <v>9134</v>
      </c>
      <c r="E1159" s="11" t="s">
        <v>9135</v>
      </c>
      <c r="F1159" s="11">
        <v>40</v>
      </c>
      <c r="G1159" s="11">
        <v>34.799999999999997</v>
      </c>
      <c r="H1159" s="11">
        <v>9</v>
      </c>
      <c r="I1159" s="11" t="s">
        <v>4720</v>
      </c>
      <c r="J1159" s="11" t="s">
        <v>9136</v>
      </c>
      <c r="K1159" s="11" t="s">
        <v>3535</v>
      </c>
      <c r="L1159" s="11" t="s">
        <v>3535</v>
      </c>
      <c r="M1159" s="11" t="s">
        <v>9137</v>
      </c>
      <c r="N1159" s="11">
        <v>1.02</v>
      </c>
      <c r="O1159" s="11">
        <v>102.1</v>
      </c>
      <c r="P1159" s="11">
        <v>97.9</v>
      </c>
      <c r="Q1159" s="11">
        <v>1837574.015625</v>
      </c>
      <c r="R1159" s="11">
        <v>2382878.4609375</v>
      </c>
      <c r="S1159" s="11">
        <v>4779104.40625</v>
      </c>
      <c r="T1159" s="11">
        <v>4400605.5625</v>
      </c>
      <c r="U1159" s="11">
        <v>5935093.71875</v>
      </c>
      <c r="V1159" s="11">
        <v>3858147.75</v>
      </c>
      <c r="W1159" s="11">
        <v>5519502.078125</v>
      </c>
      <c r="X1159" s="11">
        <v>3500377.015625</v>
      </c>
      <c r="Y1159" s="11">
        <v>2141403</v>
      </c>
      <c r="Z1159" s="11">
        <v>2994248.953125</v>
      </c>
      <c r="AA1159" s="11">
        <v>2641267.1875</v>
      </c>
      <c r="AB1159" s="11">
        <v>3987172.078125</v>
      </c>
      <c r="AC1159" s="11" t="s">
        <v>3536</v>
      </c>
      <c r="AD1159" s="11" t="s">
        <v>3536</v>
      </c>
      <c r="AE1159" s="11" t="s">
        <v>3536</v>
      </c>
      <c r="AF1159" s="11" t="s">
        <v>3536</v>
      </c>
      <c r="AG1159" s="11" t="s">
        <v>3536</v>
      </c>
      <c r="AH1159" s="11" t="s">
        <v>3536</v>
      </c>
      <c r="AI1159" s="11" t="s">
        <v>3536</v>
      </c>
      <c r="AJ1159" s="11" t="s">
        <v>3536</v>
      </c>
      <c r="AK1159" s="11" t="s">
        <v>3536</v>
      </c>
      <c r="AL1159" s="11" t="s">
        <v>3536</v>
      </c>
      <c r="AM1159" s="11" t="s">
        <v>3536</v>
      </c>
      <c r="AN1159" s="11" t="s">
        <v>3536</v>
      </c>
      <c r="AO1159" s="11">
        <v>1</v>
      </c>
      <c r="AP1159" s="10">
        <v>0.69913400000000003</v>
      </c>
    </row>
    <row r="1160" spans="1:42" x14ac:dyDescent="0.3">
      <c r="A1160" s="10">
        <f t="shared" si="37"/>
        <v>0.93171661890951818</v>
      </c>
      <c r="B1160" s="11">
        <f t="shared" si="36"/>
        <v>0.98461304758835444</v>
      </c>
      <c r="C1160" s="11" t="s">
        <v>9138</v>
      </c>
      <c r="D1160" s="11" t="s">
        <v>3533</v>
      </c>
      <c r="E1160" s="11" t="s">
        <v>9139</v>
      </c>
      <c r="F1160" s="11">
        <v>47</v>
      </c>
      <c r="G1160" s="11">
        <v>11.4</v>
      </c>
      <c r="H1160" s="11">
        <v>4</v>
      </c>
      <c r="I1160" s="11" t="s">
        <v>9140</v>
      </c>
      <c r="J1160" s="11" t="s">
        <v>4935</v>
      </c>
      <c r="K1160" s="11" t="s">
        <v>9141</v>
      </c>
      <c r="L1160" s="11" t="s">
        <v>9142</v>
      </c>
      <c r="M1160" s="11" t="s">
        <v>3535</v>
      </c>
      <c r="N1160" s="11">
        <v>1.0089999999999999</v>
      </c>
      <c r="O1160" s="11">
        <v>96.5</v>
      </c>
      <c r="P1160" s="11">
        <v>103.5</v>
      </c>
      <c r="Q1160" s="11">
        <v>4124410.4921875</v>
      </c>
      <c r="R1160" s="11">
        <v>1993805.1328125</v>
      </c>
      <c r="S1160" s="11">
        <v>5907897.96875</v>
      </c>
      <c r="T1160" s="11">
        <v>5565417.140625</v>
      </c>
      <c r="U1160" s="11">
        <v>5908376.03125</v>
      </c>
      <c r="V1160" s="11">
        <v>4486370.953125</v>
      </c>
      <c r="W1160" s="11">
        <v>7094970.1484375</v>
      </c>
      <c r="X1160" s="11">
        <v>4326577.609375</v>
      </c>
      <c r="Y1160" s="11">
        <v>3388312.453125</v>
      </c>
      <c r="Z1160" s="11">
        <v>3667454.625</v>
      </c>
      <c r="AA1160" s="11">
        <v>4608339.65625</v>
      </c>
      <c r="AB1160" s="11">
        <v>4469999.703125</v>
      </c>
      <c r="AC1160" s="11" t="s">
        <v>3536</v>
      </c>
      <c r="AD1160" s="11" t="s">
        <v>3536</v>
      </c>
      <c r="AE1160" s="11" t="s">
        <v>3536</v>
      </c>
      <c r="AF1160" s="11" t="s">
        <v>3536</v>
      </c>
      <c r="AG1160" s="11" t="s">
        <v>3536</v>
      </c>
      <c r="AH1160" s="11" t="s">
        <v>3536</v>
      </c>
      <c r="AI1160" s="11" t="s">
        <v>3536</v>
      </c>
      <c r="AJ1160" s="11" t="s">
        <v>3536</v>
      </c>
      <c r="AK1160" s="11" t="s">
        <v>3536</v>
      </c>
      <c r="AL1160" s="11" t="s">
        <v>3536</v>
      </c>
      <c r="AM1160" s="11" t="s">
        <v>3536</v>
      </c>
      <c r="AN1160" s="11" t="s">
        <v>3536</v>
      </c>
      <c r="AO1160" s="11">
        <v>1</v>
      </c>
      <c r="AP1160" s="10">
        <v>0.69913400000000003</v>
      </c>
    </row>
    <row r="1161" spans="1:42" x14ac:dyDescent="0.3">
      <c r="A1161" s="10">
        <f t="shared" si="37"/>
        <v>0.63839426689972401</v>
      </c>
      <c r="B1161" s="11">
        <f t="shared" si="36"/>
        <v>0.94883012498062347</v>
      </c>
      <c r="C1161" s="11" t="s">
        <v>9143</v>
      </c>
      <c r="D1161" s="11" t="s">
        <v>9144</v>
      </c>
      <c r="E1161" s="11" t="s">
        <v>9145</v>
      </c>
      <c r="F1161" s="11">
        <v>66</v>
      </c>
      <c r="G1161" s="11">
        <v>41.8</v>
      </c>
      <c r="H1161" s="11">
        <v>21</v>
      </c>
      <c r="I1161" s="11" t="s">
        <v>9146</v>
      </c>
      <c r="J1161" s="11" t="s">
        <v>9147</v>
      </c>
      <c r="K1161" s="11" t="s">
        <v>9148</v>
      </c>
      <c r="L1161" s="11" t="s">
        <v>9149</v>
      </c>
      <c r="M1161" s="11" t="s">
        <v>9150</v>
      </c>
      <c r="N1161" s="11">
        <v>1</v>
      </c>
      <c r="O1161" s="11">
        <v>95.2</v>
      </c>
      <c r="P1161" s="11">
        <v>104.8</v>
      </c>
      <c r="Q1161" s="11">
        <v>44168464.25</v>
      </c>
      <c r="R1161" s="11">
        <v>32993172.716796901</v>
      </c>
      <c r="S1161" s="11">
        <v>53886877.875</v>
      </c>
      <c r="T1161" s="11">
        <v>50544673.390625</v>
      </c>
      <c r="U1161" s="11">
        <v>64609581.21875</v>
      </c>
      <c r="V1161" s="11">
        <v>46602541.1875</v>
      </c>
      <c r="W1161" s="11">
        <v>55638679.21875</v>
      </c>
      <c r="X1161" s="11">
        <v>54224306.5625</v>
      </c>
      <c r="Y1161" s="11">
        <v>44753875.84375</v>
      </c>
      <c r="Z1161" s="11">
        <v>39325195.328125</v>
      </c>
      <c r="AA1161" s="11">
        <v>40818755.316406302</v>
      </c>
      <c r="AB1161" s="11">
        <v>43061687.21875</v>
      </c>
      <c r="AC1161" s="11" t="s">
        <v>3536</v>
      </c>
      <c r="AD1161" s="11" t="s">
        <v>3536</v>
      </c>
      <c r="AE1161" s="11" t="s">
        <v>3536</v>
      </c>
      <c r="AF1161" s="11" t="s">
        <v>3536</v>
      </c>
      <c r="AG1161" s="11" t="s">
        <v>3536</v>
      </c>
      <c r="AH1161" s="11" t="s">
        <v>3536</v>
      </c>
      <c r="AI1161" s="11" t="s">
        <v>3536</v>
      </c>
      <c r="AJ1161" s="11" t="s">
        <v>3536</v>
      </c>
      <c r="AK1161" s="11" t="s">
        <v>3536</v>
      </c>
      <c r="AL1161" s="11" t="s">
        <v>3536</v>
      </c>
      <c r="AM1161" s="11" t="s">
        <v>3536</v>
      </c>
      <c r="AN1161" s="11" t="s">
        <v>3536</v>
      </c>
      <c r="AO1161" s="11">
        <v>1</v>
      </c>
      <c r="AP1161" s="10">
        <v>0.69913400000000003</v>
      </c>
    </row>
    <row r="1162" spans="1:42" x14ac:dyDescent="0.3">
      <c r="A1162" s="10">
        <f t="shared" si="37"/>
        <v>0.3393732297337716</v>
      </c>
      <c r="B1162" s="11">
        <f t="shared" si="36"/>
        <v>0.85309941647707943</v>
      </c>
      <c r="C1162" s="11" t="s">
        <v>9151</v>
      </c>
      <c r="D1162" s="11" t="s">
        <v>9152</v>
      </c>
      <c r="E1162" s="11" t="s">
        <v>9153</v>
      </c>
      <c r="F1162" s="11">
        <v>39</v>
      </c>
      <c r="G1162" s="11">
        <v>59.6</v>
      </c>
      <c r="H1162" s="11">
        <v>15</v>
      </c>
      <c r="I1162" s="11" t="s">
        <v>3535</v>
      </c>
      <c r="J1162" s="11" t="s">
        <v>3535</v>
      </c>
      <c r="K1162" s="11" t="s">
        <v>3535</v>
      </c>
      <c r="L1162" s="11" t="s">
        <v>3535</v>
      </c>
      <c r="M1162" s="11" t="s">
        <v>3535</v>
      </c>
      <c r="N1162" s="11">
        <v>0.99099999999999999</v>
      </c>
      <c r="O1162" s="11">
        <v>105.9</v>
      </c>
      <c r="P1162" s="11">
        <v>94.1</v>
      </c>
      <c r="Q1162" s="11">
        <v>3661297.5625</v>
      </c>
      <c r="R1162" s="11">
        <v>3746042.8671875</v>
      </c>
      <c r="S1162" s="11">
        <v>7479177.5625</v>
      </c>
      <c r="T1162" s="11">
        <v>6124749.09375</v>
      </c>
      <c r="U1162" s="11">
        <v>6931620.625</v>
      </c>
      <c r="V1162" s="11">
        <v>5524599.859375</v>
      </c>
      <c r="W1162" s="11">
        <v>7094170.546875</v>
      </c>
      <c r="X1162" s="11">
        <v>4980523.046875</v>
      </c>
      <c r="Y1162" s="11">
        <v>3874476.171875</v>
      </c>
      <c r="Z1162" s="11">
        <v>4288416.9296875</v>
      </c>
      <c r="AA1162" s="11">
        <v>4168709.734375</v>
      </c>
      <c r="AB1162" s="11">
        <v>4144797.6875</v>
      </c>
      <c r="AC1162" s="11" t="s">
        <v>3536</v>
      </c>
      <c r="AD1162" s="11" t="s">
        <v>3536</v>
      </c>
      <c r="AE1162" s="11" t="s">
        <v>3536</v>
      </c>
      <c r="AF1162" s="11" t="s">
        <v>3536</v>
      </c>
      <c r="AG1162" s="11" t="s">
        <v>3536</v>
      </c>
      <c r="AH1162" s="11" t="s">
        <v>3536</v>
      </c>
      <c r="AI1162" s="11" t="s">
        <v>3536</v>
      </c>
      <c r="AJ1162" s="11" t="s">
        <v>3536</v>
      </c>
      <c r="AK1162" s="11" t="s">
        <v>3536</v>
      </c>
      <c r="AL1162" s="11" t="s">
        <v>3536</v>
      </c>
      <c r="AM1162" s="11" t="s">
        <v>3536</v>
      </c>
      <c r="AN1162" s="11" t="s">
        <v>3536</v>
      </c>
      <c r="AO1162" s="11">
        <v>1</v>
      </c>
      <c r="AP1162" s="10">
        <v>0.69913400000000003</v>
      </c>
    </row>
    <row r="1163" spans="1:42" x14ac:dyDescent="0.3">
      <c r="A1163" s="10">
        <f t="shared" si="37"/>
        <v>0.53095968168562235</v>
      </c>
      <c r="B1163" s="11">
        <f t="shared" si="36"/>
        <v>0.90019609678253187</v>
      </c>
      <c r="C1163" s="11" t="s">
        <v>9154</v>
      </c>
      <c r="D1163" s="11" t="s">
        <v>3533</v>
      </c>
      <c r="E1163" s="11" t="s">
        <v>9155</v>
      </c>
      <c r="F1163" s="11">
        <v>47</v>
      </c>
      <c r="G1163" s="11">
        <v>8.5</v>
      </c>
      <c r="H1163" s="11">
        <v>2</v>
      </c>
      <c r="I1163" s="11" t="s">
        <v>9156</v>
      </c>
      <c r="J1163" s="11" t="s">
        <v>9157</v>
      </c>
      <c r="K1163" s="11" t="s">
        <v>9158</v>
      </c>
      <c r="L1163" s="11" t="s">
        <v>9159</v>
      </c>
      <c r="M1163" s="11" t="s">
        <v>9160</v>
      </c>
      <c r="N1163" s="11">
        <v>0.97399999999999998</v>
      </c>
      <c r="O1163" s="11">
        <v>96.6</v>
      </c>
      <c r="P1163" s="11">
        <v>103.4</v>
      </c>
      <c r="Q1163" s="11">
        <v>7143591</v>
      </c>
      <c r="R1163" s="11">
        <v>5654893.25</v>
      </c>
      <c r="S1163" s="11">
        <v>12371169.375</v>
      </c>
      <c r="T1163" s="11">
        <v>8838463.125</v>
      </c>
      <c r="U1163" s="11">
        <v>9425285.125</v>
      </c>
      <c r="V1163" s="11">
        <v>9028288.8125</v>
      </c>
      <c r="W1163" s="11">
        <v>11459456.125</v>
      </c>
      <c r="X1163" s="11">
        <v>9478200</v>
      </c>
      <c r="Y1163" s="11">
        <v>5891753.375</v>
      </c>
      <c r="Z1163" s="11">
        <v>4867152.0625</v>
      </c>
      <c r="AA1163" s="11">
        <v>7740999.9375</v>
      </c>
      <c r="AB1163" s="11">
        <v>7788247.6875</v>
      </c>
      <c r="AC1163" s="11" t="s">
        <v>3536</v>
      </c>
      <c r="AD1163" s="11" t="s">
        <v>3536</v>
      </c>
      <c r="AE1163" s="11" t="s">
        <v>3536</v>
      </c>
      <c r="AF1163" s="11" t="s">
        <v>3536</v>
      </c>
      <c r="AG1163" s="11" t="s">
        <v>3536</v>
      </c>
      <c r="AH1163" s="11" t="s">
        <v>3536</v>
      </c>
      <c r="AI1163" s="11" t="s">
        <v>3536</v>
      </c>
      <c r="AJ1163" s="11" t="s">
        <v>3536</v>
      </c>
      <c r="AK1163" s="11" t="s">
        <v>3536</v>
      </c>
      <c r="AL1163" s="11" t="s">
        <v>3536</v>
      </c>
      <c r="AM1163" s="11" t="s">
        <v>3536</v>
      </c>
      <c r="AN1163" s="11" t="s">
        <v>3536</v>
      </c>
      <c r="AO1163" s="11">
        <v>1</v>
      </c>
      <c r="AP1163" s="10">
        <v>0.69913400000000003</v>
      </c>
    </row>
    <row r="1164" spans="1:42" x14ac:dyDescent="0.3">
      <c r="A1164" s="10">
        <f t="shared" si="37"/>
        <v>0.81852444876894626</v>
      </c>
      <c r="B1164" s="11">
        <f t="shared" si="36"/>
        <v>0.97355028725206705</v>
      </c>
      <c r="C1164" s="11" t="s">
        <v>9161</v>
      </c>
      <c r="D1164" s="11" t="s">
        <v>9162</v>
      </c>
      <c r="E1164" s="11" t="s">
        <v>9163</v>
      </c>
      <c r="F1164" s="11">
        <v>42</v>
      </c>
      <c r="G1164" s="11">
        <v>91.8</v>
      </c>
      <c r="H1164" s="11">
        <v>22</v>
      </c>
      <c r="I1164" s="11" t="s">
        <v>9164</v>
      </c>
      <c r="J1164" s="11" t="s">
        <v>9165</v>
      </c>
      <c r="K1164" s="11" t="s">
        <v>9166</v>
      </c>
      <c r="L1164" s="11" t="s">
        <v>3535</v>
      </c>
      <c r="M1164" s="11" t="s">
        <v>9167</v>
      </c>
      <c r="N1164" s="11">
        <v>0.97199999999999998</v>
      </c>
      <c r="O1164" s="11">
        <v>96.4</v>
      </c>
      <c r="P1164" s="11">
        <v>103.6</v>
      </c>
      <c r="Q1164" s="11">
        <v>24010335.265625</v>
      </c>
      <c r="R1164" s="11">
        <v>12481585.375</v>
      </c>
      <c r="S1164" s="11">
        <v>21116179.078125</v>
      </c>
      <c r="T1164" s="11">
        <v>24555570.109375</v>
      </c>
      <c r="U1164" s="11">
        <v>24339616.34375</v>
      </c>
      <c r="V1164" s="11">
        <v>22534294.3125</v>
      </c>
      <c r="W1164" s="11">
        <v>23060099.8125</v>
      </c>
      <c r="X1164" s="11">
        <v>23130106.859375</v>
      </c>
      <c r="Y1164" s="11">
        <v>19269599.515625</v>
      </c>
      <c r="Z1164" s="11">
        <v>16346553.234375</v>
      </c>
      <c r="AA1164" s="11">
        <v>26009293.078125</v>
      </c>
      <c r="AB1164" s="11">
        <v>17808921.046875</v>
      </c>
      <c r="AC1164" s="11" t="s">
        <v>3536</v>
      </c>
      <c r="AD1164" s="11" t="s">
        <v>3536</v>
      </c>
      <c r="AE1164" s="11" t="s">
        <v>3536</v>
      </c>
      <c r="AF1164" s="11" t="s">
        <v>3536</v>
      </c>
      <c r="AG1164" s="11" t="s">
        <v>3536</v>
      </c>
      <c r="AH1164" s="11" t="s">
        <v>3536</v>
      </c>
      <c r="AI1164" s="11" t="s">
        <v>3536</v>
      </c>
      <c r="AJ1164" s="11" t="s">
        <v>3536</v>
      </c>
      <c r="AK1164" s="11" t="s">
        <v>3536</v>
      </c>
      <c r="AL1164" s="11" t="s">
        <v>3536</v>
      </c>
      <c r="AM1164" s="11" t="s">
        <v>3536</v>
      </c>
      <c r="AN1164" s="11" t="s">
        <v>3536</v>
      </c>
      <c r="AO1164" s="11">
        <v>1</v>
      </c>
      <c r="AP1164" s="10">
        <v>0.69913400000000003</v>
      </c>
    </row>
    <row r="1165" spans="1:42" x14ac:dyDescent="0.3">
      <c r="A1165" s="10">
        <f t="shared" si="37"/>
        <v>0.65264332885763188</v>
      </c>
      <c r="B1165" s="11">
        <f t="shared" si="36"/>
        <v>0.89633317021667991</v>
      </c>
      <c r="C1165" s="11" t="s">
        <v>9168</v>
      </c>
      <c r="D1165" s="11" t="s">
        <v>9169</v>
      </c>
      <c r="E1165" s="11" t="s">
        <v>9170</v>
      </c>
      <c r="F1165" s="11">
        <v>5</v>
      </c>
      <c r="G1165" s="11">
        <v>51.6</v>
      </c>
      <c r="H1165" s="11">
        <v>3</v>
      </c>
      <c r="I1165" s="11" t="s">
        <v>4247</v>
      </c>
      <c r="J1165" s="11" t="s">
        <v>3654</v>
      </c>
      <c r="K1165" s="11" t="s">
        <v>9171</v>
      </c>
      <c r="L1165" s="11" t="s">
        <v>9172</v>
      </c>
      <c r="M1165" s="11" t="s">
        <v>9173</v>
      </c>
      <c r="N1165" s="11">
        <v>0.93100000000000005</v>
      </c>
      <c r="O1165" s="11">
        <v>89.9</v>
      </c>
      <c r="P1165" s="11">
        <v>110.1</v>
      </c>
      <c r="Q1165" s="11">
        <v>2593413.34375</v>
      </c>
      <c r="R1165" s="11">
        <v>1131141.9375</v>
      </c>
      <c r="S1165" s="11">
        <v>2428646.9375</v>
      </c>
      <c r="T1165" s="11">
        <v>3532209.0625</v>
      </c>
      <c r="U1165" s="11">
        <v>5265258.875</v>
      </c>
      <c r="V1165" s="11">
        <v>1870688.625</v>
      </c>
      <c r="W1165" s="11">
        <v>3291853.125</v>
      </c>
      <c r="X1165" s="11">
        <v>2892991.75</v>
      </c>
      <c r="Y1165" s="11">
        <v>2330676.375</v>
      </c>
      <c r="Z1165" s="11">
        <v>2374151.3125</v>
      </c>
      <c r="AA1165" s="11">
        <v>1796467.75</v>
      </c>
      <c r="AB1165" s="11">
        <v>2391401.53125</v>
      </c>
      <c r="AC1165" s="11" t="s">
        <v>3537</v>
      </c>
      <c r="AD1165" s="11" t="s">
        <v>3536</v>
      </c>
      <c r="AE1165" s="11" t="s">
        <v>3536</v>
      </c>
      <c r="AF1165" s="11" t="s">
        <v>3536</v>
      </c>
      <c r="AG1165" s="11" t="s">
        <v>3536</v>
      </c>
      <c r="AH1165" s="11" t="s">
        <v>3536</v>
      </c>
      <c r="AI1165" s="11" t="s">
        <v>3536</v>
      </c>
      <c r="AJ1165" s="11" t="s">
        <v>3536</v>
      </c>
      <c r="AK1165" s="11" t="s">
        <v>3536</v>
      </c>
      <c r="AL1165" s="11" t="s">
        <v>3536</v>
      </c>
      <c r="AM1165" s="11" t="s">
        <v>3536</v>
      </c>
      <c r="AN1165" s="11" t="s">
        <v>3536</v>
      </c>
      <c r="AO1165" s="11">
        <v>1</v>
      </c>
      <c r="AP1165" s="10">
        <v>0.69913400000000003</v>
      </c>
    </row>
    <row r="1166" spans="1:42" x14ac:dyDescent="0.3">
      <c r="A1166" s="10">
        <f t="shared" si="37"/>
        <v>0.96950608662628524</v>
      </c>
      <c r="B1166" s="11">
        <f t="shared" si="36"/>
        <v>0.98963485740745794</v>
      </c>
      <c r="C1166" s="11" t="s">
        <v>9174</v>
      </c>
      <c r="D1166" s="11" t="s">
        <v>9175</v>
      </c>
      <c r="E1166" s="11" t="s">
        <v>9176</v>
      </c>
      <c r="F1166" s="11">
        <v>2</v>
      </c>
      <c r="G1166" s="11">
        <v>52</v>
      </c>
      <c r="H1166" s="11">
        <v>1</v>
      </c>
      <c r="I1166" s="11" t="s">
        <v>9177</v>
      </c>
      <c r="J1166" s="11" t="s">
        <v>9178</v>
      </c>
      <c r="K1166" s="11" t="s">
        <v>9179</v>
      </c>
      <c r="L1166" s="11" t="s">
        <v>9180</v>
      </c>
      <c r="M1166" s="11" t="s">
        <v>3535</v>
      </c>
      <c r="N1166" s="11">
        <v>0.90200000000000002</v>
      </c>
      <c r="O1166" s="11">
        <v>100.5</v>
      </c>
      <c r="P1166" s="11">
        <v>99.5</v>
      </c>
      <c r="Q1166" s="11">
        <v>174303.984375</v>
      </c>
      <c r="R1166" s="11">
        <v>71952.34375</v>
      </c>
      <c r="S1166" s="11">
        <v>145556.90625</v>
      </c>
      <c r="T1166" s="11">
        <v>119478.8671875</v>
      </c>
      <c r="U1166" s="11">
        <v>108590.5390625</v>
      </c>
      <c r="V1166" s="11">
        <v>100390.5546875</v>
      </c>
      <c r="W1166" s="11">
        <v>75654.734375</v>
      </c>
      <c r="X1166" s="11">
        <v>123299.453125</v>
      </c>
      <c r="Y1166" s="11">
        <v>248865.125</v>
      </c>
      <c r="Z1166" s="11">
        <v>71258.1953125</v>
      </c>
      <c r="AA1166" s="11">
        <v>126756.96875</v>
      </c>
      <c r="AB1166" s="11">
        <v>66972.984375</v>
      </c>
      <c r="AC1166" s="11" t="s">
        <v>3537</v>
      </c>
      <c r="AD1166" s="11" t="s">
        <v>3537</v>
      </c>
      <c r="AE1166" s="11" t="s">
        <v>3537</v>
      </c>
      <c r="AF1166" s="11" t="s">
        <v>3537</v>
      </c>
      <c r="AG1166" s="11" t="s">
        <v>3536</v>
      </c>
      <c r="AH1166" s="11" t="s">
        <v>3536</v>
      </c>
      <c r="AI1166" s="11" t="s">
        <v>3537</v>
      </c>
      <c r="AJ1166" s="11" t="s">
        <v>3537</v>
      </c>
      <c r="AK1166" s="11" t="s">
        <v>3536</v>
      </c>
      <c r="AL1166" s="11" t="s">
        <v>3537</v>
      </c>
      <c r="AM1166" s="11" t="s">
        <v>3537</v>
      </c>
      <c r="AN1166" s="11" t="s">
        <v>3537</v>
      </c>
      <c r="AO1166" s="11">
        <v>1</v>
      </c>
      <c r="AP1166" s="10">
        <v>0.69913400000000003</v>
      </c>
    </row>
    <row r="1167" spans="1:42" x14ac:dyDescent="0.3">
      <c r="A1167" s="10">
        <f t="shared" si="37"/>
        <v>0.46239591828310256</v>
      </c>
      <c r="B1167" s="11">
        <f t="shared" si="36"/>
        <v>0.79348099932087868</v>
      </c>
      <c r="C1167" s="11" t="s">
        <v>9181</v>
      </c>
      <c r="D1167" s="11" t="s">
        <v>4439</v>
      </c>
      <c r="E1167" s="11" t="s">
        <v>9182</v>
      </c>
      <c r="F1167" s="11">
        <v>29</v>
      </c>
      <c r="G1167" s="11">
        <v>15.9</v>
      </c>
      <c r="H1167" s="11">
        <v>2</v>
      </c>
      <c r="I1167" s="11" t="s">
        <v>3535</v>
      </c>
      <c r="J1167" s="11" t="s">
        <v>3535</v>
      </c>
      <c r="K1167" s="11" t="s">
        <v>3535</v>
      </c>
      <c r="L1167" s="11" t="s">
        <v>3535</v>
      </c>
      <c r="M1167" s="11" t="s">
        <v>3535</v>
      </c>
      <c r="N1167" s="11">
        <v>0.69399999999999995</v>
      </c>
      <c r="O1167" s="11">
        <v>103</v>
      </c>
      <c r="P1167" s="11">
        <v>97</v>
      </c>
      <c r="Q1167" s="11">
        <v>934893.75</v>
      </c>
      <c r="R1167" s="11">
        <v>392913.125</v>
      </c>
      <c r="S1167" s="11">
        <v>1520925.5625</v>
      </c>
      <c r="T1167" s="11">
        <v>1692394.9375</v>
      </c>
      <c r="U1167" s="11">
        <v>933041.75</v>
      </c>
      <c r="V1167" s="11">
        <v>924862.84375</v>
      </c>
      <c r="W1167" s="11">
        <v>1761434.9375</v>
      </c>
      <c r="X1167" s="11">
        <v>971109.5</v>
      </c>
      <c r="Y1167" s="11">
        <v>942970.90625</v>
      </c>
      <c r="Z1167" s="11">
        <v>319828</v>
      </c>
      <c r="AA1167" s="11">
        <v>712773.25</v>
      </c>
      <c r="AB1167" s="11">
        <v>369393.6875</v>
      </c>
      <c r="AC1167" s="11" t="s">
        <v>3536</v>
      </c>
      <c r="AD1167" s="11" t="s">
        <v>3537</v>
      </c>
      <c r="AE1167" s="11" t="s">
        <v>3537</v>
      </c>
      <c r="AF1167" s="11" t="s">
        <v>3537</v>
      </c>
      <c r="AG1167" s="11" t="s">
        <v>3536</v>
      </c>
      <c r="AH1167" s="11" t="s">
        <v>3536</v>
      </c>
      <c r="AI1167" s="11" t="s">
        <v>3537</v>
      </c>
      <c r="AJ1167" s="11" t="s">
        <v>3536</v>
      </c>
      <c r="AK1167" s="11" t="s">
        <v>3536</v>
      </c>
      <c r="AL1167" s="11" t="s">
        <v>3536</v>
      </c>
      <c r="AM1167" s="11" t="s">
        <v>3537</v>
      </c>
      <c r="AN1167" s="11" t="s">
        <v>3537</v>
      </c>
      <c r="AO1167" s="11">
        <v>1</v>
      </c>
      <c r="AP1167" s="10">
        <v>0.69913400000000003</v>
      </c>
    </row>
    <row r="1168" spans="1:42" x14ac:dyDescent="0.3">
      <c r="A1168" s="10">
        <f t="shared" si="37"/>
        <v>0.90308897784991249</v>
      </c>
      <c r="B1168" s="11">
        <f t="shared" si="36"/>
        <v>0.98544244856161567</v>
      </c>
      <c r="C1168" s="11" t="s">
        <v>9183</v>
      </c>
      <c r="D1168" s="11" t="s">
        <v>9184</v>
      </c>
      <c r="E1168" s="11" t="s">
        <v>9185</v>
      </c>
      <c r="F1168" s="11">
        <v>67</v>
      </c>
      <c r="G1168" s="11">
        <v>19</v>
      </c>
      <c r="H1168" s="11">
        <v>9</v>
      </c>
      <c r="I1168" s="11" t="s">
        <v>9186</v>
      </c>
      <c r="J1168" s="11" t="s">
        <v>9187</v>
      </c>
      <c r="K1168" s="11" t="s">
        <v>3535</v>
      </c>
      <c r="L1168" s="11" t="s">
        <v>3535</v>
      </c>
      <c r="M1168" s="11" t="s">
        <v>9188</v>
      </c>
      <c r="N1168" s="11">
        <v>0.56200000000000006</v>
      </c>
      <c r="O1168" s="11">
        <v>93.4</v>
      </c>
      <c r="P1168" s="11">
        <v>106.6</v>
      </c>
      <c r="Q1168" s="11">
        <v>10339662.46875</v>
      </c>
      <c r="R1168" s="11">
        <v>7864807.3125</v>
      </c>
      <c r="S1168" s="11">
        <v>15947942.21875</v>
      </c>
      <c r="T1168" s="11">
        <v>15003045.125</v>
      </c>
      <c r="U1168" s="11">
        <v>15421535.390625</v>
      </c>
      <c r="V1168" s="11">
        <v>11948109.53125</v>
      </c>
      <c r="W1168" s="11">
        <v>14696365.03125</v>
      </c>
      <c r="X1168" s="11">
        <v>14027855.75</v>
      </c>
      <c r="Y1168" s="11">
        <v>12057704.640625</v>
      </c>
      <c r="Z1168" s="11">
        <v>10193210.4375</v>
      </c>
      <c r="AA1168" s="11">
        <v>11607305.578125</v>
      </c>
      <c r="AB1168" s="11">
        <v>12828642.5</v>
      </c>
      <c r="AC1168" s="11" t="s">
        <v>3536</v>
      </c>
      <c r="AD1168" s="11" t="s">
        <v>3536</v>
      </c>
      <c r="AE1168" s="11" t="s">
        <v>3536</v>
      </c>
      <c r="AF1168" s="11" t="s">
        <v>3536</v>
      </c>
      <c r="AG1168" s="11" t="s">
        <v>3536</v>
      </c>
      <c r="AH1168" s="11" t="s">
        <v>3536</v>
      </c>
      <c r="AI1168" s="11" t="s">
        <v>3536</v>
      </c>
      <c r="AJ1168" s="11" t="s">
        <v>3536</v>
      </c>
      <c r="AK1168" s="11" t="s">
        <v>3536</v>
      </c>
      <c r="AL1168" s="11" t="s">
        <v>3536</v>
      </c>
      <c r="AM1168" s="11" t="s">
        <v>3536</v>
      </c>
      <c r="AN1168" s="11" t="s">
        <v>3536</v>
      </c>
      <c r="AO1168" s="11">
        <v>1</v>
      </c>
      <c r="AP1168" s="10">
        <v>0.69913400000000003</v>
      </c>
    </row>
    <row r="1169" spans="1:42" x14ac:dyDescent="0.3">
      <c r="A1169" s="10">
        <f t="shared" si="37"/>
        <v>0.60599354393728833</v>
      </c>
      <c r="B1169" s="11">
        <f t="shared" si="36"/>
        <v>1.5034523040319516</v>
      </c>
      <c r="C1169" s="11" t="s">
        <v>9189</v>
      </c>
      <c r="D1169" s="11" t="s">
        <v>3533</v>
      </c>
      <c r="E1169" s="11" t="s">
        <v>9190</v>
      </c>
      <c r="F1169" s="11">
        <v>21</v>
      </c>
      <c r="G1169" s="11">
        <v>14.2</v>
      </c>
      <c r="H1169" s="11">
        <v>1</v>
      </c>
      <c r="I1169" s="11" t="s">
        <v>9191</v>
      </c>
      <c r="J1169" s="11" t="s">
        <v>3535</v>
      </c>
      <c r="K1169" s="11" t="s">
        <v>3535</v>
      </c>
      <c r="L1169" s="11" t="s">
        <v>3535</v>
      </c>
      <c r="M1169" s="11" t="s">
        <v>3535</v>
      </c>
      <c r="N1169" s="11">
        <v>1.825</v>
      </c>
      <c r="O1169" s="11">
        <v>86.5</v>
      </c>
      <c r="P1169" s="11">
        <v>113.5</v>
      </c>
      <c r="Q1169" s="11">
        <v>1000</v>
      </c>
      <c r="R1169" s="11">
        <v>1000</v>
      </c>
      <c r="S1169" s="11">
        <v>531265.8125</v>
      </c>
      <c r="T1169" s="11">
        <v>341127.59375</v>
      </c>
      <c r="U1169" s="11">
        <v>181013.859375</v>
      </c>
      <c r="V1169" s="11">
        <v>1000</v>
      </c>
      <c r="W1169" s="11">
        <v>860322.125</v>
      </c>
      <c r="X1169" s="11">
        <v>403420.28125</v>
      </c>
      <c r="Y1169" s="11">
        <v>1000</v>
      </c>
      <c r="Z1169" s="11">
        <v>1000</v>
      </c>
      <c r="AA1169" s="11">
        <v>321515.53125</v>
      </c>
      <c r="AB1169" s="11">
        <v>1000</v>
      </c>
      <c r="AC1169" s="11" t="s">
        <v>3966</v>
      </c>
      <c r="AD1169" s="11" t="s">
        <v>3536</v>
      </c>
      <c r="AE1169" s="11" t="s">
        <v>3536</v>
      </c>
      <c r="AF1169" s="11" t="s">
        <v>3536</v>
      </c>
      <c r="AG1169" s="11" t="s">
        <v>3536</v>
      </c>
      <c r="AH1169" s="11" t="s">
        <v>3536</v>
      </c>
      <c r="AI1169" s="11" t="s">
        <v>3537</v>
      </c>
      <c r="AJ1169" s="11" t="s">
        <v>3537</v>
      </c>
      <c r="AK1169" s="11" t="s">
        <v>3966</v>
      </c>
      <c r="AL1169" s="11" t="s">
        <v>3536</v>
      </c>
      <c r="AM1169" s="11" t="s">
        <v>3537</v>
      </c>
      <c r="AN1169" s="11" t="s">
        <v>3536</v>
      </c>
      <c r="AO1169" s="11">
        <v>1</v>
      </c>
      <c r="AP1169" s="10">
        <v>0.7</v>
      </c>
    </row>
    <row r="1170" spans="1:42" x14ac:dyDescent="0.3">
      <c r="A1170" s="10">
        <f t="shared" si="37"/>
        <v>0.57095301056349779</v>
      </c>
      <c r="B1170" s="11">
        <f t="shared" si="36"/>
        <v>0.61358112459100578</v>
      </c>
      <c r="C1170" s="11" t="s">
        <v>9192</v>
      </c>
      <c r="D1170" s="11" t="s">
        <v>3533</v>
      </c>
      <c r="E1170" s="11" t="s">
        <v>9193</v>
      </c>
      <c r="F1170" s="11">
        <v>8</v>
      </c>
      <c r="G1170" s="11">
        <v>32.5</v>
      </c>
      <c r="H1170" s="11">
        <v>2</v>
      </c>
      <c r="I1170" s="11" t="s">
        <v>6570</v>
      </c>
      <c r="J1170" s="11" t="s">
        <v>9194</v>
      </c>
      <c r="K1170" s="11" t="s">
        <v>9195</v>
      </c>
      <c r="L1170" s="11" t="s">
        <v>9196</v>
      </c>
      <c r="M1170" s="11" t="s">
        <v>3535</v>
      </c>
      <c r="N1170" s="11">
        <v>0.98</v>
      </c>
      <c r="O1170" s="11">
        <v>101</v>
      </c>
      <c r="P1170" s="11">
        <v>99</v>
      </c>
      <c r="Q1170" s="11">
        <v>1000</v>
      </c>
      <c r="R1170" s="11">
        <v>39884.6640625</v>
      </c>
      <c r="S1170" s="11">
        <v>158430.46875</v>
      </c>
      <c r="T1170" s="11">
        <v>1000</v>
      </c>
      <c r="U1170" s="11">
        <v>307060.9375</v>
      </c>
      <c r="V1170" s="11">
        <v>1000</v>
      </c>
      <c r="W1170" s="11">
        <v>1000</v>
      </c>
      <c r="X1170" s="11">
        <v>1000</v>
      </c>
      <c r="Y1170" s="11">
        <v>105683.3359375</v>
      </c>
      <c r="Z1170" s="11">
        <v>111074.1171875</v>
      </c>
      <c r="AA1170" s="11">
        <v>1000</v>
      </c>
      <c r="AB1170" s="11">
        <v>92172.5078125</v>
      </c>
      <c r="AC1170" s="11" t="s">
        <v>3966</v>
      </c>
      <c r="AD1170" s="11" t="s">
        <v>3537</v>
      </c>
      <c r="AE1170" s="11" t="s">
        <v>3536</v>
      </c>
      <c r="AF1170" s="11" t="s">
        <v>3536</v>
      </c>
      <c r="AG1170" s="11" t="s">
        <v>3537</v>
      </c>
      <c r="AH1170" s="11" t="s">
        <v>3966</v>
      </c>
      <c r="AI1170" s="11" t="s">
        <v>3966</v>
      </c>
      <c r="AJ1170" s="11" t="s">
        <v>3966</v>
      </c>
      <c r="AK1170" s="11" t="s">
        <v>3536</v>
      </c>
      <c r="AL1170" s="11" t="s">
        <v>3536</v>
      </c>
      <c r="AM1170" s="11" t="s">
        <v>3966</v>
      </c>
      <c r="AN1170" s="11" t="s">
        <v>3536</v>
      </c>
      <c r="AO1170" s="11">
        <v>1</v>
      </c>
      <c r="AP1170" s="10">
        <v>0.7</v>
      </c>
    </row>
    <row r="1171" spans="1:42" x14ac:dyDescent="0.3">
      <c r="A1171" s="10">
        <f t="shared" si="37"/>
        <v>0.10050393542047276</v>
      </c>
      <c r="B1171" s="11">
        <f t="shared" si="36"/>
        <v>0.52959394436972573</v>
      </c>
      <c r="C1171" s="11" t="s">
        <v>9197</v>
      </c>
      <c r="D1171" s="11" t="s">
        <v>5112</v>
      </c>
      <c r="E1171" s="11" t="s">
        <v>9198</v>
      </c>
      <c r="F1171" s="11">
        <v>7</v>
      </c>
      <c r="G1171" s="11">
        <v>27.7</v>
      </c>
      <c r="H1171" s="11">
        <v>1</v>
      </c>
      <c r="I1171" s="11" t="s">
        <v>5114</v>
      </c>
      <c r="J1171" s="11" t="s">
        <v>5115</v>
      </c>
      <c r="K1171" s="11" t="s">
        <v>9199</v>
      </c>
      <c r="L1171" s="11" t="s">
        <v>9200</v>
      </c>
      <c r="M1171" s="11" t="s">
        <v>3535</v>
      </c>
      <c r="N1171" s="11">
        <v>1.26</v>
      </c>
      <c r="O1171" s="11">
        <v>88</v>
      </c>
      <c r="P1171" s="11">
        <v>112</v>
      </c>
      <c r="Q1171" s="11">
        <v>1833013.5</v>
      </c>
      <c r="R1171" s="11">
        <v>846213.75</v>
      </c>
      <c r="S1171" s="11">
        <v>1521603.25</v>
      </c>
      <c r="T1171" s="11">
        <v>1370217.625</v>
      </c>
      <c r="U1171" s="11">
        <v>1324716</v>
      </c>
      <c r="V1171" s="11">
        <v>1122459.875</v>
      </c>
      <c r="W1171" s="11">
        <v>1440417.625</v>
      </c>
      <c r="X1171" s="11">
        <v>1567581.125</v>
      </c>
      <c r="Y1171" s="11">
        <v>1000</v>
      </c>
      <c r="Z1171" s="11">
        <v>1235404.125</v>
      </c>
      <c r="AA1171" s="11">
        <v>1000</v>
      </c>
      <c r="AB1171" s="11">
        <v>1000</v>
      </c>
      <c r="AC1171" s="11" t="s">
        <v>3537</v>
      </c>
      <c r="AD1171" s="11" t="s">
        <v>3537</v>
      </c>
      <c r="AE1171" s="11" t="s">
        <v>3537</v>
      </c>
      <c r="AF1171" s="11" t="s">
        <v>3537</v>
      </c>
      <c r="AG1171" s="11" t="s">
        <v>3537</v>
      </c>
      <c r="AH1171" s="11" t="s">
        <v>3537</v>
      </c>
      <c r="AI1171" s="11" t="s">
        <v>3537</v>
      </c>
      <c r="AJ1171" s="11" t="s">
        <v>3537</v>
      </c>
      <c r="AK1171" s="11" t="s">
        <v>3966</v>
      </c>
      <c r="AL1171" s="11" t="s">
        <v>3536</v>
      </c>
      <c r="AM1171" s="11" t="s">
        <v>3966</v>
      </c>
      <c r="AN1171" s="11" t="s">
        <v>3966</v>
      </c>
      <c r="AO1171" s="11">
        <v>1</v>
      </c>
      <c r="AP1171" s="10">
        <v>0.71428599999999998</v>
      </c>
    </row>
    <row r="1172" spans="1:42" x14ac:dyDescent="0.3">
      <c r="A1172" s="10">
        <f t="shared" si="37"/>
        <v>4.1295030295831446E-2</v>
      </c>
      <c r="B1172" s="11">
        <f t="shared" si="36"/>
        <v>0.33206247735368838</v>
      </c>
      <c r="C1172" s="11" t="s">
        <v>9201</v>
      </c>
      <c r="D1172" s="11" t="s">
        <v>3533</v>
      </c>
      <c r="E1172" s="11" t="s">
        <v>9202</v>
      </c>
      <c r="F1172" s="11">
        <v>6</v>
      </c>
      <c r="G1172" s="11">
        <v>27.7</v>
      </c>
      <c r="H1172" s="11">
        <v>2</v>
      </c>
      <c r="I1172" s="11" t="s">
        <v>3535</v>
      </c>
      <c r="J1172" s="11" t="s">
        <v>3535</v>
      </c>
      <c r="K1172" s="11" t="s">
        <v>3535</v>
      </c>
      <c r="L1172" s="11" t="s">
        <v>3535</v>
      </c>
      <c r="M1172" s="11" t="s">
        <v>3535</v>
      </c>
      <c r="N1172" s="11">
        <v>1.071</v>
      </c>
      <c r="O1172" s="11">
        <v>110.4</v>
      </c>
      <c r="P1172" s="11">
        <v>89.6</v>
      </c>
      <c r="Q1172" s="11">
        <v>587114.46875</v>
      </c>
      <c r="R1172" s="11">
        <v>184612.5703125</v>
      </c>
      <c r="S1172" s="11">
        <v>451278.546875</v>
      </c>
      <c r="T1172" s="11">
        <v>260906.578125</v>
      </c>
      <c r="U1172" s="11">
        <v>702683.59375</v>
      </c>
      <c r="V1172" s="11">
        <v>131942.84375</v>
      </c>
      <c r="W1172" s="11">
        <v>284256.71875</v>
      </c>
      <c r="X1172" s="11">
        <v>224496.90625</v>
      </c>
      <c r="Y1172" s="11">
        <v>1000</v>
      </c>
      <c r="Z1172" s="11">
        <v>1000</v>
      </c>
      <c r="AA1172" s="11">
        <v>1000</v>
      </c>
      <c r="AB1172" s="11">
        <v>258146.046875</v>
      </c>
      <c r="AC1172" s="11" t="s">
        <v>3536</v>
      </c>
      <c r="AD1172" s="11" t="s">
        <v>3536</v>
      </c>
      <c r="AE1172" s="11" t="s">
        <v>3537</v>
      </c>
      <c r="AF1172" s="11" t="s">
        <v>3537</v>
      </c>
      <c r="AG1172" s="11" t="s">
        <v>3537</v>
      </c>
      <c r="AH1172" s="11" t="s">
        <v>3537</v>
      </c>
      <c r="AI1172" s="11" t="s">
        <v>3537</v>
      </c>
      <c r="AJ1172" s="11" t="s">
        <v>3537</v>
      </c>
      <c r="AK1172" s="11" t="s">
        <v>3966</v>
      </c>
      <c r="AL1172" s="11" t="s">
        <v>3966</v>
      </c>
      <c r="AM1172" s="11" t="s">
        <v>3966</v>
      </c>
      <c r="AN1172" s="11" t="s">
        <v>3537</v>
      </c>
      <c r="AO1172" s="11">
        <v>1</v>
      </c>
      <c r="AP1172" s="10">
        <v>0.71428599999999998</v>
      </c>
    </row>
    <row r="1173" spans="1:42" x14ac:dyDescent="0.3">
      <c r="A1173" s="10">
        <f t="shared" si="37"/>
        <v>0.24357261427068058</v>
      </c>
      <c r="B1173" s="11">
        <f t="shared" si="36"/>
        <v>1.888844730418292</v>
      </c>
      <c r="C1173" s="11" t="s">
        <v>9203</v>
      </c>
      <c r="D1173" s="11" t="s">
        <v>9204</v>
      </c>
      <c r="E1173" s="11" t="s">
        <v>9205</v>
      </c>
      <c r="F1173" s="11">
        <v>2</v>
      </c>
      <c r="G1173" s="11">
        <v>42.8</v>
      </c>
      <c r="H1173" s="11">
        <v>1</v>
      </c>
      <c r="I1173" s="11" t="s">
        <v>3653</v>
      </c>
      <c r="J1173" s="11" t="s">
        <v>3654</v>
      </c>
      <c r="K1173" s="11" t="s">
        <v>9206</v>
      </c>
      <c r="L1173" s="11" t="s">
        <v>9207</v>
      </c>
      <c r="M1173" s="11" t="s">
        <v>3535</v>
      </c>
      <c r="N1173" s="11">
        <v>0.76700000000000002</v>
      </c>
      <c r="O1173" s="11">
        <v>114.1</v>
      </c>
      <c r="P1173" s="11">
        <v>85.9</v>
      </c>
      <c r="Q1173" s="11">
        <v>439161.78125</v>
      </c>
      <c r="R1173" s="11">
        <v>410182.625</v>
      </c>
      <c r="S1173" s="11">
        <v>1000</v>
      </c>
      <c r="T1173" s="11">
        <v>1000</v>
      </c>
      <c r="U1173" s="11">
        <v>1000</v>
      </c>
      <c r="V1173" s="11">
        <v>808301.8125</v>
      </c>
      <c r="W1173" s="11">
        <v>1082246.75</v>
      </c>
      <c r="X1173" s="11">
        <v>231968.859375</v>
      </c>
      <c r="Y1173" s="11">
        <v>769807.0625</v>
      </c>
      <c r="Z1173" s="11">
        <v>247723.859375</v>
      </c>
      <c r="AA1173" s="11">
        <v>581821</v>
      </c>
      <c r="AB1173" s="11">
        <v>223135.328125</v>
      </c>
      <c r="AC1173" s="11" t="s">
        <v>3537</v>
      </c>
      <c r="AD1173" s="11" t="s">
        <v>3537</v>
      </c>
      <c r="AE1173" s="11" t="s">
        <v>3966</v>
      </c>
      <c r="AF1173" s="11" t="s">
        <v>3966</v>
      </c>
      <c r="AG1173" s="11" t="s">
        <v>3966</v>
      </c>
      <c r="AH1173" s="11" t="s">
        <v>3537</v>
      </c>
      <c r="AI1173" s="11" t="s">
        <v>3536</v>
      </c>
      <c r="AJ1173" s="11" t="s">
        <v>3537</v>
      </c>
      <c r="AK1173" s="11" t="s">
        <v>3537</v>
      </c>
      <c r="AL1173" s="11" t="s">
        <v>3537</v>
      </c>
      <c r="AM1173" s="11" t="s">
        <v>3537</v>
      </c>
      <c r="AN1173" s="11" t="s">
        <v>3537</v>
      </c>
      <c r="AO1173" s="11">
        <v>1</v>
      </c>
      <c r="AP1173" s="10">
        <v>0.71428599999999998</v>
      </c>
    </row>
    <row r="1174" spans="1:42" x14ac:dyDescent="0.3">
      <c r="A1174" s="10">
        <f t="shared" si="37"/>
        <v>0.46292166183891303</v>
      </c>
      <c r="B1174" s="11">
        <f t="shared" si="36"/>
        <v>0.71244229701831141</v>
      </c>
      <c r="C1174" s="11" t="s">
        <v>9208</v>
      </c>
      <c r="D1174" s="11" t="s">
        <v>3847</v>
      </c>
      <c r="E1174" s="11" t="s">
        <v>9209</v>
      </c>
      <c r="F1174" s="11">
        <v>13</v>
      </c>
      <c r="G1174" s="11">
        <v>20.100000000000001</v>
      </c>
      <c r="H1174" s="11">
        <v>1</v>
      </c>
      <c r="I1174" s="11" t="s">
        <v>9210</v>
      </c>
      <c r="J1174" s="11" t="s">
        <v>3535</v>
      </c>
      <c r="K1174" s="11" t="s">
        <v>3535</v>
      </c>
      <c r="L1174" s="11" t="s">
        <v>3535</v>
      </c>
      <c r="M1174" s="11" t="s">
        <v>3535</v>
      </c>
      <c r="N1174" s="11">
        <v>0.97799999999999998</v>
      </c>
      <c r="O1174" s="11">
        <v>94.6</v>
      </c>
      <c r="P1174" s="11">
        <v>105.4</v>
      </c>
      <c r="Q1174" s="11">
        <v>605068.5625</v>
      </c>
      <c r="R1174" s="11">
        <v>195717.0625</v>
      </c>
      <c r="S1174" s="11">
        <v>365323.21875</v>
      </c>
      <c r="T1174" s="11">
        <v>314372.90625</v>
      </c>
      <c r="U1174" s="11">
        <v>1000</v>
      </c>
      <c r="V1174" s="11">
        <v>328947.875</v>
      </c>
      <c r="W1174" s="11">
        <v>1000</v>
      </c>
      <c r="X1174" s="11">
        <v>507760.96875</v>
      </c>
      <c r="Y1174" s="11">
        <v>320068.75</v>
      </c>
      <c r="Z1174" s="11">
        <v>218984.78125</v>
      </c>
      <c r="AA1174" s="11">
        <v>241012.140625</v>
      </c>
      <c r="AB1174" s="11">
        <v>1000</v>
      </c>
      <c r="AC1174" s="11" t="s">
        <v>3537</v>
      </c>
      <c r="AD1174" s="11" t="s">
        <v>3537</v>
      </c>
      <c r="AE1174" s="11" t="s">
        <v>3537</v>
      </c>
      <c r="AF1174" s="11" t="s">
        <v>3536</v>
      </c>
      <c r="AG1174" s="11" t="s">
        <v>3966</v>
      </c>
      <c r="AH1174" s="11" t="s">
        <v>3537</v>
      </c>
      <c r="AI1174" s="11" t="s">
        <v>3966</v>
      </c>
      <c r="AJ1174" s="11" t="s">
        <v>3537</v>
      </c>
      <c r="AK1174" s="11" t="s">
        <v>3537</v>
      </c>
      <c r="AL1174" s="11" t="s">
        <v>3537</v>
      </c>
      <c r="AM1174" s="11" t="s">
        <v>3536</v>
      </c>
      <c r="AN1174" s="11" t="s">
        <v>3966</v>
      </c>
      <c r="AO1174" s="11">
        <v>1</v>
      </c>
      <c r="AP1174" s="10">
        <v>0.730159</v>
      </c>
    </row>
    <row r="1175" spans="1:42" x14ac:dyDescent="0.3">
      <c r="A1175" s="10">
        <f t="shared" si="37"/>
        <v>0.18851969564564514</v>
      </c>
      <c r="B1175" s="11">
        <f t="shared" si="36"/>
        <v>1.5045317112340741</v>
      </c>
      <c r="C1175" s="11" t="s">
        <v>9211</v>
      </c>
      <c r="D1175" s="11" t="s">
        <v>7698</v>
      </c>
      <c r="E1175" s="11" t="s">
        <v>9212</v>
      </c>
      <c r="F1175" s="11">
        <v>38</v>
      </c>
      <c r="G1175" s="11">
        <v>11.5</v>
      </c>
      <c r="H1175" s="11">
        <v>2</v>
      </c>
      <c r="I1175" s="11" t="s">
        <v>7700</v>
      </c>
      <c r="J1175" s="11" t="s">
        <v>7701</v>
      </c>
      <c r="K1175" s="11" t="s">
        <v>3535</v>
      </c>
      <c r="L1175" s="11" t="s">
        <v>3535</v>
      </c>
      <c r="M1175" s="11" t="s">
        <v>3535</v>
      </c>
      <c r="N1175" s="11">
        <v>1.101</v>
      </c>
      <c r="O1175" s="11">
        <v>96.6</v>
      </c>
      <c r="P1175" s="11">
        <v>103.4</v>
      </c>
      <c r="Q1175" s="11">
        <v>1000</v>
      </c>
      <c r="R1175" s="11">
        <v>282705.75</v>
      </c>
      <c r="S1175" s="11">
        <v>1000</v>
      </c>
      <c r="T1175" s="11">
        <v>447785.5625</v>
      </c>
      <c r="U1175" s="11">
        <v>503724.03125</v>
      </c>
      <c r="V1175" s="11">
        <v>316895.53125</v>
      </c>
      <c r="W1175" s="11">
        <v>518115.34375</v>
      </c>
      <c r="X1175" s="11">
        <v>382066</v>
      </c>
      <c r="Y1175" s="11">
        <v>402052.53125</v>
      </c>
      <c r="Z1175" s="11">
        <v>332899.875</v>
      </c>
      <c r="AA1175" s="11">
        <v>324402.71875</v>
      </c>
      <c r="AB1175" s="11">
        <v>377168.09375</v>
      </c>
      <c r="AC1175" s="11" t="s">
        <v>3966</v>
      </c>
      <c r="AD1175" s="11" t="s">
        <v>3537</v>
      </c>
      <c r="AE1175" s="11" t="s">
        <v>3966</v>
      </c>
      <c r="AF1175" s="11" t="s">
        <v>3537</v>
      </c>
      <c r="AG1175" s="11" t="s">
        <v>3537</v>
      </c>
      <c r="AH1175" s="11" t="s">
        <v>3537</v>
      </c>
      <c r="AI1175" s="11" t="s">
        <v>3537</v>
      </c>
      <c r="AJ1175" s="11" t="s">
        <v>3537</v>
      </c>
      <c r="AK1175" s="11" t="s">
        <v>3537</v>
      </c>
      <c r="AL1175" s="11" t="s">
        <v>3537</v>
      </c>
      <c r="AM1175" s="11" t="s">
        <v>3536</v>
      </c>
      <c r="AN1175" s="11" t="s">
        <v>3536</v>
      </c>
      <c r="AO1175" s="11">
        <v>1</v>
      </c>
      <c r="AP1175" s="10">
        <v>0.76190500000000005</v>
      </c>
    </row>
    <row r="1176" spans="1:42" x14ac:dyDescent="0.3">
      <c r="A1176" s="10">
        <f t="shared" si="37"/>
        <v>0.49215380738623915</v>
      </c>
      <c r="B1176" s="11">
        <f t="shared" si="36"/>
        <v>1.2889340972515164</v>
      </c>
      <c r="C1176" s="11" t="s">
        <v>9213</v>
      </c>
      <c r="D1176" s="11" t="s">
        <v>9214</v>
      </c>
      <c r="E1176" s="11" t="s">
        <v>9215</v>
      </c>
      <c r="F1176" s="11">
        <v>8</v>
      </c>
      <c r="G1176" s="11">
        <v>69.599999999999994</v>
      </c>
      <c r="H1176" s="11">
        <v>4</v>
      </c>
      <c r="I1176" s="11" t="s">
        <v>9216</v>
      </c>
      <c r="J1176" s="11" t="s">
        <v>9217</v>
      </c>
      <c r="K1176" s="11" t="s">
        <v>9218</v>
      </c>
      <c r="L1176" s="11" t="s">
        <v>3535</v>
      </c>
      <c r="M1176" s="11" t="s">
        <v>9219</v>
      </c>
      <c r="N1176" s="11">
        <v>0.95299999999999996</v>
      </c>
      <c r="O1176" s="11">
        <v>99.8</v>
      </c>
      <c r="P1176" s="11">
        <v>100.2</v>
      </c>
      <c r="Q1176" s="11">
        <v>614785.25</v>
      </c>
      <c r="R1176" s="11">
        <v>1000</v>
      </c>
      <c r="S1176" s="11">
        <v>550450.6875</v>
      </c>
      <c r="T1176" s="11">
        <v>1000</v>
      </c>
      <c r="U1176" s="11">
        <v>736534.625</v>
      </c>
      <c r="V1176" s="11">
        <v>518309.28125</v>
      </c>
      <c r="W1176" s="11">
        <v>486028.125</v>
      </c>
      <c r="X1176" s="11">
        <v>684635.125</v>
      </c>
      <c r="Y1176" s="11">
        <v>225665.046875</v>
      </c>
      <c r="Z1176" s="11">
        <v>244151.984375</v>
      </c>
      <c r="AA1176" s="11">
        <v>734300.203125</v>
      </c>
      <c r="AB1176" s="11">
        <v>747120.8125</v>
      </c>
      <c r="AC1176" s="11" t="s">
        <v>3536</v>
      </c>
      <c r="AD1176" s="11" t="s">
        <v>3966</v>
      </c>
      <c r="AE1176" s="11" t="s">
        <v>3537</v>
      </c>
      <c r="AF1176" s="11" t="s">
        <v>3966</v>
      </c>
      <c r="AG1176" s="11" t="s">
        <v>3536</v>
      </c>
      <c r="AH1176" s="11" t="s">
        <v>3536</v>
      </c>
      <c r="AI1176" s="11" t="s">
        <v>3536</v>
      </c>
      <c r="AJ1176" s="11" t="s">
        <v>3536</v>
      </c>
      <c r="AK1176" s="11" t="s">
        <v>3536</v>
      </c>
      <c r="AL1176" s="11" t="s">
        <v>3537</v>
      </c>
      <c r="AM1176" s="11" t="s">
        <v>3537</v>
      </c>
      <c r="AN1176" s="11" t="s">
        <v>3536</v>
      </c>
      <c r="AO1176" s="11">
        <v>1</v>
      </c>
      <c r="AP1176" s="10">
        <v>0.76190500000000005</v>
      </c>
    </row>
    <row r="1177" spans="1:42" x14ac:dyDescent="0.3">
      <c r="A1177" s="10">
        <f t="shared" si="37"/>
        <v>0.32974025031268606</v>
      </c>
      <c r="B1177" s="11">
        <f t="shared" si="36"/>
        <v>0.61614112550816991</v>
      </c>
      <c r="C1177" s="11" t="s">
        <v>9220</v>
      </c>
      <c r="D1177" s="11" t="s">
        <v>3533</v>
      </c>
      <c r="E1177" s="11" t="s">
        <v>9221</v>
      </c>
      <c r="F1177" s="11">
        <v>9</v>
      </c>
      <c r="G1177" s="11">
        <v>17.8</v>
      </c>
      <c r="H1177" s="11">
        <v>1</v>
      </c>
      <c r="I1177" s="11" t="s">
        <v>3535</v>
      </c>
      <c r="J1177" s="11" t="s">
        <v>3535</v>
      </c>
      <c r="K1177" s="11" t="s">
        <v>3535</v>
      </c>
      <c r="L1177" s="11" t="s">
        <v>3535</v>
      </c>
      <c r="M1177" s="11" t="s">
        <v>3535</v>
      </c>
      <c r="N1177" s="11">
        <v>1.18</v>
      </c>
      <c r="O1177" s="11">
        <v>96.4</v>
      </c>
      <c r="P1177" s="11">
        <v>103.6</v>
      </c>
      <c r="Q1177" s="11">
        <v>1000</v>
      </c>
      <c r="R1177" s="11">
        <v>304461.125</v>
      </c>
      <c r="S1177" s="11">
        <v>490111.5</v>
      </c>
      <c r="T1177" s="11">
        <v>429695.25</v>
      </c>
      <c r="U1177" s="11">
        <v>721372.6875</v>
      </c>
      <c r="V1177" s="11">
        <v>523720.78125</v>
      </c>
      <c r="W1177" s="11">
        <v>543115</v>
      </c>
      <c r="X1177" s="11">
        <v>617830.5625</v>
      </c>
      <c r="Y1177" s="11">
        <v>1000</v>
      </c>
      <c r="Z1177" s="11">
        <v>358145.65625</v>
      </c>
      <c r="AA1177" s="11">
        <v>1000</v>
      </c>
      <c r="AB1177" s="11">
        <v>1000</v>
      </c>
      <c r="AC1177" s="11" t="s">
        <v>3966</v>
      </c>
      <c r="AD1177" s="11" t="s">
        <v>3536</v>
      </c>
      <c r="AE1177" s="11" t="s">
        <v>3537</v>
      </c>
      <c r="AF1177" s="11" t="s">
        <v>3537</v>
      </c>
      <c r="AG1177" s="11" t="s">
        <v>3537</v>
      </c>
      <c r="AH1177" s="11" t="s">
        <v>3537</v>
      </c>
      <c r="AI1177" s="11" t="s">
        <v>3537</v>
      </c>
      <c r="AJ1177" s="11" t="s">
        <v>3537</v>
      </c>
      <c r="AK1177" s="11" t="s">
        <v>3966</v>
      </c>
      <c r="AL1177" s="11" t="s">
        <v>3537</v>
      </c>
      <c r="AM1177" s="11" t="s">
        <v>3966</v>
      </c>
      <c r="AN1177" s="11" t="s">
        <v>3966</v>
      </c>
      <c r="AO1177" s="11">
        <v>1</v>
      </c>
      <c r="AP1177" s="10">
        <v>0.78571400000000002</v>
      </c>
    </row>
    <row r="1178" spans="1:42" x14ac:dyDescent="0.3">
      <c r="A1178" s="10">
        <f t="shared" si="37"/>
        <v>0.47359540310785619</v>
      </c>
      <c r="B1178" s="11">
        <f t="shared" si="36"/>
        <v>1.3407907821951524</v>
      </c>
      <c r="C1178" s="11" t="s">
        <v>9222</v>
      </c>
      <c r="D1178" s="11" t="s">
        <v>9223</v>
      </c>
      <c r="E1178" s="11" t="s">
        <v>9224</v>
      </c>
      <c r="F1178" s="11">
        <v>8</v>
      </c>
      <c r="G1178" s="11">
        <v>24.7</v>
      </c>
      <c r="H1178" s="11">
        <v>2</v>
      </c>
      <c r="I1178" s="11" t="s">
        <v>3622</v>
      </c>
      <c r="J1178" s="11" t="s">
        <v>9225</v>
      </c>
      <c r="K1178" s="11" t="s">
        <v>9226</v>
      </c>
      <c r="L1178" s="11" t="s">
        <v>9227</v>
      </c>
      <c r="M1178" s="11" t="s">
        <v>3535</v>
      </c>
      <c r="N1178" s="11">
        <v>1.3220000000000001</v>
      </c>
      <c r="O1178" s="11">
        <v>89.4</v>
      </c>
      <c r="P1178" s="11">
        <v>110.6</v>
      </c>
      <c r="Q1178" s="11">
        <v>1000</v>
      </c>
      <c r="R1178" s="11">
        <v>137399.96875</v>
      </c>
      <c r="S1178" s="11">
        <v>279237.9375</v>
      </c>
      <c r="T1178" s="11">
        <v>210634.78125</v>
      </c>
      <c r="U1178" s="11">
        <v>581953.46875</v>
      </c>
      <c r="V1178" s="11">
        <v>217342.578125</v>
      </c>
      <c r="W1178" s="11">
        <v>371558.4375</v>
      </c>
      <c r="X1178" s="11">
        <v>242121.421875</v>
      </c>
      <c r="Y1178" s="11">
        <v>669348.15625</v>
      </c>
      <c r="Z1178" s="11">
        <v>206986.453125</v>
      </c>
      <c r="AA1178" s="11">
        <v>186134.015625</v>
      </c>
      <c r="AB1178" s="11">
        <v>237922.515625</v>
      </c>
      <c r="AC1178" s="11" t="s">
        <v>3966</v>
      </c>
      <c r="AD1178" s="11" t="s">
        <v>3537</v>
      </c>
      <c r="AE1178" s="11" t="s">
        <v>3536</v>
      </c>
      <c r="AF1178" s="11" t="s">
        <v>3536</v>
      </c>
      <c r="AG1178" s="11" t="s">
        <v>3536</v>
      </c>
      <c r="AH1178" s="11" t="s">
        <v>3537</v>
      </c>
      <c r="AI1178" s="11" t="s">
        <v>3537</v>
      </c>
      <c r="AJ1178" s="11" t="s">
        <v>3537</v>
      </c>
      <c r="AK1178" s="11" t="s">
        <v>3536</v>
      </c>
      <c r="AL1178" s="11" t="s">
        <v>3536</v>
      </c>
      <c r="AM1178" s="11" t="s">
        <v>3536</v>
      </c>
      <c r="AN1178" s="11" t="s">
        <v>3536</v>
      </c>
      <c r="AO1178" s="11">
        <v>1</v>
      </c>
      <c r="AP1178" s="10">
        <v>0.79220800000000002</v>
      </c>
    </row>
    <row r="1179" spans="1:42" x14ac:dyDescent="0.3">
      <c r="A1179" s="10">
        <f t="shared" si="37"/>
        <v>0.4710719524180742</v>
      </c>
      <c r="B1179" s="11">
        <f t="shared" si="36"/>
        <v>1.2102664151942406</v>
      </c>
      <c r="C1179" s="11" t="s">
        <v>9228</v>
      </c>
      <c r="D1179" s="11" t="s">
        <v>3533</v>
      </c>
      <c r="E1179" s="11" t="s">
        <v>9229</v>
      </c>
      <c r="F1179" s="11">
        <v>5</v>
      </c>
      <c r="G1179" s="11">
        <v>35.1</v>
      </c>
      <c r="H1179" s="11">
        <v>1</v>
      </c>
      <c r="I1179" s="11" t="s">
        <v>3535</v>
      </c>
      <c r="J1179" s="11" t="s">
        <v>3535</v>
      </c>
      <c r="K1179" s="11" t="s">
        <v>3535</v>
      </c>
      <c r="L1179" s="11" t="s">
        <v>3535</v>
      </c>
      <c r="M1179" s="11" t="s">
        <v>3535</v>
      </c>
      <c r="N1179" s="11">
        <v>1.2050000000000001</v>
      </c>
      <c r="O1179" s="11">
        <v>89.8</v>
      </c>
      <c r="P1179" s="11">
        <v>110.2</v>
      </c>
      <c r="Q1179" s="11">
        <v>424224.4375</v>
      </c>
      <c r="R1179" s="11">
        <v>228504.234375</v>
      </c>
      <c r="S1179" s="11">
        <v>1000</v>
      </c>
      <c r="T1179" s="11">
        <v>468056.125</v>
      </c>
      <c r="U1179" s="11">
        <v>586472.3125</v>
      </c>
      <c r="V1179" s="11">
        <v>422982.1875</v>
      </c>
      <c r="W1179" s="11">
        <v>282841.78125</v>
      </c>
      <c r="X1179" s="11">
        <v>594989.3125</v>
      </c>
      <c r="Y1179" s="11">
        <v>444297</v>
      </c>
      <c r="Z1179" s="11">
        <v>523208.40625</v>
      </c>
      <c r="AA1179" s="11">
        <v>279097.15625</v>
      </c>
      <c r="AB1179" s="11">
        <v>454933.6875</v>
      </c>
      <c r="AC1179" s="11" t="s">
        <v>3537</v>
      </c>
      <c r="AD1179" s="11" t="s">
        <v>3537</v>
      </c>
      <c r="AE1179" s="11" t="s">
        <v>3966</v>
      </c>
      <c r="AF1179" s="11" t="s">
        <v>3537</v>
      </c>
      <c r="AG1179" s="11" t="s">
        <v>3536</v>
      </c>
      <c r="AH1179" s="11" t="s">
        <v>3537</v>
      </c>
      <c r="AI1179" s="11" t="s">
        <v>3537</v>
      </c>
      <c r="AJ1179" s="11" t="s">
        <v>3537</v>
      </c>
      <c r="AK1179" s="11" t="s">
        <v>3537</v>
      </c>
      <c r="AL1179" s="11" t="s">
        <v>3536</v>
      </c>
      <c r="AM1179" s="11" t="s">
        <v>3537</v>
      </c>
      <c r="AN1179" s="11" t="s">
        <v>3537</v>
      </c>
      <c r="AO1179" s="11">
        <v>1</v>
      </c>
      <c r="AP1179" s="10">
        <v>0.79220800000000002</v>
      </c>
    </row>
    <row r="1180" spans="1:42" x14ac:dyDescent="0.3">
      <c r="A1180" s="10">
        <f t="shared" si="37"/>
        <v>0.44152888204738416</v>
      </c>
      <c r="B1180" s="11">
        <f t="shared" si="36"/>
        <v>0.81837598900018571</v>
      </c>
      <c r="C1180" s="11" t="s">
        <v>9230</v>
      </c>
      <c r="D1180" s="11" t="s">
        <v>3533</v>
      </c>
      <c r="E1180" s="11" t="s">
        <v>9231</v>
      </c>
      <c r="F1180" s="11">
        <v>4</v>
      </c>
      <c r="G1180" s="11">
        <v>27.1</v>
      </c>
      <c r="H1180" s="11">
        <v>1</v>
      </c>
      <c r="I1180" s="11" t="s">
        <v>9232</v>
      </c>
      <c r="J1180" s="11" t="s">
        <v>4043</v>
      </c>
      <c r="K1180" s="11" t="s">
        <v>3535</v>
      </c>
      <c r="L1180" s="11" t="s">
        <v>3535</v>
      </c>
      <c r="M1180" s="11" t="s">
        <v>3535</v>
      </c>
      <c r="N1180" s="11">
        <v>1.0840000000000001</v>
      </c>
      <c r="O1180" s="11">
        <v>88.5</v>
      </c>
      <c r="P1180" s="11">
        <v>111.5</v>
      </c>
      <c r="Q1180" s="11">
        <v>441979.65625</v>
      </c>
      <c r="R1180" s="11">
        <v>167540.59375</v>
      </c>
      <c r="S1180" s="11">
        <v>319536.78125</v>
      </c>
      <c r="T1180" s="11">
        <v>468910.5</v>
      </c>
      <c r="U1180" s="11">
        <v>370002.21875</v>
      </c>
      <c r="V1180" s="11">
        <v>340156.75</v>
      </c>
      <c r="W1180" s="11">
        <v>434871.5625</v>
      </c>
      <c r="X1180" s="11">
        <v>315726.875</v>
      </c>
      <c r="Y1180" s="11">
        <v>1000</v>
      </c>
      <c r="Z1180" s="11">
        <v>200492.765625</v>
      </c>
      <c r="AA1180" s="11">
        <v>362917.0625</v>
      </c>
      <c r="AB1180" s="11">
        <v>410231.84375</v>
      </c>
      <c r="AC1180" s="11" t="s">
        <v>3536</v>
      </c>
      <c r="AD1180" s="11" t="s">
        <v>3537</v>
      </c>
      <c r="AE1180" s="11" t="s">
        <v>3537</v>
      </c>
      <c r="AF1180" s="11" t="s">
        <v>3537</v>
      </c>
      <c r="AG1180" s="11" t="s">
        <v>3537</v>
      </c>
      <c r="AH1180" s="11" t="s">
        <v>3537</v>
      </c>
      <c r="AI1180" s="11" t="s">
        <v>3537</v>
      </c>
      <c r="AJ1180" s="11" t="s">
        <v>3537</v>
      </c>
      <c r="AK1180" s="11" t="s">
        <v>3966</v>
      </c>
      <c r="AL1180" s="11" t="s">
        <v>3537</v>
      </c>
      <c r="AM1180" s="11" t="s">
        <v>3537</v>
      </c>
      <c r="AN1180" s="11" t="s">
        <v>3537</v>
      </c>
      <c r="AO1180" s="11">
        <v>1</v>
      </c>
      <c r="AP1180" s="10">
        <v>0.79220800000000002</v>
      </c>
    </row>
    <row r="1181" spans="1:42" x14ac:dyDescent="0.3">
      <c r="A1181" s="10">
        <f t="shared" si="37"/>
        <v>0.68009934727930488</v>
      </c>
      <c r="B1181" s="11">
        <f t="shared" si="36"/>
        <v>1.1577804865832864</v>
      </c>
      <c r="C1181" s="11" t="s">
        <v>9233</v>
      </c>
      <c r="D1181" s="11" t="s">
        <v>9234</v>
      </c>
      <c r="E1181" s="11" t="s">
        <v>9235</v>
      </c>
      <c r="F1181" s="11">
        <v>10</v>
      </c>
      <c r="G1181" s="11">
        <v>32</v>
      </c>
      <c r="H1181" s="11">
        <v>2</v>
      </c>
      <c r="I1181" s="11" t="s">
        <v>3945</v>
      </c>
      <c r="J1181" s="11" t="s">
        <v>3878</v>
      </c>
      <c r="K1181" s="11" t="s">
        <v>3535</v>
      </c>
      <c r="L1181" s="11" t="s">
        <v>3535</v>
      </c>
      <c r="M1181" s="11" t="s">
        <v>3535</v>
      </c>
      <c r="N1181" s="11">
        <v>1.054</v>
      </c>
      <c r="O1181" s="11">
        <v>98.2</v>
      </c>
      <c r="P1181" s="11">
        <v>101.8</v>
      </c>
      <c r="Q1181" s="11">
        <v>260571.0625</v>
      </c>
      <c r="R1181" s="11">
        <v>378067.984375</v>
      </c>
      <c r="S1181" s="11">
        <v>647714.34375</v>
      </c>
      <c r="T1181" s="11">
        <v>526263.234375</v>
      </c>
      <c r="U1181" s="11">
        <v>1000</v>
      </c>
      <c r="V1181" s="11">
        <v>540806.234375</v>
      </c>
      <c r="W1181" s="11">
        <v>887083.5625</v>
      </c>
      <c r="X1181" s="11">
        <v>565233.390625</v>
      </c>
      <c r="Y1181" s="11">
        <v>206599.421875</v>
      </c>
      <c r="Z1181" s="11">
        <v>464036.609375</v>
      </c>
      <c r="AA1181" s="11">
        <v>136984.84375</v>
      </c>
      <c r="AB1181" s="11">
        <v>465967.015625</v>
      </c>
      <c r="AC1181" s="11" t="s">
        <v>3537</v>
      </c>
      <c r="AD1181" s="11" t="s">
        <v>3537</v>
      </c>
      <c r="AE1181" s="11" t="s">
        <v>3537</v>
      </c>
      <c r="AF1181" s="11" t="s">
        <v>3536</v>
      </c>
      <c r="AG1181" s="11" t="s">
        <v>3966</v>
      </c>
      <c r="AH1181" s="11" t="s">
        <v>3536</v>
      </c>
      <c r="AI1181" s="11" t="s">
        <v>3536</v>
      </c>
      <c r="AJ1181" s="11" t="s">
        <v>3537</v>
      </c>
      <c r="AK1181" s="11" t="s">
        <v>3537</v>
      </c>
      <c r="AL1181" s="11" t="s">
        <v>3536</v>
      </c>
      <c r="AM1181" s="11" t="s">
        <v>3537</v>
      </c>
      <c r="AN1181" s="11" t="s">
        <v>3536</v>
      </c>
      <c r="AO1181" s="11">
        <v>1</v>
      </c>
      <c r="AP1181" s="10">
        <v>0.79220800000000002</v>
      </c>
    </row>
    <row r="1182" spans="1:42" x14ac:dyDescent="0.3">
      <c r="A1182" s="10">
        <f t="shared" si="37"/>
        <v>0.78785561324544173</v>
      </c>
      <c r="B1182" s="11">
        <f t="shared" si="36"/>
        <v>1.1373873719832097</v>
      </c>
      <c r="C1182" s="11" t="s">
        <v>9236</v>
      </c>
      <c r="D1182" s="11" t="s">
        <v>5823</v>
      </c>
      <c r="E1182" s="11" t="s">
        <v>9237</v>
      </c>
      <c r="F1182" s="11">
        <v>9</v>
      </c>
      <c r="G1182" s="11">
        <v>63.9</v>
      </c>
      <c r="H1182" s="11">
        <v>3</v>
      </c>
      <c r="I1182" s="11" t="s">
        <v>3535</v>
      </c>
      <c r="J1182" s="11" t="s">
        <v>3535</v>
      </c>
      <c r="K1182" s="11" t="s">
        <v>3535</v>
      </c>
      <c r="L1182" s="11" t="s">
        <v>3535</v>
      </c>
      <c r="M1182" s="11" t="s">
        <v>3535</v>
      </c>
      <c r="N1182" s="11">
        <v>0.89200000000000002</v>
      </c>
      <c r="O1182" s="11">
        <v>50.1</v>
      </c>
      <c r="P1182" s="11">
        <v>149.9</v>
      </c>
      <c r="Q1182" s="11">
        <v>1555762.8125</v>
      </c>
      <c r="R1182" s="11">
        <v>282729.8828125</v>
      </c>
      <c r="S1182" s="11">
        <v>400323.40625</v>
      </c>
      <c r="T1182" s="11">
        <v>1000</v>
      </c>
      <c r="U1182" s="11">
        <v>2056278.96875</v>
      </c>
      <c r="V1182" s="11">
        <v>456887.875</v>
      </c>
      <c r="W1182" s="11">
        <v>301257.875</v>
      </c>
      <c r="X1182" s="11">
        <v>211751.875</v>
      </c>
      <c r="Y1182" s="11">
        <v>1123339.921875</v>
      </c>
      <c r="Z1182" s="11">
        <v>1067901.3125</v>
      </c>
      <c r="AA1182" s="11">
        <v>1376723.984375</v>
      </c>
      <c r="AB1182" s="11">
        <v>1325007.8125</v>
      </c>
      <c r="AC1182" s="11" t="s">
        <v>3536</v>
      </c>
      <c r="AD1182" s="11" t="s">
        <v>3536</v>
      </c>
      <c r="AE1182" s="11" t="s">
        <v>3536</v>
      </c>
      <c r="AF1182" s="11" t="s">
        <v>3966</v>
      </c>
      <c r="AG1182" s="11" t="s">
        <v>3536</v>
      </c>
      <c r="AH1182" s="11" t="s">
        <v>3536</v>
      </c>
      <c r="AI1182" s="11" t="s">
        <v>3537</v>
      </c>
      <c r="AJ1182" s="11" t="s">
        <v>3537</v>
      </c>
      <c r="AK1182" s="11" t="s">
        <v>3536</v>
      </c>
      <c r="AL1182" s="11" t="s">
        <v>3537</v>
      </c>
      <c r="AM1182" s="11" t="s">
        <v>3536</v>
      </c>
      <c r="AN1182" s="11" t="s">
        <v>3536</v>
      </c>
      <c r="AO1182" s="11">
        <v>1</v>
      </c>
      <c r="AP1182" s="10">
        <v>0.79220800000000002</v>
      </c>
    </row>
    <row r="1183" spans="1:42" x14ac:dyDescent="0.3">
      <c r="A1183" s="10">
        <f t="shared" si="37"/>
        <v>0.64502345191813171</v>
      </c>
      <c r="B1183" s="11">
        <f t="shared" si="36"/>
        <v>1.5622283544539375</v>
      </c>
      <c r="C1183" s="11" t="s">
        <v>9238</v>
      </c>
      <c r="D1183" s="11" t="s">
        <v>3533</v>
      </c>
      <c r="E1183" s="11" t="s">
        <v>9239</v>
      </c>
      <c r="F1183" s="11">
        <v>12</v>
      </c>
      <c r="G1183" s="11">
        <v>52.7</v>
      </c>
      <c r="H1183" s="11">
        <v>3</v>
      </c>
      <c r="I1183" s="11" t="s">
        <v>3535</v>
      </c>
      <c r="J1183" s="11" t="s">
        <v>3535</v>
      </c>
      <c r="K1183" s="11" t="s">
        <v>3535</v>
      </c>
      <c r="L1183" s="11" t="s">
        <v>3535</v>
      </c>
      <c r="M1183" s="11" t="s">
        <v>3535</v>
      </c>
      <c r="N1183" s="11">
        <v>1.4410000000000001</v>
      </c>
      <c r="O1183" s="11">
        <v>121</v>
      </c>
      <c r="P1183" s="11">
        <v>79</v>
      </c>
      <c r="Q1183" s="11">
        <v>1000</v>
      </c>
      <c r="R1183" s="11">
        <v>161473.859375</v>
      </c>
      <c r="S1183" s="11">
        <v>1000</v>
      </c>
      <c r="T1183" s="11">
        <v>1000</v>
      </c>
      <c r="U1183" s="11">
        <v>494432.9375</v>
      </c>
      <c r="V1183" s="11">
        <v>1000</v>
      </c>
      <c r="W1183" s="11">
        <v>221107.234375</v>
      </c>
      <c r="X1183" s="11">
        <v>165371.328125</v>
      </c>
      <c r="Y1183" s="11">
        <v>1000</v>
      </c>
      <c r="Z1183" s="11">
        <v>1000</v>
      </c>
      <c r="AA1183" s="11">
        <v>641446.546875</v>
      </c>
      <c r="AB1183" s="11">
        <v>1000</v>
      </c>
      <c r="AC1183" s="11" t="s">
        <v>3966</v>
      </c>
      <c r="AD1183" s="11" t="s">
        <v>3536</v>
      </c>
      <c r="AE1183" s="11" t="s">
        <v>3536</v>
      </c>
      <c r="AF1183" s="11" t="s">
        <v>3966</v>
      </c>
      <c r="AG1183" s="11" t="s">
        <v>3537</v>
      </c>
      <c r="AH1183" s="11" t="s">
        <v>3966</v>
      </c>
      <c r="AI1183" s="11" t="s">
        <v>3536</v>
      </c>
      <c r="AJ1183" s="11" t="s">
        <v>3537</v>
      </c>
      <c r="AK1183" s="11" t="s">
        <v>3966</v>
      </c>
      <c r="AL1183" s="11" t="s">
        <v>3536</v>
      </c>
      <c r="AM1183" s="11" t="s">
        <v>3536</v>
      </c>
      <c r="AN1183" s="11" t="s">
        <v>3536</v>
      </c>
      <c r="AO1183" s="11">
        <v>1</v>
      </c>
      <c r="AP1183" s="10">
        <v>0.8</v>
      </c>
    </row>
    <row r="1184" spans="1:42" x14ac:dyDescent="0.3">
      <c r="A1184" s="10">
        <f t="shared" si="37"/>
        <v>0.16993344061280766</v>
      </c>
      <c r="B1184" s="11">
        <f t="shared" si="36"/>
        <v>2.9830494452736502</v>
      </c>
      <c r="C1184" s="11" t="s">
        <v>9240</v>
      </c>
      <c r="D1184" s="11" t="s">
        <v>3533</v>
      </c>
      <c r="E1184" s="11" t="s">
        <v>9241</v>
      </c>
      <c r="F1184" s="11">
        <v>6</v>
      </c>
      <c r="G1184" s="11">
        <v>37.9</v>
      </c>
      <c r="H1184" s="11">
        <v>1</v>
      </c>
      <c r="I1184" s="11" t="s">
        <v>3535</v>
      </c>
      <c r="J1184" s="11" t="s">
        <v>3535</v>
      </c>
      <c r="K1184" s="11" t="s">
        <v>3535</v>
      </c>
      <c r="L1184" s="11" t="s">
        <v>3535</v>
      </c>
      <c r="M1184" s="11" t="s">
        <v>3535</v>
      </c>
      <c r="N1184" s="11">
        <v>1.294</v>
      </c>
      <c r="O1184" s="11">
        <v>87.2</v>
      </c>
      <c r="P1184" s="11">
        <v>112.8</v>
      </c>
      <c r="Q1184" s="11">
        <v>451730.5</v>
      </c>
      <c r="R1184" s="11">
        <v>214380.3125</v>
      </c>
      <c r="S1184" s="11">
        <v>1000</v>
      </c>
      <c r="T1184" s="11">
        <v>1000</v>
      </c>
      <c r="U1184" s="11">
        <v>1000</v>
      </c>
      <c r="V1184" s="11">
        <v>1000</v>
      </c>
      <c r="W1184" s="11">
        <v>1000</v>
      </c>
      <c r="X1184" s="11">
        <v>1000</v>
      </c>
      <c r="Y1184" s="11">
        <v>427565.21875</v>
      </c>
      <c r="Z1184" s="11">
        <v>838803.75</v>
      </c>
      <c r="AA1184" s="11">
        <v>436810.25</v>
      </c>
      <c r="AB1184" s="11">
        <v>293794.46875</v>
      </c>
      <c r="AC1184" s="11" t="s">
        <v>3537</v>
      </c>
      <c r="AD1184" s="11" t="s">
        <v>3537</v>
      </c>
      <c r="AE1184" s="11" t="s">
        <v>3966</v>
      </c>
      <c r="AF1184" s="11" t="s">
        <v>3966</v>
      </c>
      <c r="AG1184" s="11" t="s">
        <v>3966</v>
      </c>
      <c r="AH1184" s="11" t="s">
        <v>3966</v>
      </c>
      <c r="AI1184" s="11" t="s">
        <v>3966</v>
      </c>
      <c r="AJ1184" s="11" t="s">
        <v>3966</v>
      </c>
      <c r="AK1184" s="11" t="s">
        <v>3537</v>
      </c>
      <c r="AL1184" s="11" t="s">
        <v>3536</v>
      </c>
      <c r="AM1184" s="11" t="s">
        <v>3536</v>
      </c>
      <c r="AN1184" s="11" t="s">
        <v>3537</v>
      </c>
      <c r="AO1184" s="11">
        <v>1</v>
      </c>
      <c r="AP1184" s="10">
        <v>0.8</v>
      </c>
    </row>
    <row r="1185" spans="1:42" x14ac:dyDescent="0.3">
      <c r="A1185" s="10">
        <f t="shared" si="37"/>
        <v>0.6021934612434876</v>
      </c>
      <c r="B1185" s="11">
        <f t="shared" si="36"/>
        <v>1.4976796676452984</v>
      </c>
      <c r="C1185" s="11" t="s">
        <v>9242</v>
      </c>
      <c r="D1185" s="11" t="s">
        <v>9243</v>
      </c>
      <c r="E1185" s="11" t="s">
        <v>9244</v>
      </c>
      <c r="F1185" s="11">
        <v>3</v>
      </c>
      <c r="G1185" s="11">
        <v>42.1</v>
      </c>
      <c r="H1185" s="11">
        <v>1</v>
      </c>
      <c r="I1185" s="11" t="s">
        <v>9245</v>
      </c>
      <c r="J1185" s="11" t="s">
        <v>9246</v>
      </c>
      <c r="K1185" s="11" t="s">
        <v>9247</v>
      </c>
      <c r="L1185" s="11" t="s">
        <v>9248</v>
      </c>
      <c r="M1185" s="11" t="s">
        <v>3535</v>
      </c>
      <c r="N1185" s="11">
        <v>1.083</v>
      </c>
      <c r="O1185" s="11">
        <v>91.6</v>
      </c>
      <c r="P1185" s="11">
        <v>108.4</v>
      </c>
      <c r="Q1185" s="11">
        <v>1000</v>
      </c>
      <c r="R1185" s="11">
        <v>1000</v>
      </c>
      <c r="S1185" s="11">
        <v>2296058</v>
      </c>
      <c r="T1185" s="11">
        <v>1000</v>
      </c>
      <c r="U1185" s="11">
        <v>1000</v>
      </c>
      <c r="V1185" s="11">
        <v>1340059</v>
      </c>
      <c r="W1185" s="11">
        <v>2072235</v>
      </c>
      <c r="X1185" s="11">
        <v>1000</v>
      </c>
      <c r="Y1185" s="11">
        <v>146815.46875</v>
      </c>
      <c r="Z1185" s="11">
        <v>1637391.875</v>
      </c>
      <c r="AA1185" s="11">
        <v>1593286.875</v>
      </c>
      <c r="AB1185" s="11">
        <v>1000</v>
      </c>
      <c r="AC1185" s="11" t="s">
        <v>3966</v>
      </c>
      <c r="AD1185" s="11" t="s">
        <v>3966</v>
      </c>
      <c r="AE1185" s="11" t="s">
        <v>3536</v>
      </c>
      <c r="AF1185" s="11" t="s">
        <v>3536</v>
      </c>
      <c r="AG1185" s="11" t="s">
        <v>3966</v>
      </c>
      <c r="AH1185" s="11" t="s">
        <v>3536</v>
      </c>
      <c r="AI1185" s="11" t="s">
        <v>3536</v>
      </c>
      <c r="AJ1185" s="11" t="s">
        <v>3966</v>
      </c>
      <c r="AK1185" s="11" t="s">
        <v>3537</v>
      </c>
      <c r="AL1185" s="11" t="s">
        <v>3536</v>
      </c>
      <c r="AM1185" s="11" t="s">
        <v>3536</v>
      </c>
      <c r="AN1185" s="11" t="s">
        <v>3966</v>
      </c>
      <c r="AO1185" s="11">
        <v>1</v>
      </c>
      <c r="AP1185" s="10">
        <v>0.8</v>
      </c>
    </row>
    <row r="1186" spans="1:42" x14ac:dyDescent="0.3">
      <c r="A1186" s="10">
        <f t="shared" si="37"/>
        <v>0.39013114243164071</v>
      </c>
      <c r="B1186" s="11">
        <f t="shared" si="36"/>
        <v>0.79829480398175301</v>
      </c>
      <c r="C1186" s="11" t="s">
        <v>9249</v>
      </c>
      <c r="D1186" s="11" t="s">
        <v>9250</v>
      </c>
      <c r="E1186" s="11" t="s">
        <v>9251</v>
      </c>
      <c r="F1186" s="11">
        <v>17</v>
      </c>
      <c r="G1186" s="11">
        <v>29.2</v>
      </c>
      <c r="H1186" s="11">
        <v>4</v>
      </c>
      <c r="I1186" s="11" t="s">
        <v>9252</v>
      </c>
      <c r="J1186" s="11" t="s">
        <v>9253</v>
      </c>
      <c r="K1186" s="11" t="s">
        <v>3535</v>
      </c>
      <c r="L1186" s="11" t="s">
        <v>9254</v>
      </c>
      <c r="M1186" s="11" t="s">
        <v>9255</v>
      </c>
      <c r="N1186" s="11">
        <v>1.532</v>
      </c>
      <c r="O1186" s="11">
        <v>107.4</v>
      </c>
      <c r="P1186" s="11">
        <v>92.6</v>
      </c>
      <c r="Q1186" s="11">
        <v>6026769.78125</v>
      </c>
      <c r="R1186" s="11">
        <v>3511252.546875</v>
      </c>
      <c r="S1186" s="11">
        <v>4981803.65625</v>
      </c>
      <c r="T1186" s="11">
        <v>10167474.1875</v>
      </c>
      <c r="U1186" s="11">
        <v>2821760.46875</v>
      </c>
      <c r="V1186" s="11">
        <v>5781356.9375</v>
      </c>
      <c r="W1186" s="11">
        <v>6108585.875</v>
      </c>
      <c r="X1186" s="11">
        <v>2963473.125</v>
      </c>
      <c r="Y1186" s="11">
        <v>5308428.8125</v>
      </c>
      <c r="Z1186" s="11">
        <v>3137080.46875</v>
      </c>
      <c r="AA1186" s="11">
        <v>6203196.75</v>
      </c>
      <c r="AB1186" s="11">
        <v>2854802.34375</v>
      </c>
      <c r="AC1186" s="11" t="s">
        <v>3536</v>
      </c>
      <c r="AD1186" s="11" t="s">
        <v>3536</v>
      </c>
      <c r="AE1186" s="11" t="s">
        <v>3536</v>
      </c>
      <c r="AF1186" s="11" t="s">
        <v>3536</v>
      </c>
      <c r="AG1186" s="11" t="s">
        <v>3536</v>
      </c>
      <c r="AH1186" s="11" t="s">
        <v>3536</v>
      </c>
      <c r="AI1186" s="11" t="s">
        <v>3536</v>
      </c>
      <c r="AJ1186" s="11" t="s">
        <v>3536</v>
      </c>
      <c r="AK1186" s="11" t="s">
        <v>3536</v>
      </c>
      <c r="AL1186" s="11" t="s">
        <v>3536</v>
      </c>
      <c r="AM1186" s="11" t="s">
        <v>3536</v>
      </c>
      <c r="AN1186" s="11" t="s">
        <v>3536</v>
      </c>
      <c r="AO1186" s="11">
        <v>1</v>
      </c>
      <c r="AP1186" s="10">
        <v>0.81818199999999996</v>
      </c>
    </row>
    <row r="1187" spans="1:42" x14ac:dyDescent="0.3">
      <c r="A1187" s="10">
        <f t="shared" si="37"/>
        <v>0.89436129501802708</v>
      </c>
      <c r="B1187" s="11">
        <f t="shared" si="36"/>
        <v>0.97817010203990373</v>
      </c>
      <c r="C1187" s="11" t="s">
        <v>9256</v>
      </c>
      <c r="D1187" s="11" t="s">
        <v>3533</v>
      </c>
      <c r="E1187" s="11" t="s">
        <v>9257</v>
      </c>
      <c r="F1187" s="11">
        <v>15</v>
      </c>
      <c r="G1187" s="11">
        <v>22.1</v>
      </c>
      <c r="H1187" s="11">
        <v>3</v>
      </c>
      <c r="I1187" s="11" t="s">
        <v>8266</v>
      </c>
      <c r="J1187" s="11" t="s">
        <v>9258</v>
      </c>
      <c r="K1187" s="11" t="s">
        <v>9259</v>
      </c>
      <c r="L1187" s="11" t="s">
        <v>9260</v>
      </c>
      <c r="M1187" s="11" t="s">
        <v>3535</v>
      </c>
      <c r="N1187" s="11">
        <v>1.405</v>
      </c>
      <c r="O1187" s="11">
        <v>98.2</v>
      </c>
      <c r="P1187" s="11">
        <v>101.8</v>
      </c>
      <c r="Q1187" s="11">
        <v>4646393.828125</v>
      </c>
      <c r="R1187" s="11">
        <v>2059224.5234375</v>
      </c>
      <c r="S1187" s="11">
        <v>5280739.34375</v>
      </c>
      <c r="T1187" s="11">
        <v>4167876</v>
      </c>
      <c r="U1187" s="11">
        <v>5227891.28125</v>
      </c>
      <c r="V1187" s="11">
        <v>3422704.59375</v>
      </c>
      <c r="W1187" s="11">
        <v>5902237.5625</v>
      </c>
      <c r="X1187" s="11">
        <v>4295756.5625</v>
      </c>
      <c r="Y1187" s="11">
        <v>3018566.859375</v>
      </c>
      <c r="Z1187" s="11">
        <v>4318668.78125</v>
      </c>
      <c r="AA1187" s="11">
        <v>3273241</v>
      </c>
      <c r="AB1187" s="11">
        <v>3454871.90625</v>
      </c>
      <c r="AC1187" s="11" t="s">
        <v>3537</v>
      </c>
      <c r="AD1187" s="11" t="s">
        <v>3536</v>
      </c>
      <c r="AE1187" s="11" t="s">
        <v>3536</v>
      </c>
      <c r="AF1187" s="11" t="s">
        <v>3537</v>
      </c>
      <c r="AG1187" s="11" t="s">
        <v>3536</v>
      </c>
      <c r="AH1187" s="11" t="s">
        <v>3536</v>
      </c>
      <c r="AI1187" s="11" t="s">
        <v>3536</v>
      </c>
      <c r="AJ1187" s="11" t="s">
        <v>3536</v>
      </c>
      <c r="AK1187" s="11" t="s">
        <v>3536</v>
      </c>
      <c r="AL1187" s="11" t="s">
        <v>3536</v>
      </c>
      <c r="AM1187" s="11" t="s">
        <v>3536</v>
      </c>
      <c r="AN1187" s="11" t="s">
        <v>3536</v>
      </c>
      <c r="AO1187" s="11">
        <v>1</v>
      </c>
      <c r="AP1187" s="10">
        <v>0.81818199999999996</v>
      </c>
    </row>
    <row r="1188" spans="1:42" x14ac:dyDescent="0.3">
      <c r="A1188" s="10">
        <f t="shared" si="37"/>
        <v>0.89849759409260244</v>
      </c>
      <c r="B1188" s="11">
        <f t="shared" si="36"/>
        <v>1.0277198037219066</v>
      </c>
      <c r="C1188" s="11" t="s">
        <v>9261</v>
      </c>
      <c r="D1188" s="11" t="s">
        <v>9262</v>
      </c>
      <c r="E1188" s="11" t="s">
        <v>9263</v>
      </c>
      <c r="F1188" s="11">
        <v>16</v>
      </c>
      <c r="G1188" s="11">
        <v>45.9</v>
      </c>
      <c r="H1188" s="11">
        <v>5</v>
      </c>
      <c r="I1188" s="11" t="s">
        <v>9264</v>
      </c>
      <c r="J1188" s="11" t="s">
        <v>9265</v>
      </c>
      <c r="K1188" s="11" t="s">
        <v>9266</v>
      </c>
      <c r="L1188" s="11" t="s">
        <v>9267</v>
      </c>
      <c r="M1188" s="11" t="s">
        <v>3535</v>
      </c>
      <c r="N1188" s="11">
        <v>1.393</v>
      </c>
      <c r="O1188" s="11">
        <v>102.1</v>
      </c>
      <c r="P1188" s="11">
        <v>97.9</v>
      </c>
      <c r="Q1188" s="11">
        <v>2309005.609375</v>
      </c>
      <c r="R1188" s="11">
        <v>1903076.671875</v>
      </c>
      <c r="S1188" s="11">
        <v>2826649.90625</v>
      </c>
      <c r="T1188" s="11">
        <v>2529655.0625</v>
      </c>
      <c r="U1188" s="11">
        <v>1348299.125</v>
      </c>
      <c r="V1188" s="11">
        <v>1769596.296875</v>
      </c>
      <c r="W1188" s="11">
        <v>3685053.4375</v>
      </c>
      <c r="X1188" s="11">
        <v>3031449.1875</v>
      </c>
      <c r="Y1188" s="11">
        <v>1767038.375</v>
      </c>
      <c r="Z1188" s="11">
        <v>1744590.28125</v>
      </c>
      <c r="AA1188" s="11">
        <v>1419032.625</v>
      </c>
      <c r="AB1188" s="11">
        <v>1390780.03125</v>
      </c>
      <c r="AC1188" s="11" t="s">
        <v>3536</v>
      </c>
      <c r="AD1188" s="11" t="s">
        <v>3536</v>
      </c>
      <c r="AE1188" s="11" t="s">
        <v>3536</v>
      </c>
      <c r="AF1188" s="11" t="s">
        <v>3536</v>
      </c>
      <c r="AG1188" s="11" t="s">
        <v>3536</v>
      </c>
      <c r="AH1188" s="11" t="s">
        <v>3536</v>
      </c>
      <c r="AI1188" s="11" t="s">
        <v>3536</v>
      </c>
      <c r="AJ1188" s="11" t="s">
        <v>3536</v>
      </c>
      <c r="AK1188" s="11" t="s">
        <v>3536</v>
      </c>
      <c r="AL1188" s="11" t="s">
        <v>3536</v>
      </c>
      <c r="AM1188" s="11" t="s">
        <v>3536</v>
      </c>
      <c r="AN1188" s="11" t="s">
        <v>3536</v>
      </c>
      <c r="AO1188" s="11">
        <v>1</v>
      </c>
      <c r="AP1188" s="10">
        <v>0.81818199999999996</v>
      </c>
    </row>
    <row r="1189" spans="1:42" x14ac:dyDescent="0.3">
      <c r="A1189" s="10">
        <f t="shared" si="37"/>
        <v>0.44530542308603105</v>
      </c>
      <c r="B1189" s="11">
        <f t="shared" si="36"/>
        <v>1.107687183639775</v>
      </c>
      <c r="C1189" s="11" t="s">
        <v>9268</v>
      </c>
      <c r="D1189" s="11" t="s">
        <v>3533</v>
      </c>
      <c r="E1189" s="11" t="s">
        <v>9269</v>
      </c>
      <c r="F1189" s="11">
        <v>12</v>
      </c>
      <c r="G1189" s="11">
        <v>20.6</v>
      </c>
      <c r="H1189" s="11">
        <v>2</v>
      </c>
      <c r="I1189" s="11" t="s">
        <v>3535</v>
      </c>
      <c r="J1189" s="11" t="s">
        <v>3535</v>
      </c>
      <c r="K1189" s="11" t="s">
        <v>3535</v>
      </c>
      <c r="L1189" s="11" t="s">
        <v>3535</v>
      </c>
      <c r="M1189" s="11" t="s">
        <v>3535</v>
      </c>
      <c r="N1189" s="11">
        <v>1.3440000000000001</v>
      </c>
      <c r="O1189" s="11">
        <v>86.8</v>
      </c>
      <c r="P1189" s="11">
        <v>113.2</v>
      </c>
      <c r="Q1189" s="11">
        <v>33309500</v>
      </c>
      <c r="R1189" s="11">
        <v>12714515.125</v>
      </c>
      <c r="S1189" s="11">
        <v>27489140.9375</v>
      </c>
      <c r="T1189" s="11">
        <v>29642956.21875</v>
      </c>
      <c r="U1189" s="11">
        <v>25311478.9375</v>
      </c>
      <c r="V1189" s="11">
        <v>26309990.875</v>
      </c>
      <c r="W1189" s="11">
        <v>26442562</v>
      </c>
      <c r="X1189" s="11">
        <v>37838664</v>
      </c>
      <c r="Y1189" s="11">
        <v>30242476</v>
      </c>
      <c r="Z1189" s="11">
        <v>25359576</v>
      </c>
      <c r="AA1189" s="11">
        <v>24821420</v>
      </c>
      <c r="AB1189" s="11">
        <v>26740446</v>
      </c>
      <c r="AC1189" s="11" t="s">
        <v>3536</v>
      </c>
      <c r="AD1189" s="11" t="s">
        <v>3536</v>
      </c>
      <c r="AE1189" s="11" t="s">
        <v>3536</v>
      </c>
      <c r="AF1189" s="11" t="s">
        <v>3536</v>
      </c>
      <c r="AG1189" s="11" t="s">
        <v>3536</v>
      </c>
      <c r="AH1189" s="11" t="s">
        <v>3536</v>
      </c>
      <c r="AI1189" s="11" t="s">
        <v>3537</v>
      </c>
      <c r="AJ1189" s="11" t="s">
        <v>3537</v>
      </c>
      <c r="AK1189" s="11" t="s">
        <v>3537</v>
      </c>
      <c r="AL1189" s="11" t="s">
        <v>3537</v>
      </c>
      <c r="AM1189" s="11" t="s">
        <v>3537</v>
      </c>
      <c r="AN1189" s="11" t="s">
        <v>3537</v>
      </c>
      <c r="AO1189" s="11">
        <v>1</v>
      </c>
      <c r="AP1189" s="10">
        <v>0.81818199999999996</v>
      </c>
    </row>
    <row r="1190" spans="1:42" x14ac:dyDescent="0.3">
      <c r="A1190" s="10">
        <f t="shared" si="37"/>
        <v>0.62872794471479976</v>
      </c>
      <c r="B1190" s="11">
        <f t="shared" si="36"/>
        <v>1.0792856683288936</v>
      </c>
      <c r="C1190" s="11" t="s">
        <v>9270</v>
      </c>
      <c r="D1190" s="11" t="s">
        <v>9271</v>
      </c>
      <c r="E1190" s="11" t="s">
        <v>9272</v>
      </c>
      <c r="F1190" s="11">
        <v>10</v>
      </c>
      <c r="G1190" s="11">
        <v>8.5</v>
      </c>
      <c r="H1190" s="11">
        <v>1</v>
      </c>
      <c r="I1190" s="11" t="s">
        <v>9273</v>
      </c>
      <c r="J1190" s="11" t="s">
        <v>9274</v>
      </c>
      <c r="K1190" s="11" t="s">
        <v>9275</v>
      </c>
      <c r="L1190" s="11" t="s">
        <v>9276</v>
      </c>
      <c r="M1190" s="11" t="s">
        <v>9277</v>
      </c>
      <c r="N1190" s="11">
        <v>1.3220000000000001</v>
      </c>
      <c r="O1190" s="11">
        <v>84.6</v>
      </c>
      <c r="P1190" s="11">
        <v>115.4</v>
      </c>
      <c r="Q1190" s="11">
        <v>540788.875</v>
      </c>
      <c r="R1190" s="11">
        <v>255636.390625</v>
      </c>
      <c r="S1190" s="11">
        <v>643724</v>
      </c>
      <c r="T1190" s="11">
        <v>767849.5625</v>
      </c>
      <c r="U1190" s="11">
        <v>533693.625</v>
      </c>
      <c r="V1190" s="11">
        <v>483627.40625</v>
      </c>
      <c r="W1190" s="11">
        <v>397716.40625</v>
      </c>
      <c r="X1190" s="11">
        <v>701825.4375</v>
      </c>
      <c r="Y1190" s="11">
        <v>611793</v>
      </c>
      <c r="Z1190" s="11">
        <v>479050.65625</v>
      </c>
      <c r="AA1190" s="11">
        <v>692910.4375</v>
      </c>
      <c r="AB1190" s="11">
        <v>597745.5625</v>
      </c>
      <c r="AC1190" s="11" t="s">
        <v>3536</v>
      </c>
      <c r="AD1190" s="11" t="s">
        <v>3536</v>
      </c>
      <c r="AE1190" s="11" t="s">
        <v>3537</v>
      </c>
      <c r="AF1190" s="11" t="s">
        <v>3537</v>
      </c>
      <c r="AG1190" s="11" t="s">
        <v>3537</v>
      </c>
      <c r="AH1190" s="11" t="s">
        <v>3537</v>
      </c>
      <c r="AI1190" s="11" t="s">
        <v>3537</v>
      </c>
      <c r="AJ1190" s="11" t="s">
        <v>3537</v>
      </c>
      <c r="AK1190" s="11" t="s">
        <v>3537</v>
      </c>
      <c r="AL1190" s="11" t="s">
        <v>3537</v>
      </c>
      <c r="AM1190" s="11" t="s">
        <v>3537</v>
      </c>
      <c r="AN1190" s="11" t="s">
        <v>3537</v>
      </c>
      <c r="AO1190" s="11">
        <v>1</v>
      </c>
      <c r="AP1190" s="10">
        <v>0.81818199999999996</v>
      </c>
    </row>
    <row r="1191" spans="1:42" x14ac:dyDescent="0.3">
      <c r="A1191" s="10">
        <f t="shared" si="37"/>
        <v>0.42499462853009673</v>
      </c>
      <c r="B1191" s="11">
        <f t="shared" si="36"/>
        <v>1.1130075405870323</v>
      </c>
      <c r="C1191" s="11" t="s">
        <v>9278</v>
      </c>
      <c r="D1191" s="11" t="s">
        <v>9279</v>
      </c>
      <c r="E1191" s="11" t="s">
        <v>9280</v>
      </c>
      <c r="F1191" s="11">
        <v>10</v>
      </c>
      <c r="G1191" s="11">
        <v>31.5</v>
      </c>
      <c r="H1191" s="11">
        <v>2</v>
      </c>
      <c r="I1191" s="11" t="s">
        <v>3535</v>
      </c>
      <c r="J1191" s="11" t="s">
        <v>3535</v>
      </c>
      <c r="K1191" s="11" t="s">
        <v>3535</v>
      </c>
      <c r="L1191" s="11" t="s">
        <v>3535</v>
      </c>
      <c r="M1191" s="11" t="s">
        <v>3535</v>
      </c>
      <c r="N1191" s="11">
        <v>1.2849999999999999</v>
      </c>
      <c r="O1191" s="11">
        <v>87.5</v>
      </c>
      <c r="P1191" s="11">
        <v>112.5</v>
      </c>
      <c r="Q1191" s="11">
        <v>658832.125</v>
      </c>
      <c r="R1191" s="11">
        <v>303565.75</v>
      </c>
      <c r="S1191" s="11">
        <v>721248.5625</v>
      </c>
      <c r="T1191" s="11">
        <v>647582.875</v>
      </c>
      <c r="U1191" s="11">
        <v>673913.5</v>
      </c>
      <c r="V1191" s="11">
        <v>515944.125</v>
      </c>
      <c r="W1191" s="11">
        <v>887481.625</v>
      </c>
      <c r="X1191" s="11">
        <v>645325.625</v>
      </c>
      <c r="Y1191" s="11">
        <v>626548.6875</v>
      </c>
      <c r="Z1191" s="11">
        <v>592839</v>
      </c>
      <c r="AA1191" s="11">
        <v>552508.5625</v>
      </c>
      <c r="AB1191" s="11">
        <v>614292.8125</v>
      </c>
      <c r="AC1191" s="11" t="s">
        <v>3537</v>
      </c>
      <c r="AD1191" s="11" t="s">
        <v>3537</v>
      </c>
      <c r="AE1191" s="11" t="s">
        <v>3537</v>
      </c>
      <c r="AF1191" s="11" t="s">
        <v>3537</v>
      </c>
      <c r="AG1191" s="11" t="s">
        <v>3537</v>
      </c>
      <c r="AH1191" s="11" t="s">
        <v>3537</v>
      </c>
      <c r="AI1191" s="11" t="s">
        <v>3537</v>
      </c>
      <c r="AJ1191" s="11" t="s">
        <v>3537</v>
      </c>
      <c r="AK1191" s="11" t="s">
        <v>3537</v>
      </c>
      <c r="AL1191" s="11" t="s">
        <v>3536</v>
      </c>
      <c r="AM1191" s="11" t="s">
        <v>3536</v>
      </c>
      <c r="AN1191" s="11" t="s">
        <v>3536</v>
      </c>
      <c r="AO1191" s="11">
        <v>1</v>
      </c>
      <c r="AP1191" s="10">
        <v>0.81818199999999996</v>
      </c>
    </row>
    <row r="1192" spans="1:42" x14ac:dyDescent="0.3">
      <c r="A1192" s="10">
        <f t="shared" si="37"/>
        <v>0.98606641603907808</v>
      </c>
      <c r="B1192" s="11">
        <f t="shared" si="36"/>
        <v>1.0022104966820116</v>
      </c>
      <c r="C1192" s="11" t="s">
        <v>9281</v>
      </c>
      <c r="D1192" s="11" t="s">
        <v>9282</v>
      </c>
      <c r="E1192" s="11" t="s">
        <v>9283</v>
      </c>
      <c r="F1192" s="11">
        <v>20</v>
      </c>
      <c r="G1192" s="11">
        <v>57.7</v>
      </c>
      <c r="H1192" s="11">
        <v>8</v>
      </c>
      <c r="I1192" s="11" t="s">
        <v>3535</v>
      </c>
      <c r="J1192" s="11" t="s">
        <v>3535</v>
      </c>
      <c r="K1192" s="11" t="s">
        <v>3535</v>
      </c>
      <c r="L1192" s="11" t="s">
        <v>3535</v>
      </c>
      <c r="M1192" s="11" t="s">
        <v>3535</v>
      </c>
      <c r="N1192" s="11">
        <v>1.2809999999999999</v>
      </c>
      <c r="O1192" s="11">
        <v>92.1</v>
      </c>
      <c r="P1192" s="11">
        <v>107.9</v>
      </c>
      <c r="Q1192" s="11">
        <v>8250904.984375</v>
      </c>
      <c r="R1192" s="11">
        <v>3918899.765625</v>
      </c>
      <c r="S1192" s="11">
        <v>5981935.5</v>
      </c>
      <c r="T1192" s="11">
        <v>7135752.90625</v>
      </c>
      <c r="U1192" s="11">
        <v>8151543.625</v>
      </c>
      <c r="V1192" s="11">
        <v>5536811.984375</v>
      </c>
      <c r="W1192" s="11">
        <v>7523924.3125</v>
      </c>
      <c r="X1192" s="11">
        <v>7874768.0625</v>
      </c>
      <c r="Y1192" s="11">
        <v>6682077.53125</v>
      </c>
      <c r="Z1192" s="11">
        <v>5832630.28125</v>
      </c>
      <c r="AA1192" s="11">
        <v>5341974.625</v>
      </c>
      <c r="AB1192" s="11">
        <v>5806629.9375</v>
      </c>
      <c r="AC1192" s="11" t="s">
        <v>3536</v>
      </c>
      <c r="AD1192" s="11" t="s">
        <v>3536</v>
      </c>
      <c r="AE1192" s="11" t="s">
        <v>3536</v>
      </c>
      <c r="AF1192" s="11" t="s">
        <v>3536</v>
      </c>
      <c r="AG1192" s="11" t="s">
        <v>3536</v>
      </c>
      <c r="AH1192" s="11" t="s">
        <v>3536</v>
      </c>
      <c r="AI1192" s="11" t="s">
        <v>3536</v>
      </c>
      <c r="AJ1192" s="11" t="s">
        <v>3536</v>
      </c>
      <c r="AK1192" s="11" t="s">
        <v>3536</v>
      </c>
      <c r="AL1192" s="11" t="s">
        <v>3536</v>
      </c>
      <c r="AM1192" s="11" t="s">
        <v>3536</v>
      </c>
      <c r="AN1192" s="11" t="s">
        <v>3536</v>
      </c>
      <c r="AO1192" s="11">
        <v>1</v>
      </c>
      <c r="AP1192" s="10">
        <v>0.81818199999999996</v>
      </c>
    </row>
    <row r="1193" spans="1:42" x14ac:dyDescent="0.3">
      <c r="A1193" s="10">
        <f t="shared" si="37"/>
        <v>0.77387803742472783</v>
      </c>
      <c r="B1193" s="11">
        <f t="shared" si="36"/>
        <v>1.06760571083956</v>
      </c>
      <c r="C1193" s="11" t="s">
        <v>9284</v>
      </c>
      <c r="D1193" s="11" t="s">
        <v>8158</v>
      </c>
      <c r="E1193" s="11" t="s">
        <v>9285</v>
      </c>
      <c r="F1193" s="11">
        <v>4</v>
      </c>
      <c r="G1193" s="11">
        <v>52.6</v>
      </c>
      <c r="H1193" s="11">
        <v>2</v>
      </c>
      <c r="I1193" s="11" t="s">
        <v>3535</v>
      </c>
      <c r="J1193" s="11" t="s">
        <v>3535</v>
      </c>
      <c r="K1193" s="11" t="s">
        <v>3535</v>
      </c>
      <c r="L1193" s="11" t="s">
        <v>3535</v>
      </c>
      <c r="M1193" s="11" t="s">
        <v>3535</v>
      </c>
      <c r="N1193" s="11">
        <v>1.262</v>
      </c>
      <c r="O1193" s="11">
        <v>90</v>
      </c>
      <c r="P1193" s="11">
        <v>110</v>
      </c>
      <c r="Q1193" s="11">
        <v>124924.2421875</v>
      </c>
      <c r="R1193" s="11">
        <v>79798.2109375</v>
      </c>
      <c r="S1193" s="11">
        <v>210494.40625</v>
      </c>
      <c r="T1193" s="11">
        <v>137909.53125</v>
      </c>
      <c r="U1193" s="11">
        <v>197655.515625</v>
      </c>
      <c r="V1193" s="11">
        <v>206496.34375</v>
      </c>
      <c r="W1193" s="11">
        <v>294473.84375</v>
      </c>
      <c r="X1193" s="11">
        <v>211358.453125</v>
      </c>
      <c r="Y1193" s="11">
        <v>144719.890625</v>
      </c>
      <c r="Z1193" s="11">
        <v>121725.8046875</v>
      </c>
      <c r="AA1193" s="11">
        <v>152468.53125</v>
      </c>
      <c r="AB1193" s="11">
        <v>97249.203125</v>
      </c>
      <c r="AC1193" s="11" t="s">
        <v>3536</v>
      </c>
      <c r="AD1193" s="11" t="s">
        <v>3537</v>
      </c>
      <c r="AE1193" s="11" t="s">
        <v>3536</v>
      </c>
      <c r="AF1193" s="11" t="s">
        <v>3537</v>
      </c>
      <c r="AG1193" s="11" t="s">
        <v>3536</v>
      </c>
      <c r="AH1193" s="11" t="s">
        <v>3536</v>
      </c>
      <c r="AI1193" s="11" t="s">
        <v>3536</v>
      </c>
      <c r="AJ1193" s="11" t="s">
        <v>3536</v>
      </c>
      <c r="AK1193" s="11" t="s">
        <v>3536</v>
      </c>
      <c r="AL1193" s="11" t="s">
        <v>3537</v>
      </c>
      <c r="AM1193" s="11" t="s">
        <v>3536</v>
      </c>
      <c r="AN1193" s="11" t="s">
        <v>3536</v>
      </c>
      <c r="AO1193" s="11">
        <v>1</v>
      </c>
      <c r="AP1193" s="10">
        <v>0.81818199999999996</v>
      </c>
    </row>
    <row r="1194" spans="1:42" x14ac:dyDescent="0.3">
      <c r="A1194" s="10">
        <f t="shared" si="37"/>
        <v>0.49084502397225327</v>
      </c>
      <c r="B1194" s="11">
        <f t="shared" si="36"/>
        <v>1.0872703361667764</v>
      </c>
      <c r="C1194" s="11" t="s">
        <v>9286</v>
      </c>
      <c r="D1194" s="11" t="s">
        <v>3533</v>
      </c>
      <c r="E1194" s="11" t="s">
        <v>9287</v>
      </c>
      <c r="F1194" s="11">
        <v>70</v>
      </c>
      <c r="G1194" s="11">
        <v>16.8</v>
      </c>
      <c r="H1194" s="11">
        <v>9</v>
      </c>
      <c r="I1194" s="11" t="s">
        <v>9288</v>
      </c>
      <c r="J1194" s="11" t="s">
        <v>3535</v>
      </c>
      <c r="K1194" s="11" t="s">
        <v>9289</v>
      </c>
      <c r="L1194" s="11" t="s">
        <v>9290</v>
      </c>
      <c r="M1194" s="11" t="s">
        <v>3535</v>
      </c>
      <c r="N1194" s="11">
        <v>1.2589999999999999</v>
      </c>
      <c r="O1194" s="11">
        <v>85.8</v>
      </c>
      <c r="P1194" s="11">
        <v>114.2</v>
      </c>
      <c r="Q1194" s="11">
        <v>10004396.859375</v>
      </c>
      <c r="R1194" s="11">
        <v>5908018.421875</v>
      </c>
      <c r="S1194" s="11">
        <v>10389431.453125</v>
      </c>
      <c r="T1194" s="11">
        <v>12573619.453125</v>
      </c>
      <c r="U1194" s="11">
        <v>11014031.6484375</v>
      </c>
      <c r="V1194" s="11">
        <v>8583485.921875</v>
      </c>
      <c r="W1194" s="11">
        <v>14011882.125</v>
      </c>
      <c r="X1194" s="11">
        <v>10704390.46875</v>
      </c>
      <c r="Y1194" s="11">
        <v>9287809.140625</v>
      </c>
      <c r="Z1194" s="11">
        <v>9513671.01953125</v>
      </c>
      <c r="AA1194" s="11">
        <v>10754417.96875</v>
      </c>
      <c r="AB1194" s="11">
        <v>9303769.984375</v>
      </c>
      <c r="AC1194" s="11" t="s">
        <v>3536</v>
      </c>
      <c r="AD1194" s="11" t="s">
        <v>3536</v>
      </c>
      <c r="AE1194" s="11" t="s">
        <v>3536</v>
      </c>
      <c r="AF1194" s="11" t="s">
        <v>3536</v>
      </c>
      <c r="AG1194" s="11" t="s">
        <v>3536</v>
      </c>
      <c r="AH1194" s="11" t="s">
        <v>3536</v>
      </c>
      <c r="AI1194" s="11" t="s">
        <v>3536</v>
      </c>
      <c r="AJ1194" s="11" t="s">
        <v>3536</v>
      </c>
      <c r="AK1194" s="11" t="s">
        <v>3536</v>
      </c>
      <c r="AL1194" s="11" t="s">
        <v>3536</v>
      </c>
      <c r="AM1194" s="11" t="s">
        <v>3536</v>
      </c>
      <c r="AN1194" s="11" t="s">
        <v>3536</v>
      </c>
      <c r="AO1194" s="11">
        <v>1</v>
      </c>
      <c r="AP1194" s="10">
        <v>0.81818199999999996</v>
      </c>
    </row>
    <row r="1195" spans="1:42" x14ac:dyDescent="0.3">
      <c r="A1195" s="10">
        <f t="shared" si="37"/>
        <v>0.50422009089338904</v>
      </c>
      <c r="B1195" s="11">
        <f t="shared" si="36"/>
        <v>1.0837006442623234</v>
      </c>
      <c r="C1195" s="11" t="s">
        <v>9291</v>
      </c>
      <c r="D1195" s="11" t="s">
        <v>5215</v>
      </c>
      <c r="E1195" s="11" t="s">
        <v>9292</v>
      </c>
      <c r="F1195" s="11">
        <v>37</v>
      </c>
      <c r="G1195" s="11">
        <v>38.799999999999997</v>
      </c>
      <c r="H1195" s="11">
        <v>15</v>
      </c>
      <c r="I1195" s="11" t="s">
        <v>4501</v>
      </c>
      <c r="J1195" s="11" t="s">
        <v>5217</v>
      </c>
      <c r="K1195" s="11" t="s">
        <v>9293</v>
      </c>
      <c r="L1195" s="11" t="s">
        <v>9294</v>
      </c>
      <c r="M1195" s="11" t="s">
        <v>9295</v>
      </c>
      <c r="N1195" s="11">
        <v>1.2549999999999999</v>
      </c>
      <c r="O1195" s="11">
        <v>89.1</v>
      </c>
      <c r="P1195" s="11">
        <v>110.9</v>
      </c>
      <c r="Q1195" s="11">
        <v>25098057.6171875</v>
      </c>
      <c r="R1195" s="11">
        <v>14016426.84375</v>
      </c>
      <c r="S1195" s="11">
        <v>31376836.90625</v>
      </c>
      <c r="T1195" s="11">
        <v>25676003.8125</v>
      </c>
      <c r="U1195" s="11">
        <v>30641748.375</v>
      </c>
      <c r="V1195" s="11">
        <v>24016154.296875</v>
      </c>
      <c r="W1195" s="11">
        <v>34084629.875</v>
      </c>
      <c r="X1195" s="11">
        <v>29699514.65625</v>
      </c>
      <c r="Y1195" s="11">
        <v>25244266.65625</v>
      </c>
      <c r="Z1195" s="11">
        <v>22901462.28125</v>
      </c>
      <c r="AA1195" s="11">
        <v>24715971.59375</v>
      </c>
      <c r="AB1195" s="11">
        <v>26803551.53125</v>
      </c>
      <c r="AC1195" s="11" t="s">
        <v>3536</v>
      </c>
      <c r="AD1195" s="11" t="s">
        <v>3536</v>
      </c>
      <c r="AE1195" s="11" t="s">
        <v>3536</v>
      </c>
      <c r="AF1195" s="11" t="s">
        <v>3536</v>
      </c>
      <c r="AG1195" s="11" t="s">
        <v>3536</v>
      </c>
      <c r="AH1195" s="11" t="s">
        <v>3536</v>
      </c>
      <c r="AI1195" s="11" t="s">
        <v>3536</v>
      </c>
      <c r="AJ1195" s="11" t="s">
        <v>3536</v>
      </c>
      <c r="AK1195" s="11" t="s">
        <v>3536</v>
      </c>
      <c r="AL1195" s="11" t="s">
        <v>3536</v>
      </c>
      <c r="AM1195" s="11" t="s">
        <v>3536</v>
      </c>
      <c r="AN1195" s="11" t="s">
        <v>3536</v>
      </c>
      <c r="AO1195" s="11">
        <v>1</v>
      </c>
      <c r="AP1195" s="10">
        <v>0.81818199999999996</v>
      </c>
    </row>
    <row r="1196" spans="1:42" x14ac:dyDescent="0.3">
      <c r="A1196" s="10">
        <f t="shared" si="37"/>
        <v>0.60635634544712225</v>
      </c>
      <c r="B1196" s="11">
        <f t="shared" si="36"/>
        <v>1.1225417420248074</v>
      </c>
      <c r="C1196" s="11" t="s">
        <v>9296</v>
      </c>
      <c r="D1196" s="11" t="s">
        <v>9250</v>
      </c>
      <c r="E1196" s="11" t="s">
        <v>9297</v>
      </c>
      <c r="F1196" s="11">
        <v>18</v>
      </c>
      <c r="G1196" s="11">
        <v>29.3</v>
      </c>
      <c r="H1196" s="11">
        <v>3</v>
      </c>
      <c r="I1196" s="11" t="s">
        <v>3535</v>
      </c>
      <c r="J1196" s="11" t="s">
        <v>3535</v>
      </c>
      <c r="K1196" s="11" t="s">
        <v>3535</v>
      </c>
      <c r="L1196" s="11" t="s">
        <v>3535</v>
      </c>
      <c r="M1196" s="11" t="s">
        <v>3535</v>
      </c>
      <c r="N1196" s="11">
        <v>1.248</v>
      </c>
      <c r="O1196" s="11">
        <v>94</v>
      </c>
      <c r="P1196" s="11">
        <v>106</v>
      </c>
      <c r="Q1196" s="11">
        <v>347490.90625</v>
      </c>
      <c r="R1196" s="11">
        <v>405719.296875</v>
      </c>
      <c r="S1196" s="11">
        <v>778850.4375</v>
      </c>
      <c r="T1196" s="11">
        <v>661985.28125</v>
      </c>
      <c r="U1196" s="11">
        <v>748436.9375</v>
      </c>
      <c r="V1196" s="11">
        <v>580719.15625</v>
      </c>
      <c r="W1196" s="11">
        <v>651987.453125</v>
      </c>
      <c r="X1196" s="11">
        <v>724207.375</v>
      </c>
      <c r="Y1196" s="11">
        <v>260541.140625</v>
      </c>
      <c r="Z1196" s="11">
        <v>471811.390625</v>
      </c>
      <c r="AA1196" s="11">
        <v>1085070.59375</v>
      </c>
      <c r="AB1196" s="11">
        <v>761323.375</v>
      </c>
      <c r="AC1196" s="11" t="s">
        <v>3536</v>
      </c>
      <c r="AD1196" s="11" t="s">
        <v>3536</v>
      </c>
      <c r="AE1196" s="11" t="s">
        <v>3536</v>
      </c>
      <c r="AF1196" s="11" t="s">
        <v>3536</v>
      </c>
      <c r="AG1196" s="11" t="s">
        <v>3536</v>
      </c>
      <c r="AH1196" s="11" t="s">
        <v>3536</v>
      </c>
      <c r="AI1196" s="11" t="s">
        <v>3536</v>
      </c>
      <c r="AJ1196" s="11" t="s">
        <v>3536</v>
      </c>
      <c r="AK1196" s="11" t="s">
        <v>3536</v>
      </c>
      <c r="AL1196" s="11" t="s">
        <v>3536</v>
      </c>
      <c r="AM1196" s="11" t="s">
        <v>3536</v>
      </c>
      <c r="AN1196" s="11" t="s">
        <v>3536</v>
      </c>
      <c r="AO1196" s="11">
        <v>1</v>
      </c>
      <c r="AP1196" s="10">
        <v>0.81818199999999996</v>
      </c>
    </row>
    <row r="1197" spans="1:42" x14ac:dyDescent="0.3">
      <c r="A1197" s="10">
        <f t="shared" si="37"/>
        <v>0.73392354913754976</v>
      </c>
      <c r="B1197" s="11">
        <f t="shared" si="36"/>
        <v>1.0633798881844372</v>
      </c>
      <c r="C1197" s="11" t="s">
        <v>9298</v>
      </c>
      <c r="D1197" s="11" t="s">
        <v>5271</v>
      </c>
      <c r="E1197" s="11" t="s">
        <v>9299</v>
      </c>
      <c r="F1197" s="11">
        <v>5</v>
      </c>
      <c r="G1197" s="11">
        <v>49.2</v>
      </c>
      <c r="H1197" s="11">
        <v>2</v>
      </c>
      <c r="I1197" s="11" t="s">
        <v>9300</v>
      </c>
      <c r="J1197" s="11" t="s">
        <v>9301</v>
      </c>
      <c r="K1197" s="11" t="s">
        <v>9302</v>
      </c>
      <c r="L1197" s="11" t="s">
        <v>9303</v>
      </c>
      <c r="M1197" s="11" t="s">
        <v>3535</v>
      </c>
      <c r="N1197" s="11">
        <v>1.246</v>
      </c>
      <c r="O1197" s="11">
        <v>91.7</v>
      </c>
      <c r="P1197" s="11">
        <v>108.3</v>
      </c>
      <c r="Q1197" s="11">
        <v>617862.46875</v>
      </c>
      <c r="R1197" s="11">
        <v>558142.15625</v>
      </c>
      <c r="S1197" s="11">
        <v>1360384.9375</v>
      </c>
      <c r="T1197" s="11">
        <v>809927.3125</v>
      </c>
      <c r="U1197" s="11">
        <v>1095571.53125</v>
      </c>
      <c r="V1197" s="11">
        <v>1000790.90625</v>
      </c>
      <c r="W1197" s="11">
        <v>1355397.84375</v>
      </c>
      <c r="X1197" s="11">
        <v>1229701.4375</v>
      </c>
      <c r="Y1197" s="11">
        <v>701915</v>
      </c>
      <c r="Z1197" s="11">
        <v>794239.09375</v>
      </c>
      <c r="AA1197" s="11">
        <v>830066.5</v>
      </c>
      <c r="AB1197" s="11">
        <v>876315.84375</v>
      </c>
      <c r="AC1197" s="11" t="s">
        <v>3536</v>
      </c>
      <c r="AD1197" s="11" t="s">
        <v>3536</v>
      </c>
      <c r="AE1197" s="11" t="s">
        <v>3536</v>
      </c>
      <c r="AF1197" s="11" t="s">
        <v>3536</v>
      </c>
      <c r="AG1197" s="11" t="s">
        <v>3536</v>
      </c>
      <c r="AH1197" s="11" t="s">
        <v>3536</v>
      </c>
      <c r="AI1197" s="11" t="s">
        <v>3536</v>
      </c>
      <c r="AJ1197" s="11" t="s">
        <v>3536</v>
      </c>
      <c r="AK1197" s="11" t="s">
        <v>3536</v>
      </c>
      <c r="AL1197" s="11" t="s">
        <v>3536</v>
      </c>
      <c r="AM1197" s="11" t="s">
        <v>3536</v>
      </c>
      <c r="AN1197" s="11" t="s">
        <v>3536</v>
      </c>
      <c r="AO1197" s="11">
        <v>1</v>
      </c>
      <c r="AP1197" s="10">
        <v>0.81818199999999996</v>
      </c>
    </row>
    <row r="1198" spans="1:42" x14ac:dyDescent="0.3">
      <c r="A1198" s="10">
        <f t="shared" si="37"/>
        <v>0.68013152683111422</v>
      </c>
      <c r="B1198" s="11">
        <f t="shared" si="36"/>
        <v>1.0774302291418951</v>
      </c>
      <c r="C1198" s="11" t="s">
        <v>9304</v>
      </c>
      <c r="D1198" s="11" t="s">
        <v>9305</v>
      </c>
      <c r="E1198" s="11" t="s">
        <v>9306</v>
      </c>
      <c r="F1198" s="11">
        <v>20</v>
      </c>
      <c r="G1198" s="11">
        <v>41.1</v>
      </c>
      <c r="H1198" s="11">
        <v>4</v>
      </c>
      <c r="I1198" s="11" t="s">
        <v>3535</v>
      </c>
      <c r="J1198" s="11" t="s">
        <v>3535</v>
      </c>
      <c r="K1198" s="11" t="s">
        <v>3535</v>
      </c>
      <c r="L1198" s="11" t="s">
        <v>3535</v>
      </c>
      <c r="M1198" s="11" t="s">
        <v>3535</v>
      </c>
      <c r="N1198" s="11">
        <v>1.242</v>
      </c>
      <c r="O1198" s="11">
        <v>83.9</v>
      </c>
      <c r="P1198" s="11">
        <v>116.1</v>
      </c>
      <c r="Q1198" s="11">
        <v>1266343.21875</v>
      </c>
      <c r="R1198" s="11">
        <v>928601.203125</v>
      </c>
      <c r="S1198" s="11">
        <v>1878990.78125</v>
      </c>
      <c r="T1198" s="11">
        <v>2003215.25</v>
      </c>
      <c r="U1198" s="11">
        <v>1399079.765625</v>
      </c>
      <c r="V1198" s="11">
        <v>2003103.53125</v>
      </c>
      <c r="W1198" s="11">
        <v>2272025.84375</v>
      </c>
      <c r="X1198" s="11">
        <v>2344949.21875</v>
      </c>
      <c r="Y1198" s="11">
        <v>1232933.15625</v>
      </c>
      <c r="Z1198" s="11">
        <v>1526258.40625</v>
      </c>
      <c r="AA1198" s="11">
        <v>1007733.15625</v>
      </c>
      <c r="AB1198" s="11">
        <v>1829420.953125</v>
      </c>
      <c r="AC1198" s="11" t="s">
        <v>3536</v>
      </c>
      <c r="AD1198" s="11" t="s">
        <v>3537</v>
      </c>
      <c r="AE1198" s="11" t="s">
        <v>3537</v>
      </c>
      <c r="AF1198" s="11" t="s">
        <v>3537</v>
      </c>
      <c r="AG1198" s="11" t="s">
        <v>3537</v>
      </c>
      <c r="AH1198" s="11" t="s">
        <v>3537</v>
      </c>
      <c r="AI1198" s="11" t="s">
        <v>3536</v>
      </c>
      <c r="AJ1198" s="11" t="s">
        <v>3537</v>
      </c>
      <c r="AK1198" s="11" t="s">
        <v>3537</v>
      </c>
      <c r="AL1198" s="11" t="s">
        <v>3536</v>
      </c>
      <c r="AM1198" s="11" t="s">
        <v>3536</v>
      </c>
      <c r="AN1198" s="11" t="s">
        <v>3536</v>
      </c>
      <c r="AO1198" s="11">
        <v>1</v>
      </c>
      <c r="AP1198" s="10">
        <v>0.81818199999999996</v>
      </c>
    </row>
    <row r="1199" spans="1:42" x14ac:dyDescent="0.3">
      <c r="A1199" s="10">
        <f t="shared" si="37"/>
        <v>0.7874209176997321</v>
      </c>
      <c r="B1199" s="11">
        <f t="shared" si="36"/>
        <v>1.0306672867877495</v>
      </c>
      <c r="C1199" s="11" t="s">
        <v>9307</v>
      </c>
      <c r="D1199" s="11" t="s">
        <v>9308</v>
      </c>
      <c r="E1199" s="11" t="s">
        <v>9309</v>
      </c>
      <c r="F1199" s="11">
        <v>39</v>
      </c>
      <c r="G1199" s="11">
        <v>39.4</v>
      </c>
      <c r="H1199" s="11">
        <v>15</v>
      </c>
      <c r="I1199" s="11" t="s">
        <v>9310</v>
      </c>
      <c r="J1199" s="11" t="s">
        <v>9311</v>
      </c>
      <c r="K1199" s="11" t="s">
        <v>9312</v>
      </c>
      <c r="L1199" s="11" t="s">
        <v>9313</v>
      </c>
      <c r="M1199" s="11" t="s">
        <v>9314</v>
      </c>
      <c r="N1199" s="11">
        <v>1.242</v>
      </c>
      <c r="O1199" s="11">
        <v>89.4</v>
      </c>
      <c r="P1199" s="11">
        <v>110.6</v>
      </c>
      <c r="Q1199" s="11">
        <v>23721877.015625</v>
      </c>
      <c r="R1199" s="11">
        <v>14585123.21875</v>
      </c>
      <c r="S1199" s="11">
        <v>26960993.046875</v>
      </c>
      <c r="T1199" s="11">
        <v>27404423</v>
      </c>
      <c r="U1199" s="11">
        <v>27833220.25</v>
      </c>
      <c r="V1199" s="11">
        <v>21866424.5625</v>
      </c>
      <c r="W1199" s="11">
        <v>30297864.0625</v>
      </c>
      <c r="X1199" s="11">
        <v>26901891.421875</v>
      </c>
      <c r="Y1199" s="11">
        <v>23051633.125</v>
      </c>
      <c r="Z1199" s="11">
        <v>20678340.265625</v>
      </c>
      <c r="AA1199" s="11">
        <v>19904769.328125</v>
      </c>
      <c r="AB1199" s="11">
        <v>25903727.71875</v>
      </c>
      <c r="AC1199" s="11" t="s">
        <v>3536</v>
      </c>
      <c r="AD1199" s="11" t="s">
        <v>3536</v>
      </c>
      <c r="AE1199" s="11" t="s">
        <v>3536</v>
      </c>
      <c r="AF1199" s="11" t="s">
        <v>3536</v>
      </c>
      <c r="AG1199" s="11" t="s">
        <v>3536</v>
      </c>
      <c r="AH1199" s="11" t="s">
        <v>3536</v>
      </c>
      <c r="AI1199" s="11" t="s">
        <v>3536</v>
      </c>
      <c r="AJ1199" s="11" t="s">
        <v>3536</v>
      </c>
      <c r="AK1199" s="11" t="s">
        <v>3536</v>
      </c>
      <c r="AL1199" s="11" t="s">
        <v>3536</v>
      </c>
      <c r="AM1199" s="11" t="s">
        <v>3536</v>
      </c>
      <c r="AN1199" s="11" t="s">
        <v>3536</v>
      </c>
      <c r="AO1199" s="11">
        <v>1</v>
      </c>
      <c r="AP1199" s="10">
        <v>0.81818199999999996</v>
      </c>
    </row>
    <row r="1200" spans="1:42" x14ac:dyDescent="0.3">
      <c r="A1200" s="10">
        <f t="shared" si="37"/>
        <v>0.81207961618849889</v>
      </c>
      <c r="B1200" s="11">
        <f t="shared" si="36"/>
        <v>1.0230579281817704</v>
      </c>
      <c r="C1200" s="11" t="s">
        <v>9315</v>
      </c>
      <c r="D1200" s="11" t="s">
        <v>9316</v>
      </c>
      <c r="E1200" s="11" t="s">
        <v>9317</v>
      </c>
      <c r="F1200" s="11">
        <v>6</v>
      </c>
      <c r="G1200" s="11">
        <v>23.1</v>
      </c>
      <c r="H1200" s="11">
        <v>1</v>
      </c>
      <c r="I1200" s="11" t="s">
        <v>3535</v>
      </c>
      <c r="J1200" s="11" t="s">
        <v>3535</v>
      </c>
      <c r="K1200" s="11" t="s">
        <v>3535</v>
      </c>
      <c r="L1200" s="11" t="s">
        <v>3535</v>
      </c>
      <c r="M1200" s="11" t="s">
        <v>3535</v>
      </c>
      <c r="N1200" s="11">
        <v>1.2370000000000001</v>
      </c>
      <c r="O1200" s="11">
        <v>90.5</v>
      </c>
      <c r="P1200" s="11">
        <v>109.5</v>
      </c>
      <c r="Q1200" s="11">
        <v>710153872</v>
      </c>
      <c r="R1200" s="11">
        <v>379748460</v>
      </c>
      <c r="S1200" s="11">
        <v>754383912</v>
      </c>
      <c r="T1200" s="11">
        <v>701104096</v>
      </c>
      <c r="U1200" s="11">
        <v>660113956</v>
      </c>
      <c r="V1200" s="11">
        <v>555086652</v>
      </c>
      <c r="W1200" s="11">
        <v>618562432</v>
      </c>
      <c r="X1200" s="11">
        <v>717109324</v>
      </c>
      <c r="Y1200" s="11">
        <v>660668424</v>
      </c>
      <c r="Z1200" s="11">
        <v>597960612</v>
      </c>
      <c r="AA1200" s="11">
        <v>617639464</v>
      </c>
      <c r="AB1200" s="11">
        <v>635362128</v>
      </c>
      <c r="AC1200" s="11" t="s">
        <v>3536</v>
      </c>
      <c r="AD1200" s="11" t="s">
        <v>3536</v>
      </c>
      <c r="AE1200" s="11" t="s">
        <v>3537</v>
      </c>
      <c r="AF1200" s="11" t="s">
        <v>3537</v>
      </c>
      <c r="AG1200" s="11" t="s">
        <v>3536</v>
      </c>
      <c r="AH1200" s="11" t="s">
        <v>3537</v>
      </c>
      <c r="AI1200" s="11" t="s">
        <v>3537</v>
      </c>
      <c r="AJ1200" s="11" t="s">
        <v>3537</v>
      </c>
      <c r="AK1200" s="11" t="s">
        <v>3536</v>
      </c>
      <c r="AL1200" s="11" t="s">
        <v>3537</v>
      </c>
      <c r="AM1200" s="11" t="s">
        <v>3537</v>
      </c>
      <c r="AN1200" s="11" t="s">
        <v>3536</v>
      </c>
      <c r="AO1200" s="11">
        <v>1</v>
      </c>
      <c r="AP1200" s="10">
        <v>0.81818199999999996</v>
      </c>
    </row>
    <row r="1201" spans="1:42" x14ac:dyDescent="0.3">
      <c r="A1201" s="10">
        <f t="shared" si="37"/>
        <v>0.84129025053914552</v>
      </c>
      <c r="B1201" s="11">
        <f t="shared" si="36"/>
        <v>1.0290897789997475</v>
      </c>
      <c r="C1201" s="11" t="s">
        <v>9318</v>
      </c>
      <c r="D1201" s="11" t="s">
        <v>9319</v>
      </c>
      <c r="E1201" s="11" t="s">
        <v>9320</v>
      </c>
      <c r="F1201" s="11">
        <v>54</v>
      </c>
      <c r="G1201" s="11">
        <v>19.3</v>
      </c>
      <c r="H1201" s="11">
        <v>6</v>
      </c>
      <c r="I1201" s="11" t="s">
        <v>9321</v>
      </c>
      <c r="J1201" s="11" t="s">
        <v>9322</v>
      </c>
      <c r="K1201" s="11" t="s">
        <v>9323</v>
      </c>
      <c r="L1201" s="11" t="s">
        <v>3535</v>
      </c>
      <c r="M1201" s="11" t="s">
        <v>9324</v>
      </c>
      <c r="N1201" s="11">
        <v>1.228</v>
      </c>
      <c r="O1201" s="11">
        <v>93.6</v>
      </c>
      <c r="P1201" s="11">
        <v>106.4</v>
      </c>
      <c r="Q1201" s="11">
        <v>4595489.4375</v>
      </c>
      <c r="R1201" s="11">
        <v>3612361.65625</v>
      </c>
      <c r="S1201" s="11">
        <v>8106767.625</v>
      </c>
      <c r="T1201" s="11">
        <v>5689916.3125</v>
      </c>
      <c r="U1201" s="11">
        <v>5827914.53125</v>
      </c>
      <c r="V1201" s="11">
        <v>5235377.5</v>
      </c>
      <c r="W1201" s="11">
        <v>7505395.9375</v>
      </c>
      <c r="X1201" s="11">
        <v>6270796.3125</v>
      </c>
      <c r="Y1201" s="11">
        <v>4555156.90625</v>
      </c>
      <c r="Z1201" s="11">
        <v>6151079.0625</v>
      </c>
      <c r="AA1201" s="11">
        <v>4606428.21875</v>
      </c>
      <c r="AB1201" s="11">
        <v>4940906.40625</v>
      </c>
      <c r="AC1201" s="11" t="s">
        <v>3536</v>
      </c>
      <c r="AD1201" s="11" t="s">
        <v>3536</v>
      </c>
      <c r="AE1201" s="11" t="s">
        <v>3536</v>
      </c>
      <c r="AF1201" s="11" t="s">
        <v>3536</v>
      </c>
      <c r="AG1201" s="11" t="s">
        <v>3536</v>
      </c>
      <c r="AH1201" s="11" t="s">
        <v>3536</v>
      </c>
      <c r="AI1201" s="11" t="s">
        <v>3536</v>
      </c>
      <c r="AJ1201" s="11" t="s">
        <v>3536</v>
      </c>
      <c r="AK1201" s="11" t="s">
        <v>3536</v>
      </c>
      <c r="AL1201" s="11" t="s">
        <v>3536</v>
      </c>
      <c r="AM1201" s="11" t="s">
        <v>3536</v>
      </c>
      <c r="AN1201" s="11" t="s">
        <v>3536</v>
      </c>
      <c r="AO1201" s="11">
        <v>1</v>
      </c>
      <c r="AP1201" s="10">
        <v>0.81818199999999996</v>
      </c>
    </row>
    <row r="1202" spans="1:42" x14ac:dyDescent="0.3">
      <c r="A1202" s="10">
        <f t="shared" si="37"/>
        <v>0.92353005341880545</v>
      </c>
      <c r="B1202" s="11">
        <f t="shared" si="36"/>
        <v>0.98886022968052378</v>
      </c>
      <c r="C1202" s="11" t="s">
        <v>9325</v>
      </c>
      <c r="D1202" s="11" t="s">
        <v>9326</v>
      </c>
      <c r="E1202" s="11" t="s">
        <v>9327</v>
      </c>
      <c r="F1202" s="11">
        <v>45</v>
      </c>
      <c r="G1202" s="11">
        <v>49.4</v>
      </c>
      <c r="H1202" s="11">
        <v>14</v>
      </c>
      <c r="I1202" s="11" t="s">
        <v>3535</v>
      </c>
      <c r="J1202" s="11" t="s">
        <v>3535</v>
      </c>
      <c r="K1202" s="11" t="s">
        <v>3535</v>
      </c>
      <c r="L1202" s="11" t="s">
        <v>3535</v>
      </c>
      <c r="M1202" s="11" t="s">
        <v>3535</v>
      </c>
      <c r="N1202" s="11">
        <v>1.22</v>
      </c>
      <c r="O1202" s="11">
        <v>89.1</v>
      </c>
      <c r="P1202" s="11">
        <v>110.9</v>
      </c>
      <c r="Q1202" s="11">
        <v>47277366.140625</v>
      </c>
      <c r="R1202" s="11">
        <v>25954323.21875</v>
      </c>
      <c r="S1202" s="11">
        <v>52480648.78125</v>
      </c>
      <c r="T1202" s="11">
        <v>43362495.21875</v>
      </c>
      <c r="U1202" s="11">
        <v>51306656.875</v>
      </c>
      <c r="V1202" s="11">
        <v>47612308</v>
      </c>
      <c r="W1202" s="11">
        <v>47281373.5625</v>
      </c>
      <c r="X1202" s="11">
        <v>53174376.375</v>
      </c>
      <c r="Y1202" s="11">
        <v>47305404.28125</v>
      </c>
      <c r="Z1202" s="11">
        <v>38786686.78125</v>
      </c>
      <c r="AA1202" s="11">
        <v>31627270.71875</v>
      </c>
      <c r="AB1202" s="11">
        <v>46833297.15625</v>
      </c>
      <c r="AC1202" s="11" t="s">
        <v>3536</v>
      </c>
      <c r="AD1202" s="11" t="s">
        <v>3536</v>
      </c>
      <c r="AE1202" s="11" t="s">
        <v>3536</v>
      </c>
      <c r="AF1202" s="11" t="s">
        <v>3536</v>
      </c>
      <c r="AG1202" s="11" t="s">
        <v>3536</v>
      </c>
      <c r="AH1202" s="11" t="s">
        <v>3536</v>
      </c>
      <c r="AI1202" s="11" t="s">
        <v>3536</v>
      </c>
      <c r="AJ1202" s="11" t="s">
        <v>3536</v>
      </c>
      <c r="AK1202" s="11" t="s">
        <v>3536</v>
      </c>
      <c r="AL1202" s="11" t="s">
        <v>3536</v>
      </c>
      <c r="AM1202" s="11" t="s">
        <v>3536</v>
      </c>
      <c r="AN1202" s="11" t="s">
        <v>3536</v>
      </c>
      <c r="AO1202" s="11">
        <v>1</v>
      </c>
      <c r="AP1202" s="10">
        <v>0.81818199999999996</v>
      </c>
    </row>
    <row r="1203" spans="1:42" x14ac:dyDescent="0.3">
      <c r="A1203" s="10">
        <f t="shared" si="37"/>
        <v>0.95223211585684742</v>
      </c>
      <c r="B1203" s="11">
        <f t="shared" si="36"/>
        <v>1.0135766451906782</v>
      </c>
      <c r="C1203" s="11" t="s">
        <v>9328</v>
      </c>
      <c r="D1203" s="11" t="s">
        <v>9329</v>
      </c>
      <c r="E1203" s="11" t="s">
        <v>9330</v>
      </c>
      <c r="F1203" s="11">
        <v>15</v>
      </c>
      <c r="G1203" s="11">
        <v>18.399999999999999</v>
      </c>
      <c r="H1203" s="11">
        <v>2</v>
      </c>
      <c r="I1203" s="11" t="s">
        <v>9331</v>
      </c>
      <c r="J1203" s="11" t="s">
        <v>9332</v>
      </c>
      <c r="K1203" s="11" t="s">
        <v>3535</v>
      </c>
      <c r="L1203" s="11" t="s">
        <v>9333</v>
      </c>
      <c r="M1203" s="11" t="s">
        <v>3535</v>
      </c>
      <c r="N1203" s="11">
        <v>1.2190000000000001</v>
      </c>
      <c r="O1203" s="11">
        <v>93.7</v>
      </c>
      <c r="P1203" s="11">
        <v>106.3</v>
      </c>
      <c r="Q1203" s="11">
        <v>372964.296875</v>
      </c>
      <c r="R1203" s="11">
        <v>460877.6875</v>
      </c>
      <c r="S1203" s="11">
        <v>843668.515625</v>
      </c>
      <c r="T1203" s="11">
        <v>488005.5625</v>
      </c>
      <c r="U1203" s="11">
        <v>655001.109375</v>
      </c>
      <c r="V1203" s="11">
        <v>685413.828125</v>
      </c>
      <c r="W1203" s="11">
        <v>926400.453125</v>
      </c>
      <c r="X1203" s="11">
        <v>766292.875</v>
      </c>
      <c r="Y1203" s="11">
        <v>497238.734375</v>
      </c>
      <c r="Z1203" s="11">
        <v>216626.140625</v>
      </c>
      <c r="AA1203" s="11">
        <v>406169</v>
      </c>
      <c r="AB1203" s="11">
        <v>740802.578125</v>
      </c>
      <c r="AC1203" s="11" t="s">
        <v>3537</v>
      </c>
      <c r="AD1203" s="11" t="s">
        <v>3536</v>
      </c>
      <c r="AE1203" s="11" t="s">
        <v>3536</v>
      </c>
      <c r="AF1203" s="11" t="s">
        <v>3536</v>
      </c>
      <c r="AG1203" s="11" t="s">
        <v>3537</v>
      </c>
      <c r="AH1203" s="11" t="s">
        <v>3536</v>
      </c>
      <c r="AI1203" s="11" t="s">
        <v>3536</v>
      </c>
      <c r="AJ1203" s="11" t="s">
        <v>3536</v>
      </c>
      <c r="AK1203" s="11" t="s">
        <v>3536</v>
      </c>
      <c r="AL1203" s="11" t="s">
        <v>3536</v>
      </c>
      <c r="AM1203" s="11" t="s">
        <v>3536</v>
      </c>
      <c r="AN1203" s="11" t="s">
        <v>3536</v>
      </c>
      <c r="AO1203" s="11">
        <v>1</v>
      </c>
      <c r="AP1203" s="10">
        <v>0.81818199999999996</v>
      </c>
    </row>
    <row r="1204" spans="1:42" x14ac:dyDescent="0.3">
      <c r="A1204" s="10">
        <f t="shared" si="37"/>
        <v>0.67522358734180443</v>
      </c>
      <c r="B1204" s="11">
        <f t="shared" si="36"/>
        <v>1.0497092685398224</v>
      </c>
      <c r="C1204" s="11" t="s">
        <v>9334</v>
      </c>
      <c r="D1204" s="11" t="s">
        <v>9335</v>
      </c>
      <c r="E1204" s="11" t="s">
        <v>9336</v>
      </c>
      <c r="F1204" s="11">
        <v>63</v>
      </c>
      <c r="G1204" s="11">
        <v>24.4</v>
      </c>
      <c r="H1204" s="11">
        <v>16</v>
      </c>
      <c r="I1204" s="11" t="s">
        <v>9337</v>
      </c>
      <c r="J1204" s="11" t="s">
        <v>9338</v>
      </c>
      <c r="K1204" s="11" t="s">
        <v>9339</v>
      </c>
      <c r="L1204" s="11" t="s">
        <v>9340</v>
      </c>
      <c r="M1204" s="11" t="s">
        <v>9341</v>
      </c>
      <c r="N1204" s="11">
        <v>1.214</v>
      </c>
      <c r="O1204" s="11">
        <v>90.3</v>
      </c>
      <c r="P1204" s="11">
        <v>109.7</v>
      </c>
      <c r="Q1204" s="11">
        <v>349761324.03906298</v>
      </c>
      <c r="R1204" s="11">
        <v>245341980.92968801</v>
      </c>
      <c r="S1204" s="11">
        <v>516601962.84375</v>
      </c>
      <c r="T1204" s="11">
        <v>474829849.5625</v>
      </c>
      <c r="U1204" s="11">
        <v>477239071.61328101</v>
      </c>
      <c r="V1204" s="11">
        <v>411339017.953125</v>
      </c>
      <c r="W1204" s="11">
        <v>524235047.71875</v>
      </c>
      <c r="X1204" s="11">
        <v>480127281.25</v>
      </c>
      <c r="Y1204" s="11">
        <v>407592422.40625</v>
      </c>
      <c r="Z1204" s="11">
        <v>364921563.953125</v>
      </c>
      <c r="AA1204" s="11">
        <v>402953049.984375</v>
      </c>
      <c r="AB1204" s="11">
        <v>418319908.69921899</v>
      </c>
      <c r="AC1204" s="11" t="s">
        <v>3536</v>
      </c>
      <c r="AD1204" s="11" t="s">
        <v>3536</v>
      </c>
      <c r="AE1204" s="11" t="s">
        <v>3536</v>
      </c>
      <c r="AF1204" s="11" t="s">
        <v>3536</v>
      </c>
      <c r="AG1204" s="11" t="s">
        <v>3536</v>
      </c>
      <c r="AH1204" s="11" t="s">
        <v>3536</v>
      </c>
      <c r="AI1204" s="11" t="s">
        <v>3536</v>
      </c>
      <c r="AJ1204" s="11" t="s">
        <v>3536</v>
      </c>
      <c r="AK1204" s="11" t="s">
        <v>3536</v>
      </c>
      <c r="AL1204" s="11" t="s">
        <v>3536</v>
      </c>
      <c r="AM1204" s="11" t="s">
        <v>3536</v>
      </c>
      <c r="AN1204" s="11" t="s">
        <v>3536</v>
      </c>
      <c r="AO1204" s="11">
        <v>1</v>
      </c>
      <c r="AP1204" s="10">
        <v>0.81818199999999996</v>
      </c>
    </row>
    <row r="1205" spans="1:42" x14ac:dyDescent="0.3">
      <c r="A1205" s="10">
        <f t="shared" si="37"/>
        <v>0.53727726929857011</v>
      </c>
      <c r="B1205" s="11">
        <f t="shared" si="36"/>
        <v>1.1004688966443632</v>
      </c>
      <c r="C1205" s="11" t="s">
        <v>9342</v>
      </c>
      <c r="D1205" s="11" t="s">
        <v>3533</v>
      </c>
      <c r="E1205" s="11" t="s">
        <v>9343</v>
      </c>
      <c r="F1205" s="11">
        <v>2</v>
      </c>
      <c r="G1205" s="11">
        <v>44.6</v>
      </c>
      <c r="H1205" s="11">
        <v>1</v>
      </c>
      <c r="I1205" s="11" t="s">
        <v>3535</v>
      </c>
      <c r="J1205" s="11" t="s">
        <v>3535</v>
      </c>
      <c r="K1205" s="11" t="s">
        <v>3535</v>
      </c>
      <c r="L1205" s="11" t="s">
        <v>3535</v>
      </c>
      <c r="M1205" s="11" t="s">
        <v>3535</v>
      </c>
      <c r="N1205" s="11">
        <v>1.2090000000000001</v>
      </c>
      <c r="O1205" s="11">
        <v>91.7</v>
      </c>
      <c r="P1205" s="11">
        <v>108.3</v>
      </c>
      <c r="Q1205" s="11">
        <v>1269692</v>
      </c>
      <c r="R1205" s="11">
        <v>468129.28125</v>
      </c>
      <c r="S1205" s="11">
        <v>770344.1875</v>
      </c>
      <c r="T1205" s="11">
        <v>1102997.25</v>
      </c>
      <c r="U1205" s="11">
        <v>1256838.375</v>
      </c>
      <c r="V1205" s="11">
        <v>1051500.375</v>
      </c>
      <c r="W1205" s="11">
        <v>843424.375</v>
      </c>
      <c r="X1205" s="11">
        <v>1173273.375</v>
      </c>
      <c r="Y1205" s="11">
        <v>1116964</v>
      </c>
      <c r="Z1205" s="11">
        <v>894570.5625</v>
      </c>
      <c r="AA1205" s="11">
        <v>1445884.625</v>
      </c>
      <c r="AB1205" s="11">
        <v>1040110.3125</v>
      </c>
      <c r="AC1205" s="11" t="s">
        <v>3537</v>
      </c>
      <c r="AD1205" s="11" t="s">
        <v>3536</v>
      </c>
      <c r="AE1205" s="11" t="s">
        <v>3537</v>
      </c>
      <c r="AF1205" s="11" t="s">
        <v>3536</v>
      </c>
      <c r="AG1205" s="11" t="s">
        <v>3537</v>
      </c>
      <c r="AH1205" s="11" t="s">
        <v>3537</v>
      </c>
      <c r="AI1205" s="11" t="s">
        <v>3537</v>
      </c>
      <c r="AJ1205" s="11" t="s">
        <v>3537</v>
      </c>
      <c r="AK1205" s="11" t="s">
        <v>3537</v>
      </c>
      <c r="AL1205" s="11" t="s">
        <v>3537</v>
      </c>
      <c r="AM1205" s="11" t="s">
        <v>3537</v>
      </c>
      <c r="AN1205" s="11" t="s">
        <v>3537</v>
      </c>
      <c r="AO1205" s="11">
        <v>1</v>
      </c>
      <c r="AP1205" s="10">
        <v>0.81818199999999996</v>
      </c>
    </row>
    <row r="1206" spans="1:42" x14ac:dyDescent="0.3">
      <c r="A1206" s="10">
        <f t="shared" si="37"/>
        <v>0.73157010912164044</v>
      </c>
      <c r="B1206" s="11">
        <f t="shared" si="36"/>
        <v>1.0332230004872096</v>
      </c>
      <c r="C1206" s="11" t="s">
        <v>9344</v>
      </c>
      <c r="D1206" s="11" t="s">
        <v>5891</v>
      </c>
      <c r="E1206" s="11" t="s">
        <v>9345</v>
      </c>
      <c r="F1206" s="11">
        <v>20</v>
      </c>
      <c r="G1206" s="11">
        <v>33.799999999999997</v>
      </c>
      <c r="H1206" s="11">
        <v>3</v>
      </c>
      <c r="I1206" s="11" t="s">
        <v>3535</v>
      </c>
      <c r="J1206" s="11" t="s">
        <v>3535</v>
      </c>
      <c r="K1206" s="11" t="s">
        <v>3535</v>
      </c>
      <c r="L1206" s="11" t="s">
        <v>3535</v>
      </c>
      <c r="M1206" s="11" t="s">
        <v>3535</v>
      </c>
      <c r="N1206" s="11">
        <v>1.2070000000000001</v>
      </c>
      <c r="O1206" s="11">
        <v>90.7</v>
      </c>
      <c r="P1206" s="11">
        <v>109.3</v>
      </c>
      <c r="Q1206" s="11">
        <v>1525584.15625</v>
      </c>
      <c r="R1206" s="11">
        <v>1044743.71875</v>
      </c>
      <c r="S1206" s="11">
        <v>1845258.46875</v>
      </c>
      <c r="T1206" s="11">
        <v>1154470.875</v>
      </c>
      <c r="U1206" s="11">
        <v>1702615.90625</v>
      </c>
      <c r="V1206" s="11">
        <v>1375552.375</v>
      </c>
      <c r="W1206" s="11">
        <v>1617886.4375</v>
      </c>
      <c r="X1206" s="11">
        <v>1286101.8125</v>
      </c>
      <c r="Y1206" s="11">
        <v>1542645.84375</v>
      </c>
      <c r="Z1206" s="11">
        <v>1451593.21875</v>
      </c>
      <c r="AA1206" s="11">
        <v>1461633.40625</v>
      </c>
      <c r="AB1206" s="11">
        <v>1575684.78125</v>
      </c>
      <c r="AC1206" s="11" t="s">
        <v>3536</v>
      </c>
      <c r="AD1206" s="11" t="s">
        <v>3536</v>
      </c>
      <c r="AE1206" s="11" t="s">
        <v>3536</v>
      </c>
      <c r="AF1206" s="11" t="s">
        <v>3536</v>
      </c>
      <c r="AG1206" s="11" t="s">
        <v>3536</v>
      </c>
      <c r="AH1206" s="11" t="s">
        <v>3536</v>
      </c>
      <c r="AI1206" s="11" t="s">
        <v>3536</v>
      </c>
      <c r="AJ1206" s="11" t="s">
        <v>3536</v>
      </c>
      <c r="AK1206" s="11" t="s">
        <v>3536</v>
      </c>
      <c r="AL1206" s="11" t="s">
        <v>3536</v>
      </c>
      <c r="AM1206" s="11" t="s">
        <v>3536</v>
      </c>
      <c r="AN1206" s="11" t="s">
        <v>3536</v>
      </c>
      <c r="AO1206" s="11">
        <v>1</v>
      </c>
      <c r="AP1206" s="10">
        <v>0.81818199999999996</v>
      </c>
    </row>
    <row r="1207" spans="1:42" x14ac:dyDescent="0.3">
      <c r="A1207" s="10">
        <f t="shared" si="37"/>
        <v>0.61066931848788997</v>
      </c>
      <c r="B1207" s="11">
        <f t="shared" si="36"/>
        <v>1.049626617317478</v>
      </c>
      <c r="C1207" s="11" t="s">
        <v>9346</v>
      </c>
      <c r="D1207" s="11" t="s">
        <v>9347</v>
      </c>
      <c r="E1207" s="11" t="s">
        <v>9348</v>
      </c>
      <c r="F1207" s="11">
        <v>59</v>
      </c>
      <c r="G1207" s="11">
        <v>14.5</v>
      </c>
      <c r="H1207" s="11">
        <v>8</v>
      </c>
      <c r="I1207" s="11" t="s">
        <v>9349</v>
      </c>
      <c r="J1207" s="11" t="s">
        <v>7549</v>
      </c>
      <c r="K1207" s="11" t="s">
        <v>9350</v>
      </c>
      <c r="L1207" s="11" t="s">
        <v>9351</v>
      </c>
      <c r="M1207" s="11" t="s">
        <v>9352</v>
      </c>
      <c r="N1207" s="11">
        <v>1.1970000000000001</v>
      </c>
      <c r="O1207" s="11">
        <v>90.7</v>
      </c>
      <c r="P1207" s="11">
        <v>109.3</v>
      </c>
      <c r="Q1207" s="11">
        <v>277827279.16406298</v>
      </c>
      <c r="R1207" s="11">
        <v>171620574.34375</v>
      </c>
      <c r="S1207" s="11">
        <v>316510486.5</v>
      </c>
      <c r="T1207" s="11">
        <v>290804759.703125</v>
      </c>
      <c r="U1207" s="11">
        <v>323018152.09765601</v>
      </c>
      <c r="V1207" s="11">
        <v>250648528.71875</v>
      </c>
      <c r="W1207" s="11">
        <v>328201852.890625</v>
      </c>
      <c r="X1207" s="11">
        <v>303313142.92968798</v>
      </c>
      <c r="Y1207" s="11">
        <v>265678219.828125</v>
      </c>
      <c r="Z1207" s="11">
        <v>252002762.953125</v>
      </c>
      <c r="AA1207" s="11">
        <v>264391367.75</v>
      </c>
      <c r="AB1207" s="11">
        <v>297755148.95703101</v>
      </c>
      <c r="AC1207" s="11" t="s">
        <v>3536</v>
      </c>
      <c r="AD1207" s="11" t="s">
        <v>3536</v>
      </c>
      <c r="AE1207" s="11" t="s">
        <v>3536</v>
      </c>
      <c r="AF1207" s="11" t="s">
        <v>3536</v>
      </c>
      <c r="AG1207" s="11" t="s">
        <v>3536</v>
      </c>
      <c r="AH1207" s="11" t="s">
        <v>3536</v>
      </c>
      <c r="AI1207" s="11" t="s">
        <v>3536</v>
      </c>
      <c r="AJ1207" s="11" t="s">
        <v>3536</v>
      </c>
      <c r="AK1207" s="11" t="s">
        <v>3536</v>
      </c>
      <c r="AL1207" s="11" t="s">
        <v>3536</v>
      </c>
      <c r="AM1207" s="11" t="s">
        <v>3536</v>
      </c>
      <c r="AN1207" s="11" t="s">
        <v>3536</v>
      </c>
      <c r="AO1207" s="11">
        <v>1</v>
      </c>
      <c r="AP1207" s="10">
        <v>0.81818199999999996</v>
      </c>
    </row>
    <row r="1208" spans="1:42" x14ac:dyDescent="0.3">
      <c r="A1208" s="10">
        <f t="shared" si="37"/>
        <v>0.62031080892825208</v>
      </c>
      <c r="B1208" s="11">
        <f t="shared" si="36"/>
        <v>1.0789020736463206</v>
      </c>
      <c r="C1208" s="11" t="s">
        <v>9353</v>
      </c>
      <c r="D1208" s="11" t="s">
        <v>9354</v>
      </c>
      <c r="E1208" s="11" t="s">
        <v>9355</v>
      </c>
      <c r="F1208" s="11">
        <v>53</v>
      </c>
      <c r="G1208" s="11">
        <v>8.6</v>
      </c>
      <c r="H1208" s="11">
        <v>3</v>
      </c>
      <c r="I1208" s="11" t="s">
        <v>9356</v>
      </c>
      <c r="J1208" s="11" t="s">
        <v>9357</v>
      </c>
      <c r="K1208" s="11" t="s">
        <v>9358</v>
      </c>
      <c r="L1208" s="11" t="s">
        <v>9359</v>
      </c>
      <c r="M1208" s="11" t="s">
        <v>9360</v>
      </c>
      <c r="N1208" s="11">
        <v>1.1870000000000001</v>
      </c>
      <c r="O1208" s="11">
        <v>88.3</v>
      </c>
      <c r="P1208" s="11">
        <v>111.7</v>
      </c>
      <c r="Q1208" s="11">
        <v>2620029</v>
      </c>
      <c r="R1208" s="11">
        <v>2764343.890625</v>
      </c>
      <c r="S1208" s="11">
        <v>4823902.0625</v>
      </c>
      <c r="T1208" s="11">
        <v>3393633.125</v>
      </c>
      <c r="U1208" s="11">
        <v>3960691.75</v>
      </c>
      <c r="V1208" s="11">
        <v>2998101.875</v>
      </c>
      <c r="W1208" s="11">
        <v>5148847.375</v>
      </c>
      <c r="X1208" s="11">
        <v>3881990.0625</v>
      </c>
      <c r="Y1208" s="11">
        <v>3308181.109375</v>
      </c>
      <c r="Z1208" s="11">
        <v>2598383.96875</v>
      </c>
      <c r="AA1208" s="11">
        <v>2795186.59375</v>
      </c>
      <c r="AB1208" s="11">
        <v>4450394.59375</v>
      </c>
      <c r="AC1208" s="11" t="s">
        <v>3536</v>
      </c>
      <c r="AD1208" s="11" t="s">
        <v>3536</v>
      </c>
      <c r="AE1208" s="11" t="s">
        <v>3536</v>
      </c>
      <c r="AF1208" s="11" t="s">
        <v>3536</v>
      </c>
      <c r="AG1208" s="11" t="s">
        <v>3536</v>
      </c>
      <c r="AH1208" s="11" t="s">
        <v>3536</v>
      </c>
      <c r="AI1208" s="11" t="s">
        <v>3536</v>
      </c>
      <c r="AJ1208" s="11" t="s">
        <v>3536</v>
      </c>
      <c r="AK1208" s="11" t="s">
        <v>3536</v>
      </c>
      <c r="AL1208" s="11" t="s">
        <v>3537</v>
      </c>
      <c r="AM1208" s="11" t="s">
        <v>3536</v>
      </c>
      <c r="AN1208" s="11" t="s">
        <v>3536</v>
      </c>
      <c r="AO1208" s="11">
        <v>1</v>
      </c>
      <c r="AP1208" s="10">
        <v>0.81818199999999996</v>
      </c>
    </row>
    <row r="1209" spans="1:42" x14ac:dyDescent="0.3">
      <c r="A1209" s="10">
        <f t="shared" si="37"/>
        <v>0.94246833476126579</v>
      </c>
      <c r="B1209" s="11">
        <f t="shared" si="36"/>
        <v>1.0216924337301756</v>
      </c>
      <c r="C1209" s="11" t="s">
        <v>9361</v>
      </c>
      <c r="D1209" s="11" t="s">
        <v>9362</v>
      </c>
      <c r="E1209" s="11" t="s">
        <v>9363</v>
      </c>
      <c r="F1209" s="11">
        <v>32</v>
      </c>
      <c r="G1209" s="11">
        <v>22.5</v>
      </c>
      <c r="H1209" s="11">
        <v>5</v>
      </c>
      <c r="I1209" s="11" t="s">
        <v>9364</v>
      </c>
      <c r="J1209" s="11" t="s">
        <v>9365</v>
      </c>
      <c r="K1209" s="11" t="s">
        <v>9366</v>
      </c>
      <c r="L1209" s="11" t="s">
        <v>3535</v>
      </c>
      <c r="M1209" s="11" t="s">
        <v>9367</v>
      </c>
      <c r="N1209" s="11">
        <v>1.1819999999999999</v>
      </c>
      <c r="O1209" s="11">
        <v>105.7</v>
      </c>
      <c r="P1209" s="11">
        <v>94.3</v>
      </c>
      <c r="Q1209" s="11">
        <v>548948.375</v>
      </c>
      <c r="R1209" s="11">
        <v>766271.9375</v>
      </c>
      <c r="S1209" s="11">
        <v>1723744.75</v>
      </c>
      <c r="T1209" s="11">
        <v>1542505.78125</v>
      </c>
      <c r="U1209" s="11">
        <v>1582839.46875</v>
      </c>
      <c r="V1209" s="11">
        <v>1353691.21875</v>
      </c>
      <c r="W1209" s="11">
        <v>1972249.65625</v>
      </c>
      <c r="X1209" s="11">
        <v>747279.25</v>
      </c>
      <c r="Y1209" s="11">
        <v>609839.15625</v>
      </c>
      <c r="Z1209" s="11">
        <v>2158684.25</v>
      </c>
      <c r="AA1209" s="11">
        <v>448930.03125</v>
      </c>
      <c r="AB1209" s="11">
        <v>1744102.9375</v>
      </c>
      <c r="AC1209" s="11" t="s">
        <v>3536</v>
      </c>
      <c r="AD1209" s="11" t="s">
        <v>3536</v>
      </c>
      <c r="AE1209" s="11" t="s">
        <v>3536</v>
      </c>
      <c r="AF1209" s="11" t="s">
        <v>3536</v>
      </c>
      <c r="AG1209" s="11" t="s">
        <v>3536</v>
      </c>
      <c r="AH1209" s="11" t="s">
        <v>3536</v>
      </c>
      <c r="AI1209" s="11" t="s">
        <v>3536</v>
      </c>
      <c r="AJ1209" s="11" t="s">
        <v>3536</v>
      </c>
      <c r="AK1209" s="11" t="s">
        <v>3536</v>
      </c>
      <c r="AL1209" s="11" t="s">
        <v>3536</v>
      </c>
      <c r="AM1209" s="11" t="s">
        <v>3536</v>
      </c>
      <c r="AN1209" s="11" t="s">
        <v>3536</v>
      </c>
      <c r="AO1209" s="11">
        <v>1</v>
      </c>
      <c r="AP1209" s="10">
        <v>0.81818199999999996</v>
      </c>
    </row>
    <row r="1210" spans="1:42" x14ac:dyDescent="0.3">
      <c r="A1210" s="10">
        <f t="shared" si="37"/>
        <v>0.65151507955315435</v>
      </c>
      <c r="B1210" s="11">
        <f t="shared" si="36"/>
        <v>1.0476328037983662</v>
      </c>
      <c r="C1210" s="11" t="s">
        <v>9368</v>
      </c>
      <c r="D1210" s="11" t="s">
        <v>9369</v>
      </c>
      <c r="E1210" s="11" t="s">
        <v>9370</v>
      </c>
      <c r="F1210" s="11">
        <v>54</v>
      </c>
      <c r="G1210" s="11">
        <v>97.8</v>
      </c>
      <c r="H1210" s="11">
        <v>36</v>
      </c>
      <c r="I1210" s="11" t="s">
        <v>3535</v>
      </c>
      <c r="J1210" s="11" t="s">
        <v>3535</v>
      </c>
      <c r="K1210" s="11" t="s">
        <v>3535</v>
      </c>
      <c r="L1210" s="11" t="s">
        <v>3535</v>
      </c>
      <c r="M1210" s="11" t="s">
        <v>9371</v>
      </c>
      <c r="N1210" s="11">
        <v>1.179</v>
      </c>
      <c r="O1210" s="11">
        <v>91.5</v>
      </c>
      <c r="P1210" s="11">
        <v>108.5</v>
      </c>
      <c r="Q1210" s="11">
        <v>82588800.125</v>
      </c>
      <c r="R1210" s="11">
        <v>56596325.324218802</v>
      </c>
      <c r="S1210" s="11">
        <v>96653520.96875</v>
      </c>
      <c r="T1210" s="11">
        <v>83920820.984375</v>
      </c>
      <c r="U1210" s="11">
        <v>109731325.765625</v>
      </c>
      <c r="V1210" s="11">
        <v>82001914.5703125</v>
      </c>
      <c r="W1210" s="11">
        <v>102841622.78906301</v>
      </c>
      <c r="X1210" s="11">
        <v>102887378.196289</v>
      </c>
      <c r="Y1210" s="11">
        <v>84480271.265625</v>
      </c>
      <c r="Z1210" s="11">
        <v>75003637.427734405</v>
      </c>
      <c r="AA1210" s="11">
        <v>78790803.6640625</v>
      </c>
      <c r="AB1210" s="11">
        <v>91852826.1875</v>
      </c>
      <c r="AC1210" s="11" t="s">
        <v>3536</v>
      </c>
      <c r="AD1210" s="11" t="s">
        <v>3536</v>
      </c>
      <c r="AE1210" s="11" t="s">
        <v>3536</v>
      </c>
      <c r="AF1210" s="11" t="s">
        <v>3536</v>
      </c>
      <c r="AG1210" s="11" t="s">
        <v>3536</v>
      </c>
      <c r="AH1210" s="11" t="s">
        <v>3536</v>
      </c>
      <c r="AI1210" s="11" t="s">
        <v>3536</v>
      </c>
      <c r="AJ1210" s="11" t="s">
        <v>3536</v>
      </c>
      <c r="AK1210" s="11" t="s">
        <v>3536</v>
      </c>
      <c r="AL1210" s="11" t="s">
        <v>3536</v>
      </c>
      <c r="AM1210" s="11" t="s">
        <v>3536</v>
      </c>
      <c r="AN1210" s="11" t="s">
        <v>3536</v>
      </c>
      <c r="AO1210" s="11">
        <v>1</v>
      </c>
      <c r="AP1210" s="10">
        <v>0.81818199999999996</v>
      </c>
    </row>
    <row r="1211" spans="1:42" x14ac:dyDescent="0.3">
      <c r="A1211" s="10">
        <f t="shared" si="37"/>
        <v>0.78369614744520022</v>
      </c>
      <c r="B1211" s="11">
        <f t="shared" si="36"/>
        <v>1.032113828460089</v>
      </c>
      <c r="C1211" s="11" t="s">
        <v>9372</v>
      </c>
      <c r="D1211" s="11" t="s">
        <v>9373</v>
      </c>
      <c r="E1211" s="11" t="s">
        <v>9374</v>
      </c>
      <c r="F1211" s="11">
        <v>58</v>
      </c>
      <c r="G1211" s="11">
        <v>35.299999999999997</v>
      </c>
      <c r="H1211" s="11">
        <v>18</v>
      </c>
      <c r="I1211" s="11" t="s">
        <v>9375</v>
      </c>
      <c r="J1211" s="11" t="s">
        <v>9376</v>
      </c>
      <c r="K1211" s="11" t="s">
        <v>9377</v>
      </c>
      <c r="L1211" s="11" t="s">
        <v>3535</v>
      </c>
      <c r="M1211" s="11" t="s">
        <v>9378</v>
      </c>
      <c r="N1211" s="11">
        <v>1.179</v>
      </c>
      <c r="O1211" s="11">
        <v>91</v>
      </c>
      <c r="P1211" s="11">
        <v>109</v>
      </c>
      <c r="Q1211" s="11">
        <v>68280226.3125</v>
      </c>
      <c r="R1211" s="11">
        <v>45691415.0625</v>
      </c>
      <c r="S1211" s="11">
        <v>88120090.875</v>
      </c>
      <c r="T1211" s="11">
        <v>74502151.125</v>
      </c>
      <c r="U1211" s="11">
        <v>85396672.5625</v>
      </c>
      <c r="V1211" s="11">
        <v>73143871</v>
      </c>
      <c r="W1211" s="11">
        <v>96553013.8125</v>
      </c>
      <c r="X1211" s="11">
        <v>84068157.1875</v>
      </c>
      <c r="Y1211" s="11">
        <v>70827263.46875</v>
      </c>
      <c r="Z1211" s="11">
        <v>64568445.5</v>
      </c>
      <c r="AA1211" s="11">
        <v>60252096.625</v>
      </c>
      <c r="AB1211" s="11">
        <v>72839282.6875</v>
      </c>
      <c r="AC1211" s="11" t="s">
        <v>3536</v>
      </c>
      <c r="AD1211" s="11" t="s">
        <v>3536</v>
      </c>
      <c r="AE1211" s="11" t="s">
        <v>3536</v>
      </c>
      <c r="AF1211" s="11" t="s">
        <v>3536</v>
      </c>
      <c r="AG1211" s="11" t="s">
        <v>3536</v>
      </c>
      <c r="AH1211" s="11" t="s">
        <v>3536</v>
      </c>
      <c r="AI1211" s="11" t="s">
        <v>3536</v>
      </c>
      <c r="AJ1211" s="11" t="s">
        <v>3536</v>
      </c>
      <c r="AK1211" s="11" t="s">
        <v>3536</v>
      </c>
      <c r="AL1211" s="11" t="s">
        <v>3536</v>
      </c>
      <c r="AM1211" s="11" t="s">
        <v>3536</v>
      </c>
      <c r="AN1211" s="11" t="s">
        <v>3536</v>
      </c>
      <c r="AO1211" s="11">
        <v>1</v>
      </c>
      <c r="AP1211" s="10">
        <v>0.81818199999999996</v>
      </c>
    </row>
    <row r="1212" spans="1:42" x14ac:dyDescent="0.3">
      <c r="A1212" s="10">
        <f t="shared" si="37"/>
        <v>0.49306177942892038</v>
      </c>
      <c r="B1212" s="11">
        <f t="shared" si="36"/>
        <v>1.0657672176679422</v>
      </c>
      <c r="C1212" s="11" t="s">
        <v>9379</v>
      </c>
      <c r="D1212" s="11" t="s">
        <v>9380</v>
      </c>
      <c r="E1212" s="11" t="s">
        <v>9381</v>
      </c>
      <c r="F1212" s="11">
        <v>21</v>
      </c>
      <c r="G1212" s="11">
        <v>77.3</v>
      </c>
      <c r="H1212" s="11">
        <v>11</v>
      </c>
      <c r="I1212" s="11" t="s">
        <v>3535</v>
      </c>
      <c r="J1212" s="11" t="s">
        <v>3535</v>
      </c>
      <c r="K1212" s="11" t="s">
        <v>3535</v>
      </c>
      <c r="L1212" s="11" t="s">
        <v>3535</v>
      </c>
      <c r="M1212" s="11" t="s">
        <v>3535</v>
      </c>
      <c r="N1212" s="11">
        <v>1.1779999999999999</v>
      </c>
      <c r="O1212" s="11">
        <v>87.8</v>
      </c>
      <c r="P1212" s="11">
        <v>112.2</v>
      </c>
      <c r="Q1212" s="11">
        <v>6923820.0625</v>
      </c>
      <c r="R1212" s="11">
        <v>4455480.90625</v>
      </c>
      <c r="S1212" s="11">
        <v>8211520.140625</v>
      </c>
      <c r="T1212" s="11">
        <v>7633934.59375</v>
      </c>
      <c r="U1212" s="11">
        <v>9019548.09375</v>
      </c>
      <c r="V1212" s="11">
        <v>8125582.71875</v>
      </c>
      <c r="W1212" s="11">
        <v>8440839.75</v>
      </c>
      <c r="X1212" s="11">
        <v>8422389.21875</v>
      </c>
      <c r="Y1212" s="11">
        <v>7610176.15625</v>
      </c>
      <c r="Z1212" s="11">
        <v>7124486.8125</v>
      </c>
      <c r="AA1212" s="11">
        <v>7796751.65625</v>
      </c>
      <c r="AB1212" s="11">
        <v>7893326.90625</v>
      </c>
      <c r="AC1212" s="11" t="s">
        <v>3536</v>
      </c>
      <c r="AD1212" s="11" t="s">
        <v>3536</v>
      </c>
      <c r="AE1212" s="11" t="s">
        <v>3536</v>
      </c>
      <c r="AF1212" s="11" t="s">
        <v>3536</v>
      </c>
      <c r="AG1212" s="11" t="s">
        <v>3536</v>
      </c>
      <c r="AH1212" s="11" t="s">
        <v>3536</v>
      </c>
      <c r="AI1212" s="11" t="s">
        <v>3536</v>
      </c>
      <c r="AJ1212" s="11" t="s">
        <v>3536</v>
      </c>
      <c r="AK1212" s="11" t="s">
        <v>3536</v>
      </c>
      <c r="AL1212" s="11" t="s">
        <v>3536</v>
      </c>
      <c r="AM1212" s="11" t="s">
        <v>3536</v>
      </c>
      <c r="AN1212" s="11" t="s">
        <v>3536</v>
      </c>
      <c r="AO1212" s="11">
        <v>1</v>
      </c>
      <c r="AP1212" s="10">
        <v>0.81818199999999996</v>
      </c>
    </row>
    <row r="1213" spans="1:42" x14ac:dyDescent="0.3">
      <c r="A1213" s="10">
        <f t="shared" si="37"/>
        <v>0.37089204811080567</v>
      </c>
      <c r="B1213" s="11">
        <f t="shared" si="36"/>
        <v>1.0987434873982411</v>
      </c>
      <c r="C1213" s="11" t="s">
        <v>9382</v>
      </c>
      <c r="D1213" s="11" t="s">
        <v>9383</v>
      </c>
      <c r="E1213" s="11" t="s">
        <v>9384</v>
      </c>
      <c r="F1213" s="11">
        <v>56</v>
      </c>
      <c r="G1213" s="11">
        <v>55.9</v>
      </c>
      <c r="H1213" s="11">
        <v>18</v>
      </c>
      <c r="I1213" s="11" t="s">
        <v>3535</v>
      </c>
      <c r="J1213" s="11" t="s">
        <v>3535</v>
      </c>
      <c r="K1213" s="11" t="s">
        <v>3535</v>
      </c>
      <c r="L1213" s="11" t="s">
        <v>3535</v>
      </c>
      <c r="M1213" s="11" t="s">
        <v>3535</v>
      </c>
      <c r="N1213" s="11">
        <v>1.167</v>
      </c>
      <c r="O1213" s="11">
        <v>88.6</v>
      </c>
      <c r="P1213" s="11">
        <v>111.4</v>
      </c>
      <c r="Q1213" s="11">
        <v>5943501.4375</v>
      </c>
      <c r="R1213" s="11">
        <v>3521849.96875</v>
      </c>
      <c r="S1213" s="11">
        <v>6943539.796875</v>
      </c>
      <c r="T1213" s="11">
        <v>6748143.0625</v>
      </c>
      <c r="U1213" s="11">
        <v>7040896.359375</v>
      </c>
      <c r="V1213" s="11">
        <v>6240427.5625</v>
      </c>
      <c r="W1213" s="11">
        <v>7503747.90625</v>
      </c>
      <c r="X1213" s="11">
        <v>7786089.375</v>
      </c>
      <c r="Y1213" s="11">
        <v>6690972.859375</v>
      </c>
      <c r="Z1213" s="11">
        <v>5675996</v>
      </c>
      <c r="AA1213" s="11">
        <v>5876159.578125</v>
      </c>
      <c r="AB1213" s="11">
        <v>6503443.03125</v>
      </c>
      <c r="AC1213" s="11" t="s">
        <v>3536</v>
      </c>
      <c r="AD1213" s="11" t="s">
        <v>3536</v>
      </c>
      <c r="AE1213" s="11" t="s">
        <v>3536</v>
      </c>
      <c r="AF1213" s="11" t="s">
        <v>3536</v>
      </c>
      <c r="AG1213" s="11" t="s">
        <v>3536</v>
      </c>
      <c r="AH1213" s="11" t="s">
        <v>3536</v>
      </c>
      <c r="AI1213" s="11" t="s">
        <v>3536</v>
      </c>
      <c r="AJ1213" s="11" t="s">
        <v>3536</v>
      </c>
      <c r="AK1213" s="11" t="s">
        <v>3536</v>
      </c>
      <c r="AL1213" s="11" t="s">
        <v>3536</v>
      </c>
      <c r="AM1213" s="11" t="s">
        <v>3536</v>
      </c>
      <c r="AN1213" s="11" t="s">
        <v>3536</v>
      </c>
      <c r="AO1213" s="11">
        <v>1</v>
      </c>
      <c r="AP1213" s="10">
        <v>0.81818199999999996</v>
      </c>
    </row>
    <row r="1214" spans="1:42" x14ac:dyDescent="0.3">
      <c r="A1214" s="10">
        <f t="shared" si="37"/>
        <v>0.52749198617975701</v>
      </c>
      <c r="B1214" s="11">
        <f t="shared" si="36"/>
        <v>1.1366209488962578</v>
      </c>
      <c r="C1214" s="11" t="s">
        <v>9385</v>
      </c>
      <c r="D1214" s="11" t="s">
        <v>3533</v>
      </c>
      <c r="E1214" s="11" t="s">
        <v>9386</v>
      </c>
      <c r="F1214" s="11">
        <v>17</v>
      </c>
      <c r="G1214" s="11">
        <v>19.3</v>
      </c>
      <c r="H1214" s="11">
        <v>2</v>
      </c>
      <c r="I1214" s="11" t="s">
        <v>3535</v>
      </c>
      <c r="J1214" s="11" t="s">
        <v>3535</v>
      </c>
      <c r="K1214" s="11" t="s">
        <v>3535</v>
      </c>
      <c r="L1214" s="11" t="s">
        <v>3535</v>
      </c>
      <c r="M1214" s="11" t="s">
        <v>3535</v>
      </c>
      <c r="N1214" s="11">
        <v>1.157</v>
      </c>
      <c r="O1214" s="11">
        <v>92.1</v>
      </c>
      <c r="P1214" s="11">
        <v>107.9</v>
      </c>
      <c r="Q1214" s="11">
        <v>302940.25</v>
      </c>
      <c r="R1214" s="11">
        <v>204756.1875</v>
      </c>
      <c r="S1214" s="11">
        <v>443511.25</v>
      </c>
      <c r="T1214" s="11">
        <v>383592.71875</v>
      </c>
      <c r="U1214" s="11">
        <v>414453.34375</v>
      </c>
      <c r="V1214" s="11">
        <v>285016.3125</v>
      </c>
      <c r="W1214" s="11">
        <v>327958.40625</v>
      </c>
      <c r="X1214" s="11">
        <v>642035.5</v>
      </c>
      <c r="Y1214" s="11">
        <v>471334.5</v>
      </c>
      <c r="Z1214" s="11">
        <v>266888.96875</v>
      </c>
      <c r="AA1214" s="11">
        <v>351331.09375</v>
      </c>
      <c r="AB1214" s="11">
        <v>252645.5</v>
      </c>
      <c r="AC1214" s="11" t="s">
        <v>3537</v>
      </c>
      <c r="AD1214" s="11" t="s">
        <v>3537</v>
      </c>
      <c r="AE1214" s="11" t="s">
        <v>3536</v>
      </c>
      <c r="AF1214" s="11" t="s">
        <v>3537</v>
      </c>
      <c r="AG1214" s="11" t="s">
        <v>3537</v>
      </c>
      <c r="AH1214" s="11" t="s">
        <v>3537</v>
      </c>
      <c r="AI1214" s="11" t="s">
        <v>3536</v>
      </c>
      <c r="AJ1214" s="11" t="s">
        <v>3537</v>
      </c>
      <c r="AK1214" s="11" t="s">
        <v>3536</v>
      </c>
      <c r="AL1214" s="11" t="s">
        <v>3537</v>
      </c>
      <c r="AM1214" s="11" t="s">
        <v>3537</v>
      </c>
      <c r="AN1214" s="11" t="s">
        <v>3536</v>
      </c>
      <c r="AO1214" s="11">
        <v>1</v>
      </c>
      <c r="AP1214" s="10">
        <v>0.81818199999999996</v>
      </c>
    </row>
    <row r="1215" spans="1:42" x14ac:dyDescent="0.3">
      <c r="A1215" s="10">
        <f t="shared" si="37"/>
        <v>0.98550639424828512</v>
      </c>
      <c r="B1215" s="11">
        <f t="shared" si="36"/>
        <v>0.99808624465182316</v>
      </c>
      <c r="C1215" s="11" t="s">
        <v>9387</v>
      </c>
      <c r="D1215" s="11" t="s">
        <v>9388</v>
      </c>
      <c r="E1215" s="11" t="s">
        <v>9389</v>
      </c>
      <c r="F1215" s="11">
        <v>46</v>
      </c>
      <c r="G1215" s="11">
        <v>88.1</v>
      </c>
      <c r="H1215" s="11">
        <v>31</v>
      </c>
      <c r="I1215" s="11" t="s">
        <v>3535</v>
      </c>
      <c r="J1215" s="11" t="s">
        <v>3535</v>
      </c>
      <c r="K1215" s="11" t="s">
        <v>3535</v>
      </c>
      <c r="L1215" s="11" t="s">
        <v>3535</v>
      </c>
      <c r="M1215" s="11" t="s">
        <v>3535</v>
      </c>
      <c r="N1215" s="11">
        <v>1.1519999999999999</v>
      </c>
      <c r="O1215" s="11">
        <v>92.6</v>
      </c>
      <c r="P1215" s="11">
        <v>107.4</v>
      </c>
      <c r="Q1215" s="11">
        <v>80873869.3125</v>
      </c>
      <c r="R1215" s="11">
        <v>45867302.296875</v>
      </c>
      <c r="S1215" s="11">
        <v>78578901.75</v>
      </c>
      <c r="T1215" s="11">
        <v>85198063.046875</v>
      </c>
      <c r="U1215" s="11">
        <v>93581168.984375</v>
      </c>
      <c r="V1215" s="11">
        <v>71590378.84375</v>
      </c>
      <c r="W1215" s="11">
        <v>87224772.8828125</v>
      </c>
      <c r="X1215" s="11">
        <v>87765783.84375</v>
      </c>
      <c r="Y1215" s="11">
        <v>74233193.3046875</v>
      </c>
      <c r="Z1215" s="11">
        <v>65865963.6484375</v>
      </c>
      <c r="AA1215" s="11">
        <v>65984479.8125</v>
      </c>
      <c r="AB1215" s="11">
        <v>73743412.171875</v>
      </c>
      <c r="AC1215" s="11" t="s">
        <v>3536</v>
      </c>
      <c r="AD1215" s="11" t="s">
        <v>3536</v>
      </c>
      <c r="AE1215" s="11" t="s">
        <v>3536</v>
      </c>
      <c r="AF1215" s="11" t="s">
        <v>3536</v>
      </c>
      <c r="AG1215" s="11" t="s">
        <v>3536</v>
      </c>
      <c r="AH1215" s="11" t="s">
        <v>3536</v>
      </c>
      <c r="AI1215" s="11" t="s">
        <v>3536</v>
      </c>
      <c r="AJ1215" s="11" t="s">
        <v>3536</v>
      </c>
      <c r="AK1215" s="11" t="s">
        <v>3536</v>
      </c>
      <c r="AL1215" s="11" t="s">
        <v>3536</v>
      </c>
      <c r="AM1215" s="11" t="s">
        <v>3536</v>
      </c>
      <c r="AN1215" s="11" t="s">
        <v>3536</v>
      </c>
      <c r="AO1215" s="11">
        <v>1</v>
      </c>
      <c r="AP1215" s="10">
        <v>0.81818199999999996</v>
      </c>
    </row>
    <row r="1216" spans="1:42" x14ac:dyDescent="0.3">
      <c r="A1216" s="10">
        <f t="shared" si="37"/>
        <v>0.65805921730322758</v>
      </c>
      <c r="B1216" s="11">
        <f t="shared" si="36"/>
        <v>0.92491195607292764</v>
      </c>
      <c r="C1216" s="11" t="s">
        <v>9390</v>
      </c>
      <c r="D1216" s="11" t="s">
        <v>3533</v>
      </c>
      <c r="E1216" s="11" t="s">
        <v>9391</v>
      </c>
      <c r="F1216" s="11">
        <v>1</v>
      </c>
      <c r="G1216" s="11">
        <v>72.400000000000006</v>
      </c>
      <c r="H1216" s="11">
        <v>1</v>
      </c>
      <c r="I1216" s="11" t="s">
        <v>3535</v>
      </c>
      <c r="J1216" s="11" t="s">
        <v>3535</v>
      </c>
      <c r="K1216" s="11" t="s">
        <v>3535</v>
      </c>
      <c r="L1216" s="11" t="s">
        <v>3535</v>
      </c>
      <c r="M1216" s="11" t="s">
        <v>3535</v>
      </c>
      <c r="N1216" s="11">
        <v>1.1499999999999999</v>
      </c>
      <c r="O1216" s="11">
        <v>90.8</v>
      </c>
      <c r="P1216" s="11">
        <v>109.2</v>
      </c>
      <c r="Q1216" s="11">
        <v>1111864.375</v>
      </c>
      <c r="R1216" s="11">
        <v>361255.8125</v>
      </c>
      <c r="S1216" s="11">
        <v>1006146.8125</v>
      </c>
      <c r="T1216" s="11">
        <v>776263.4375</v>
      </c>
      <c r="U1216" s="11">
        <v>657841.125</v>
      </c>
      <c r="V1216" s="11">
        <v>490848.65625</v>
      </c>
      <c r="W1216" s="11">
        <v>617945.5625</v>
      </c>
      <c r="X1216" s="11">
        <v>672731.6875</v>
      </c>
      <c r="Y1216" s="11">
        <v>757384.25</v>
      </c>
      <c r="Z1216" s="11">
        <v>716314.8125</v>
      </c>
      <c r="AA1216" s="11">
        <v>615166.625</v>
      </c>
      <c r="AB1216" s="11">
        <v>693973</v>
      </c>
      <c r="AC1216" s="11" t="s">
        <v>3537</v>
      </c>
      <c r="AD1216" s="11" t="s">
        <v>3536</v>
      </c>
      <c r="AE1216" s="11" t="s">
        <v>3537</v>
      </c>
      <c r="AF1216" s="11" t="s">
        <v>3537</v>
      </c>
      <c r="AG1216" s="11" t="s">
        <v>3537</v>
      </c>
      <c r="AH1216" s="11" t="s">
        <v>3537</v>
      </c>
      <c r="AI1216" s="11" t="s">
        <v>3537</v>
      </c>
      <c r="AJ1216" s="11" t="s">
        <v>3536</v>
      </c>
      <c r="AK1216" s="11" t="s">
        <v>3537</v>
      </c>
      <c r="AL1216" s="11" t="s">
        <v>3536</v>
      </c>
      <c r="AM1216" s="11" t="s">
        <v>3537</v>
      </c>
      <c r="AN1216" s="11" t="s">
        <v>3537</v>
      </c>
      <c r="AO1216" s="11">
        <v>1</v>
      </c>
      <c r="AP1216" s="10">
        <v>0.81818199999999996</v>
      </c>
    </row>
    <row r="1217" spans="1:42" x14ac:dyDescent="0.3">
      <c r="A1217" s="10">
        <f t="shared" si="37"/>
        <v>0.70367709442174453</v>
      </c>
      <c r="B1217" s="11">
        <f t="shared" si="36"/>
        <v>1.0609051796747178</v>
      </c>
      <c r="C1217" s="11" t="s">
        <v>9392</v>
      </c>
      <c r="D1217" s="11" t="s">
        <v>9393</v>
      </c>
      <c r="E1217" s="11" t="s">
        <v>9394</v>
      </c>
      <c r="F1217" s="11">
        <v>70</v>
      </c>
      <c r="G1217" s="11">
        <v>20.9</v>
      </c>
      <c r="H1217" s="11">
        <v>12</v>
      </c>
      <c r="I1217" s="11" t="s">
        <v>7368</v>
      </c>
      <c r="J1217" s="11" t="s">
        <v>9395</v>
      </c>
      <c r="K1217" s="11" t="s">
        <v>9396</v>
      </c>
      <c r="L1217" s="11" t="s">
        <v>9397</v>
      </c>
      <c r="M1217" s="11" t="s">
        <v>7371</v>
      </c>
      <c r="N1217" s="11">
        <v>1.149</v>
      </c>
      <c r="O1217" s="11">
        <v>89.1</v>
      </c>
      <c r="P1217" s="11">
        <v>110.9</v>
      </c>
      <c r="Q1217" s="11">
        <v>18661521.21875</v>
      </c>
      <c r="R1217" s="11">
        <v>15186811</v>
      </c>
      <c r="S1217" s="11">
        <v>29177870.75</v>
      </c>
      <c r="T1217" s="11">
        <v>21378989.28125</v>
      </c>
      <c r="U1217" s="11">
        <v>29226517.96875</v>
      </c>
      <c r="V1217" s="11">
        <v>25697302.390625</v>
      </c>
      <c r="W1217" s="11">
        <v>32237065.71875</v>
      </c>
      <c r="X1217" s="11">
        <v>31425025.0625</v>
      </c>
      <c r="Y1217" s="11">
        <v>24480830.453125</v>
      </c>
      <c r="Z1217" s="11">
        <v>19541307.1875</v>
      </c>
      <c r="AA1217" s="11">
        <v>14889687.765625</v>
      </c>
      <c r="AB1217" s="11">
        <v>25240954.96875</v>
      </c>
      <c r="AC1217" s="11" t="s">
        <v>3536</v>
      </c>
      <c r="AD1217" s="11" t="s">
        <v>3536</v>
      </c>
      <c r="AE1217" s="11" t="s">
        <v>3536</v>
      </c>
      <c r="AF1217" s="11" t="s">
        <v>3536</v>
      </c>
      <c r="AG1217" s="11" t="s">
        <v>3536</v>
      </c>
      <c r="AH1217" s="11" t="s">
        <v>3536</v>
      </c>
      <c r="AI1217" s="11" t="s">
        <v>3536</v>
      </c>
      <c r="AJ1217" s="11" t="s">
        <v>3536</v>
      </c>
      <c r="AK1217" s="11" t="s">
        <v>3536</v>
      </c>
      <c r="AL1217" s="11" t="s">
        <v>3536</v>
      </c>
      <c r="AM1217" s="11" t="s">
        <v>3536</v>
      </c>
      <c r="AN1217" s="11" t="s">
        <v>3536</v>
      </c>
      <c r="AO1217" s="11">
        <v>1</v>
      </c>
      <c r="AP1217" s="10">
        <v>0.81818199999999996</v>
      </c>
    </row>
    <row r="1218" spans="1:42" x14ac:dyDescent="0.3">
      <c r="A1218" s="10">
        <f t="shared" si="37"/>
        <v>0.39298898987631747</v>
      </c>
      <c r="B1218" s="11">
        <f t="shared" ref="B1218:B1281" si="38">AVERAGE(W1218:AB1218)/AVERAGE(Q1218:V1218)</f>
        <v>1.099434103102616</v>
      </c>
      <c r="C1218" s="11" t="s">
        <v>9398</v>
      </c>
      <c r="D1218" s="11" t="s">
        <v>9399</v>
      </c>
      <c r="E1218" s="11" t="s">
        <v>9400</v>
      </c>
      <c r="F1218" s="11">
        <v>15</v>
      </c>
      <c r="G1218" s="11">
        <v>40.5</v>
      </c>
      <c r="H1218" s="11">
        <v>4</v>
      </c>
      <c r="I1218" s="11" t="s">
        <v>8505</v>
      </c>
      <c r="J1218" s="11" t="s">
        <v>9401</v>
      </c>
      <c r="K1218" s="11" t="s">
        <v>9402</v>
      </c>
      <c r="L1218" s="11" t="s">
        <v>9403</v>
      </c>
      <c r="M1218" s="11" t="s">
        <v>3535</v>
      </c>
      <c r="N1218" s="11">
        <v>1.147</v>
      </c>
      <c r="O1218" s="11">
        <v>83.7</v>
      </c>
      <c r="P1218" s="11">
        <v>116.3</v>
      </c>
      <c r="Q1218" s="11">
        <v>17907747.3125</v>
      </c>
      <c r="R1218" s="11">
        <v>8301889.03125</v>
      </c>
      <c r="S1218" s="11">
        <v>19363330.53125</v>
      </c>
      <c r="T1218" s="11">
        <v>17757418.0625</v>
      </c>
      <c r="U1218" s="11">
        <v>16565047.3125</v>
      </c>
      <c r="V1218" s="11">
        <v>13718020.5625</v>
      </c>
      <c r="W1218" s="11">
        <v>15613396.9375</v>
      </c>
      <c r="X1218" s="11">
        <v>17750521.65625</v>
      </c>
      <c r="Y1218" s="11">
        <v>17518170.3125</v>
      </c>
      <c r="Z1218" s="11">
        <v>15390103.71875</v>
      </c>
      <c r="AA1218" s="11">
        <v>18251702.875</v>
      </c>
      <c r="AB1218" s="11">
        <v>18397927.03125</v>
      </c>
      <c r="AC1218" s="11" t="s">
        <v>3536</v>
      </c>
      <c r="AD1218" s="11" t="s">
        <v>3536</v>
      </c>
      <c r="AE1218" s="11" t="s">
        <v>3536</v>
      </c>
      <c r="AF1218" s="11" t="s">
        <v>3536</v>
      </c>
      <c r="AG1218" s="11" t="s">
        <v>3536</v>
      </c>
      <c r="AH1218" s="11" t="s">
        <v>3536</v>
      </c>
      <c r="AI1218" s="11" t="s">
        <v>3536</v>
      </c>
      <c r="AJ1218" s="11" t="s">
        <v>3536</v>
      </c>
      <c r="AK1218" s="11" t="s">
        <v>3536</v>
      </c>
      <c r="AL1218" s="11" t="s">
        <v>3536</v>
      </c>
      <c r="AM1218" s="11" t="s">
        <v>3536</v>
      </c>
      <c r="AN1218" s="11" t="s">
        <v>3536</v>
      </c>
      <c r="AO1218" s="11">
        <v>1</v>
      </c>
      <c r="AP1218" s="10">
        <v>0.81818199999999996</v>
      </c>
    </row>
    <row r="1219" spans="1:42" x14ac:dyDescent="0.3">
      <c r="A1219" s="10">
        <f t="shared" ref="A1219:A1282" si="39">TTEST(Q1219:V1219,W1219:AB1219,2,2)</f>
        <v>0.85140828203842567</v>
      </c>
      <c r="B1219" s="11">
        <f t="shared" si="38"/>
        <v>0.97242557836658194</v>
      </c>
      <c r="C1219" s="11" t="s">
        <v>9404</v>
      </c>
      <c r="D1219" s="11" t="s">
        <v>3533</v>
      </c>
      <c r="E1219" s="11" t="s">
        <v>9405</v>
      </c>
      <c r="F1219" s="11">
        <v>25</v>
      </c>
      <c r="G1219" s="11">
        <v>14.8</v>
      </c>
      <c r="H1219" s="11">
        <v>3</v>
      </c>
      <c r="I1219" s="11" t="s">
        <v>3535</v>
      </c>
      <c r="J1219" s="11" t="s">
        <v>3535</v>
      </c>
      <c r="K1219" s="11" t="s">
        <v>9406</v>
      </c>
      <c r="L1219" s="11" t="s">
        <v>9407</v>
      </c>
      <c r="M1219" s="11" t="s">
        <v>3535</v>
      </c>
      <c r="N1219" s="11">
        <v>1.143</v>
      </c>
      <c r="O1219" s="11">
        <v>91.9</v>
      </c>
      <c r="P1219" s="11">
        <v>108.1</v>
      </c>
      <c r="Q1219" s="11">
        <v>1719925.9375</v>
      </c>
      <c r="R1219" s="11">
        <v>808116.625</v>
      </c>
      <c r="S1219" s="11">
        <v>1533099.28125</v>
      </c>
      <c r="T1219" s="11">
        <v>1656956.6875</v>
      </c>
      <c r="U1219" s="11">
        <v>1794857.09375</v>
      </c>
      <c r="V1219" s="11">
        <v>1314678.53125</v>
      </c>
      <c r="W1219" s="11">
        <v>1781358.375</v>
      </c>
      <c r="X1219" s="11">
        <v>1947422.75</v>
      </c>
      <c r="Y1219" s="11">
        <v>1331149.625</v>
      </c>
      <c r="Z1219" s="11">
        <v>1254784.390625</v>
      </c>
      <c r="AA1219" s="11">
        <v>1309493.6875</v>
      </c>
      <c r="AB1219" s="11">
        <v>960008.421875</v>
      </c>
      <c r="AC1219" s="11" t="s">
        <v>3537</v>
      </c>
      <c r="AD1219" s="11" t="s">
        <v>3537</v>
      </c>
      <c r="AE1219" s="11" t="s">
        <v>3537</v>
      </c>
      <c r="AF1219" s="11" t="s">
        <v>3537</v>
      </c>
      <c r="AG1219" s="11" t="s">
        <v>3536</v>
      </c>
      <c r="AH1219" s="11" t="s">
        <v>3536</v>
      </c>
      <c r="AI1219" s="11" t="s">
        <v>3536</v>
      </c>
      <c r="AJ1219" s="11" t="s">
        <v>3536</v>
      </c>
      <c r="AK1219" s="11" t="s">
        <v>3537</v>
      </c>
      <c r="AL1219" s="11" t="s">
        <v>3536</v>
      </c>
      <c r="AM1219" s="11" t="s">
        <v>3536</v>
      </c>
      <c r="AN1219" s="11" t="s">
        <v>3536</v>
      </c>
      <c r="AO1219" s="11">
        <v>1</v>
      </c>
      <c r="AP1219" s="10">
        <v>0.81818199999999996</v>
      </c>
    </row>
    <row r="1220" spans="1:42" x14ac:dyDescent="0.3">
      <c r="A1220" s="10">
        <f t="shared" si="39"/>
        <v>0.4249538674103277</v>
      </c>
      <c r="B1220" s="11">
        <f t="shared" si="38"/>
        <v>1.1055498967705712</v>
      </c>
      <c r="C1220" s="11" t="s">
        <v>9408</v>
      </c>
      <c r="D1220" s="11" t="s">
        <v>9409</v>
      </c>
      <c r="E1220" s="11" t="s">
        <v>9410</v>
      </c>
      <c r="F1220" s="11">
        <v>74</v>
      </c>
      <c r="G1220" s="11">
        <v>35.1</v>
      </c>
      <c r="H1220" s="11">
        <v>23</v>
      </c>
      <c r="I1220" s="11" t="s">
        <v>9411</v>
      </c>
      <c r="J1220" s="11" t="s">
        <v>9412</v>
      </c>
      <c r="K1220" s="11" t="s">
        <v>9413</v>
      </c>
      <c r="L1220" s="11" t="s">
        <v>3535</v>
      </c>
      <c r="M1220" s="11" t="s">
        <v>9414</v>
      </c>
      <c r="N1220" s="11">
        <v>1.1419999999999999</v>
      </c>
      <c r="O1220" s="11">
        <v>88.7</v>
      </c>
      <c r="P1220" s="11">
        <v>111.3</v>
      </c>
      <c r="Q1220" s="11">
        <v>85985544.9609375</v>
      </c>
      <c r="R1220" s="11">
        <v>57199788.71875</v>
      </c>
      <c r="S1220" s="11">
        <v>120647782.953125</v>
      </c>
      <c r="T1220" s="11">
        <v>112192845.265625</v>
      </c>
      <c r="U1220" s="11">
        <v>108389298.203125</v>
      </c>
      <c r="V1220" s="11">
        <v>99997859.5</v>
      </c>
      <c r="W1220" s="11">
        <v>143419434.78125</v>
      </c>
      <c r="X1220" s="11">
        <v>116561600.59375</v>
      </c>
      <c r="Y1220" s="11">
        <v>100085723.21875</v>
      </c>
      <c r="Z1220" s="11">
        <v>98795195.140625</v>
      </c>
      <c r="AA1220" s="11">
        <v>88062370.15625</v>
      </c>
      <c r="AB1220" s="11">
        <v>99173540.15625</v>
      </c>
      <c r="AC1220" s="11" t="s">
        <v>3536</v>
      </c>
      <c r="AD1220" s="11" t="s">
        <v>3536</v>
      </c>
      <c r="AE1220" s="11" t="s">
        <v>3536</v>
      </c>
      <c r="AF1220" s="11" t="s">
        <v>3536</v>
      </c>
      <c r="AG1220" s="11" t="s">
        <v>3536</v>
      </c>
      <c r="AH1220" s="11" t="s">
        <v>3536</v>
      </c>
      <c r="AI1220" s="11" t="s">
        <v>3536</v>
      </c>
      <c r="AJ1220" s="11" t="s">
        <v>3536</v>
      </c>
      <c r="AK1220" s="11" t="s">
        <v>3536</v>
      </c>
      <c r="AL1220" s="11" t="s">
        <v>3536</v>
      </c>
      <c r="AM1220" s="11" t="s">
        <v>3536</v>
      </c>
      <c r="AN1220" s="11" t="s">
        <v>3536</v>
      </c>
      <c r="AO1220" s="11">
        <v>1</v>
      </c>
      <c r="AP1220" s="10">
        <v>0.81818199999999996</v>
      </c>
    </row>
    <row r="1221" spans="1:42" x14ac:dyDescent="0.3">
      <c r="A1221" s="10">
        <f t="shared" si="39"/>
        <v>0.8076087742224215</v>
      </c>
      <c r="B1221" s="11">
        <f t="shared" si="38"/>
        <v>1.0298653615458397</v>
      </c>
      <c r="C1221" s="11" t="s">
        <v>9415</v>
      </c>
      <c r="D1221" s="11" t="s">
        <v>7394</v>
      </c>
      <c r="E1221" s="11" t="s">
        <v>9416</v>
      </c>
      <c r="F1221" s="11">
        <v>82</v>
      </c>
      <c r="G1221" s="11">
        <v>37.799999999999997</v>
      </c>
      <c r="H1221" s="11">
        <v>29</v>
      </c>
      <c r="I1221" s="11" t="s">
        <v>3535</v>
      </c>
      <c r="J1221" s="11" t="s">
        <v>3535</v>
      </c>
      <c r="K1221" s="11" t="s">
        <v>3535</v>
      </c>
      <c r="L1221" s="11" t="s">
        <v>3535</v>
      </c>
      <c r="M1221" s="11" t="s">
        <v>3535</v>
      </c>
      <c r="N1221" s="11">
        <v>1.1379999999999999</v>
      </c>
      <c r="O1221" s="11">
        <v>92.6</v>
      </c>
      <c r="P1221" s="11">
        <v>107.4</v>
      </c>
      <c r="Q1221" s="11">
        <v>145625216.359375</v>
      </c>
      <c r="R1221" s="11">
        <v>99051051.4140625</v>
      </c>
      <c r="S1221" s="11">
        <v>167218001.375</v>
      </c>
      <c r="T1221" s="11">
        <v>150203454.375</v>
      </c>
      <c r="U1221" s="11">
        <v>201879213.6875</v>
      </c>
      <c r="V1221" s="11">
        <v>148276342.09375</v>
      </c>
      <c r="W1221" s="11">
        <v>188419508.96875</v>
      </c>
      <c r="X1221" s="11">
        <v>185188688.78125</v>
      </c>
      <c r="Y1221" s="11">
        <v>165689587.171875</v>
      </c>
      <c r="Z1221" s="11">
        <v>126422022.546875</v>
      </c>
      <c r="AA1221" s="11">
        <v>118022619.546875</v>
      </c>
      <c r="AB1221" s="11">
        <v>155755626.296875</v>
      </c>
      <c r="AC1221" s="11" t="s">
        <v>3536</v>
      </c>
      <c r="AD1221" s="11" t="s">
        <v>3536</v>
      </c>
      <c r="AE1221" s="11" t="s">
        <v>3536</v>
      </c>
      <c r="AF1221" s="11" t="s">
        <v>3536</v>
      </c>
      <c r="AG1221" s="11" t="s">
        <v>3536</v>
      </c>
      <c r="AH1221" s="11" t="s">
        <v>3536</v>
      </c>
      <c r="AI1221" s="11" t="s">
        <v>3536</v>
      </c>
      <c r="AJ1221" s="11" t="s">
        <v>3536</v>
      </c>
      <c r="AK1221" s="11" t="s">
        <v>3536</v>
      </c>
      <c r="AL1221" s="11" t="s">
        <v>3536</v>
      </c>
      <c r="AM1221" s="11" t="s">
        <v>3536</v>
      </c>
      <c r="AN1221" s="11" t="s">
        <v>3536</v>
      </c>
      <c r="AO1221" s="11">
        <v>1</v>
      </c>
      <c r="AP1221" s="10">
        <v>0.81818199999999996</v>
      </c>
    </row>
    <row r="1222" spans="1:42" x14ac:dyDescent="0.3">
      <c r="A1222" s="10">
        <f t="shared" si="39"/>
        <v>0.66868069092256599</v>
      </c>
      <c r="B1222" s="11">
        <f t="shared" si="38"/>
        <v>1.0519002057673663</v>
      </c>
      <c r="C1222" s="11" t="s">
        <v>9417</v>
      </c>
      <c r="D1222" s="11" t="s">
        <v>3533</v>
      </c>
      <c r="E1222" s="11" t="s">
        <v>9418</v>
      </c>
      <c r="F1222" s="11">
        <v>32</v>
      </c>
      <c r="G1222" s="11">
        <v>21.6</v>
      </c>
      <c r="H1222" s="11">
        <v>5</v>
      </c>
      <c r="I1222" s="11" t="s">
        <v>3535</v>
      </c>
      <c r="J1222" s="11" t="s">
        <v>3535</v>
      </c>
      <c r="K1222" s="11" t="s">
        <v>3535</v>
      </c>
      <c r="L1222" s="11" t="s">
        <v>3535</v>
      </c>
      <c r="M1222" s="11" t="s">
        <v>3535</v>
      </c>
      <c r="N1222" s="11">
        <v>1.133</v>
      </c>
      <c r="O1222" s="11">
        <v>92</v>
      </c>
      <c r="P1222" s="11">
        <v>108</v>
      </c>
      <c r="Q1222" s="11">
        <v>2898883.546875</v>
      </c>
      <c r="R1222" s="11">
        <v>1842710.4921875</v>
      </c>
      <c r="S1222" s="11">
        <v>3023723.515625</v>
      </c>
      <c r="T1222" s="11">
        <v>3351125.953125</v>
      </c>
      <c r="U1222" s="11">
        <v>4274185.7578125</v>
      </c>
      <c r="V1222" s="11">
        <v>3065084.3828125</v>
      </c>
      <c r="W1222" s="11">
        <v>3005918.5</v>
      </c>
      <c r="X1222" s="11">
        <v>3514625.40625</v>
      </c>
      <c r="Y1222" s="11">
        <v>3176814.0078125</v>
      </c>
      <c r="Z1222" s="11">
        <v>2741139.796875</v>
      </c>
      <c r="AA1222" s="11">
        <v>3912669.0859375</v>
      </c>
      <c r="AB1222" s="11">
        <v>3062402.1875</v>
      </c>
      <c r="AC1222" s="11" t="s">
        <v>3536</v>
      </c>
      <c r="AD1222" s="11" t="s">
        <v>3536</v>
      </c>
      <c r="AE1222" s="11" t="s">
        <v>3536</v>
      </c>
      <c r="AF1222" s="11" t="s">
        <v>3536</v>
      </c>
      <c r="AG1222" s="11" t="s">
        <v>3536</v>
      </c>
      <c r="AH1222" s="11" t="s">
        <v>3536</v>
      </c>
      <c r="AI1222" s="11" t="s">
        <v>3536</v>
      </c>
      <c r="AJ1222" s="11" t="s">
        <v>3536</v>
      </c>
      <c r="AK1222" s="11" t="s">
        <v>3536</v>
      </c>
      <c r="AL1222" s="11" t="s">
        <v>3537</v>
      </c>
      <c r="AM1222" s="11" t="s">
        <v>3536</v>
      </c>
      <c r="AN1222" s="11" t="s">
        <v>3536</v>
      </c>
      <c r="AO1222" s="11">
        <v>1</v>
      </c>
      <c r="AP1222" s="10">
        <v>0.81818199999999996</v>
      </c>
    </row>
    <row r="1223" spans="1:42" x14ac:dyDescent="0.3">
      <c r="A1223" s="10">
        <f t="shared" si="39"/>
        <v>0.50847417931647843</v>
      </c>
      <c r="B1223" s="11">
        <f t="shared" si="38"/>
        <v>1.0782045567795195</v>
      </c>
      <c r="C1223" s="11" t="s">
        <v>9419</v>
      </c>
      <c r="D1223" s="11" t="s">
        <v>9420</v>
      </c>
      <c r="E1223" s="11" t="s">
        <v>9421</v>
      </c>
      <c r="F1223" s="11">
        <v>45</v>
      </c>
      <c r="G1223" s="11">
        <v>35.6</v>
      </c>
      <c r="H1223" s="11">
        <v>10</v>
      </c>
      <c r="I1223" s="11" t="s">
        <v>9375</v>
      </c>
      <c r="J1223" s="11" t="s">
        <v>9422</v>
      </c>
      <c r="K1223" s="11" t="s">
        <v>9423</v>
      </c>
      <c r="L1223" s="11" t="s">
        <v>3535</v>
      </c>
      <c r="M1223" s="11" t="s">
        <v>9424</v>
      </c>
      <c r="N1223" s="11">
        <v>1.131</v>
      </c>
      <c r="O1223" s="11">
        <v>88.2</v>
      </c>
      <c r="P1223" s="11">
        <v>111.8</v>
      </c>
      <c r="Q1223" s="11">
        <v>8403336.703125</v>
      </c>
      <c r="R1223" s="11">
        <v>5119108.625</v>
      </c>
      <c r="S1223" s="11">
        <v>11059646.1875</v>
      </c>
      <c r="T1223" s="11">
        <v>9980686.765625</v>
      </c>
      <c r="U1223" s="11">
        <v>10011291.09375</v>
      </c>
      <c r="V1223" s="11">
        <v>7371507.453125</v>
      </c>
      <c r="W1223" s="11">
        <v>9458681.78125</v>
      </c>
      <c r="X1223" s="11">
        <v>10489323.84375</v>
      </c>
      <c r="Y1223" s="11">
        <v>9910263.40625</v>
      </c>
      <c r="Z1223" s="11">
        <v>8143405.828125</v>
      </c>
      <c r="AA1223" s="11">
        <v>10083884.21875</v>
      </c>
      <c r="AB1223" s="11">
        <v>7922398.5625</v>
      </c>
      <c r="AC1223" s="11" t="s">
        <v>3536</v>
      </c>
      <c r="AD1223" s="11" t="s">
        <v>3536</v>
      </c>
      <c r="AE1223" s="11" t="s">
        <v>3536</v>
      </c>
      <c r="AF1223" s="11" t="s">
        <v>3536</v>
      </c>
      <c r="AG1223" s="11" t="s">
        <v>3536</v>
      </c>
      <c r="AH1223" s="11" t="s">
        <v>3536</v>
      </c>
      <c r="AI1223" s="11" t="s">
        <v>3536</v>
      </c>
      <c r="AJ1223" s="11" t="s">
        <v>3536</v>
      </c>
      <c r="AK1223" s="11" t="s">
        <v>3536</v>
      </c>
      <c r="AL1223" s="11" t="s">
        <v>3536</v>
      </c>
      <c r="AM1223" s="11" t="s">
        <v>3536</v>
      </c>
      <c r="AN1223" s="11" t="s">
        <v>3536</v>
      </c>
      <c r="AO1223" s="11">
        <v>1</v>
      </c>
      <c r="AP1223" s="10">
        <v>0.81818199999999996</v>
      </c>
    </row>
    <row r="1224" spans="1:42" x14ac:dyDescent="0.3">
      <c r="A1224" s="10">
        <f t="shared" si="39"/>
        <v>0.94958679773035526</v>
      </c>
      <c r="B1224" s="11">
        <f t="shared" si="38"/>
        <v>0.99197890059242477</v>
      </c>
      <c r="C1224" s="11" t="s">
        <v>9425</v>
      </c>
      <c r="D1224" s="11" t="s">
        <v>9426</v>
      </c>
      <c r="E1224" s="11" t="s">
        <v>9427</v>
      </c>
      <c r="F1224" s="11">
        <v>67</v>
      </c>
      <c r="G1224" s="11">
        <v>14.9</v>
      </c>
      <c r="H1224" s="11">
        <v>10</v>
      </c>
      <c r="I1224" s="11" t="s">
        <v>9428</v>
      </c>
      <c r="J1224" s="11" t="s">
        <v>6468</v>
      </c>
      <c r="K1224" s="11" t="s">
        <v>9429</v>
      </c>
      <c r="L1224" s="11" t="s">
        <v>9430</v>
      </c>
      <c r="M1224" s="11" t="s">
        <v>9431</v>
      </c>
      <c r="N1224" s="11">
        <v>1.131</v>
      </c>
      <c r="O1224" s="11">
        <v>95.8</v>
      </c>
      <c r="P1224" s="11">
        <v>104.2</v>
      </c>
      <c r="Q1224" s="11">
        <v>228002096.953125</v>
      </c>
      <c r="R1224" s="11">
        <v>171909743.05078101</v>
      </c>
      <c r="S1224" s="11">
        <v>339178283.140625</v>
      </c>
      <c r="T1224" s="11">
        <v>282027367.921875</v>
      </c>
      <c r="U1224" s="11">
        <v>296174261.25</v>
      </c>
      <c r="V1224" s="11">
        <v>260320871.66406301</v>
      </c>
      <c r="W1224" s="11">
        <v>365887192.46875</v>
      </c>
      <c r="X1224" s="11">
        <v>247738259.125</v>
      </c>
      <c r="Y1224" s="11">
        <v>239378851.78906301</v>
      </c>
      <c r="Z1224" s="11">
        <v>205563273.30468801</v>
      </c>
      <c r="AA1224" s="11">
        <v>260757657.328125</v>
      </c>
      <c r="AB1224" s="11">
        <v>245633202.28125</v>
      </c>
      <c r="AC1224" s="11" t="s">
        <v>3536</v>
      </c>
      <c r="AD1224" s="11" t="s">
        <v>3536</v>
      </c>
      <c r="AE1224" s="11" t="s">
        <v>3536</v>
      </c>
      <c r="AF1224" s="11" t="s">
        <v>3536</v>
      </c>
      <c r="AG1224" s="11" t="s">
        <v>3536</v>
      </c>
      <c r="AH1224" s="11" t="s">
        <v>3536</v>
      </c>
      <c r="AI1224" s="11" t="s">
        <v>3536</v>
      </c>
      <c r="AJ1224" s="11" t="s">
        <v>3536</v>
      </c>
      <c r="AK1224" s="11" t="s">
        <v>3536</v>
      </c>
      <c r="AL1224" s="11" t="s">
        <v>3536</v>
      </c>
      <c r="AM1224" s="11" t="s">
        <v>3536</v>
      </c>
      <c r="AN1224" s="11" t="s">
        <v>3536</v>
      </c>
      <c r="AO1224" s="11">
        <v>1</v>
      </c>
      <c r="AP1224" s="10">
        <v>0.81818199999999996</v>
      </c>
    </row>
    <row r="1225" spans="1:42" x14ac:dyDescent="0.3">
      <c r="A1225" s="10">
        <f t="shared" si="39"/>
        <v>0.62276147543786586</v>
      </c>
      <c r="B1225" s="11">
        <f t="shared" si="38"/>
        <v>1.1054472903393662</v>
      </c>
      <c r="C1225" s="11" t="s">
        <v>9432</v>
      </c>
      <c r="D1225" s="11" t="s">
        <v>9433</v>
      </c>
      <c r="E1225" s="11" t="s">
        <v>9434</v>
      </c>
      <c r="F1225" s="11">
        <v>6</v>
      </c>
      <c r="G1225" s="11">
        <v>146.4</v>
      </c>
      <c r="H1225" s="11">
        <v>7</v>
      </c>
      <c r="I1225" s="11" t="s">
        <v>3535</v>
      </c>
      <c r="J1225" s="11" t="s">
        <v>3535</v>
      </c>
      <c r="K1225" s="11" t="s">
        <v>3535</v>
      </c>
      <c r="L1225" s="11" t="s">
        <v>3535</v>
      </c>
      <c r="M1225" s="11" t="s">
        <v>3535</v>
      </c>
      <c r="N1225" s="11">
        <v>1.129</v>
      </c>
      <c r="O1225" s="11">
        <v>85.3</v>
      </c>
      <c r="P1225" s="11">
        <v>114.7</v>
      </c>
      <c r="Q1225" s="11">
        <v>1009483.2734375</v>
      </c>
      <c r="R1225" s="11">
        <v>444695.8203125</v>
      </c>
      <c r="S1225" s="11">
        <v>1776203.484375</v>
      </c>
      <c r="T1225" s="11">
        <v>1546042.6875</v>
      </c>
      <c r="U1225" s="11">
        <v>1011455.28125</v>
      </c>
      <c r="V1225" s="11">
        <v>1170419.328125</v>
      </c>
      <c r="W1225" s="11">
        <v>1737606.078125</v>
      </c>
      <c r="X1225" s="11">
        <v>1644419.9609375</v>
      </c>
      <c r="Y1225" s="11">
        <v>975784.484375</v>
      </c>
      <c r="Z1225" s="11">
        <v>1302247.8046875</v>
      </c>
      <c r="AA1225" s="11">
        <v>1217944.2265625</v>
      </c>
      <c r="AB1225" s="11">
        <v>814031.1875</v>
      </c>
      <c r="AC1225" s="11" t="s">
        <v>3536</v>
      </c>
      <c r="AD1225" s="11" t="s">
        <v>3536</v>
      </c>
      <c r="AE1225" s="11" t="s">
        <v>3536</v>
      </c>
      <c r="AF1225" s="11" t="s">
        <v>3536</v>
      </c>
      <c r="AG1225" s="11" t="s">
        <v>3536</v>
      </c>
      <c r="AH1225" s="11" t="s">
        <v>3536</v>
      </c>
      <c r="AI1225" s="11" t="s">
        <v>3536</v>
      </c>
      <c r="AJ1225" s="11" t="s">
        <v>3536</v>
      </c>
      <c r="AK1225" s="11" t="s">
        <v>3536</v>
      </c>
      <c r="AL1225" s="11" t="s">
        <v>3536</v>
      </c>
      <c r="AM1225" s="11" t="s">
        <v>3536</v>
      </c>
      <c r="AN1225" s="11" t="s">
        <v>3536</v>
      </c>
      <c r="AO1225" s="11">
        <v>1</v>
      </c>
      <c r="AP1225" s="10">
        <v>0.81818199999999996</v>
      </c>
    </row>
    <row r="1226" spans="1:42" x14ac:dyDescent="0.3">
      <c r="A1226" s="10">
        <f t="shared" si="39"/>
        <v>0.94613682746320227</v>
      </c>
      <c r="B1226" s="11">
        <f t="shared" si="38"/>
        <v>0.99319580460021006</v>
      </c>
      <c r="C1226" s="11" t="s">
        <v>9435</v>
      </c>
      <c r="D1226" s="11" t="s">
        <v>6374</v>
      </c>
      <c r="E1226" s="11" t="s">
        <v>9436</v>
      </c>
      <c r="F1226" s="11">
        <v>63</v>
      </c>
      <c r="G1226" s="11">
        <v>56.6</v>
      </c>
      <c r="H1226" s="11">
        <v>25</v>
      </c>
      <c r="I1226" s="11" t="s">
        <v>9437</v>
      </c>
      <c r="J1226" s="11" t="s">
        <v>9438</v>
      </c>
      <c r="K1226" s="11" t="s">
        <v>3535</v>
      </c>
      <c r="L1226" s="11" t="s">
        <v>3535</v>
      </c>
      <c r="M1226" s="11" t="s">
        <v>3535</v>
      </c>
      <c r="N1226" s="11">
        <v>1.1259999999999999</v>
      </c>
      <c r="O1226" s="11">
        <v>93.9</v>
      </c>
      <c r="P1226" s="11">
        <v>106.1</v>
      </c>
      <c r="Q1226" s="11">
        <v>299757447.359375</v>
      </c>
      <c r="R1226" s="11">
        <v>188347693.27734399</v>
      </c>
      <c r="S1226" s="11">
        <v>344257734.64843798</v>
      </c>
      <c r="T1226" s="11">
        <v>329230880.25</v>
      </c>
      <c r="U1226" s="11">
        <v>365173497.23144501</v>
      </c>
      <c r="V1226" s="11">
        <v>289708652.046875</v>
      </c>
      <c r="W1226" s="11">
        <v>301433359.08593798</v>
      </c>
      <c r="X1226" s="11">
        <v>324457184.80761701</v>
      </c>
      <c r="Y1226" s="11">
        <v>275324405.6875</v>
      </c>
      <c r="Z1226" s="11">
        <v>244364979.19921899</v>
      </c>
      <c r="AA1226" s="11">
        <v>350765792.89843798</v>
      </c>
      <c r="AB1226" s="11">
        <v>307770526.139404</v>
      </c>
      <c r="AC1226" s="11" t="s">
        <v>3536</v>
      </c>
      <c r="AD1226" s="11" t="s">
        <v>3536</v>
      </c>
      <c r="AE1226" s="11" t="s">
        <v>3536</v>
      </c>
      <c r="AF1226" s="11" t="s">
        <v>3536</v>
      </c>
      <c r="AG1226" s="11" t="s">
        <v>3536</v>
      </c>
      <c r="AH1226" s="11" t="s">
        <v>3536</v>
      </c>
      <c r="AI1226" s="11" t="s">
        <v>3536</v>
      </c>
      <c r="AJ1226" s="11" t="s">
        <v>3536</v>
      </c>
      <c r="AK1226" s="11" t="s">
        <v>3536</v>
      </c>
      <c r="AL1226" s="11" t="s">
        <v>3536</v>
      </c>
      <c r="AM1226" s="11" t="s">
        <v>3536</v>
      </c>
      <c r="AN1226" s="11" t="s">
        <v>3536</v>
      </c>
      <c r="AO1226" s="11">
        <v>1</v>
      </c>
      <c r="AP1226" s="10">
        <v>0.81818199999999996</v>
      </c>
    </row>
    <row r="1227" spans="1:42" x14ac:dyDescent="0.3">
      <c r="A1227" s="10">
        <f t="shared" si="39"/>
        <v>0.86271991357769284</v>
      </c>
      <c r="B1227" s="11">
        <f t="shared" si="38"/>
        <v>0.97139259606813833</v>
      </c>
      <c r="C1227" s="11" t="s">
        <v>9439</v>
      </c>
      <c r="D1227" s="11" t="s">
        <v>3533</v>
      </c>
      <c r="E1227" s="11" t="s">
        <v>9440</v>
      </c>
      <c r="F1227" s="11">
        <v>17</v>
      </c>
      <c r="G1227" s="11">
        <v>37.5</v>
      </c>
      <c r="H1227" s="11">
        <v>5</v>
      </c>
      <c r="I1227" s="11" t="s">
        <v>9441</v>
      </c>
      <c r="J1227" s="11" t="s">
        <v>9442</v>
      </c>
      <c r="K1227" s="11" t="s">
        <v>3535</v>
      </c>
      <c r="L1227" s="11" t="s">
        <v>3535</v>
      </c>
      <c r="M1227" s="11" t="s">
        <v>9443</v>
      </c>
      <c r="N1227" s="11">
        <v>1.119</v>
      </c>
      <c r="O1227" s="11">
        <v>102</v>
      </c>
      <c r="P1227" s="11">
        <v>98</v>
      </c>
      <c r="Q1227" s="11">
        <v>1809331.375</v>
      </c>
      <c r="R1227" s="11">
        <v>1365485.171875</v>
      </c>
      <c r="S1227" s="11">
        <v>2306589.46875</v>
      </c>
      <c r="T1227" s="11">
        <v>1490426.21875</v>
      </c>
      <c r="U1227" s="11">
        <v>2232916.03125</v>
      </c>
      <c r="V1227" s="11">
        <v>1097590.6875</v>
      </c>
      <c r="W1227" s="11">
        <v>2564938.46875</v>
      </c>
      <c r="X1227" s="11">
        <v>1730678.53125</v>
      </c>
      <c r="Y1227" s="11">
        <v>1266172.5</v>
      </c>
      <c r="Z1227" s="11">
        <v>1336492.5625</v>
      </c>
      <c r="AA1227" s="11">
        <v>1473536.8125</v>
      </c>
      <c r="AB1227" s="11">
        <v>1635796.90625</v>
      </c>
      <c r="AC1227" s="11" t="s">
        <v>3536</v>
      </c>
      <c r="AD1227" s="11" t="s">
        <v>3536</v>
      </c>
      <c r="AE1227" s="11" t="s">
        <v>3536</v>
      </c>
      <c r="AF1227" s="11" t="s">
        <v>3536</v>
      </c>
      <c r="AG1227" s="11" t="s">
        <v>3537</v>
      </c>
      <c r="AH1227" s="11" t="s">
        <v>3536</v>
      </c>
      <c r="AI1227" s="11" t="s">
        <v>3536</v>
      </c>
      <c r="AJ1227" s="11" t="s">
        <v>3536</v>
      </c>
      <c r="AK1227" s="11" t="s">
        <v>3536</v>
      </c>
      <c r="AL1227" s="11" t="s">
        <v>3536</v>
      </c>
      <c r="AM1227" s="11" t="s">
        <v>3536</v>
      </c>
      <c r="AN1227" s="11" t="s">
        <v>3536</v>
      </c>
      <c r="AO1227" s="11">
        <v>1</v>
      </c>
      <c r="AP1227" s="10">
        <v>0.81818199999999996</v>
      </c>
    </row>
    <row r="1228" spans="1:42" x14ac:dyDescent="0.3">
      <c r="A1228" s="10">
        <f t="shared" si="39"/>
        <v>0.64840689069418511</v>
      </c>
      <c r="B1228" s="11">
        <f t="shared" si="38"/>
        <v>0.89528300268643868</v>
      </c>
      <c r="C1228" s="11" t="s">
        <v>9444</v>
      </c>
      <c r="D1228" s="11" t="s">
        <v>9445</v>
      </c>
      <c r="E1228" s="11" t="s">
        <v>9446</v>
      </c>
      <c r="F1228" s="11">
        <v>4</v>
      </c>
      <c r="G1228" s="11">
        <v>53.8</v>
      </c>
      <c r="H1228" s="11">
        <v>2</v>
      </c>
      <c r="I1228" s="11" t="s">
        <v>3535</v>
      </c>
      <c r="J1228" s="11" t="s">
        <v>3535</v>
      </c>
      <c r="K1228" s="11" t="s">
        <v>3535</v>
      </c>
      <c r="L1228" s="11" t="s">
        <v>3535</v>
      </c>
      <c r="M1228" s="11" t="s">
        <v>3535</v>
      </c>
      <c r="N1228" s="11">
        <v>1.117</v>
      </c>
      <c r="O1228" s="11">
        <v>96.3</v>
      </c>
      <c r="P1228" s="11">
        <v>103.7</v>
      </c>
      <c r="Q1228" s="11">
        <v>1407981.078125</v>
      </c>
      <c r="R1228" s="11">
        <v>549353.6875</v>
      </c>
      <c r="S1228" s="11">
        <v>1571060.375</v>
      </c>
      <c r="T1228" s="11">
        <v>2142295.71875</v>
      </c>
      <c r="U1228" s="11">
        <v>3388166.21875</v>
      </c>
      <c r="V1228" s="11">
        <v>1755971.796875</v>
      </c>
      <c r="W1228" s="11">
        <v>1768784.84375</v>
      </c>
      <c r="X1228" s="11">
        <v>1952410.75</v>
      </c>
      <c r="Y1228" s="11">
        <v>1848042.359375</v>
      </c>
      <c r="Z1228" s="11">
        <v>1318579.75</v>
      </c>
      <c r="AA1228" s="11">
        <v>1236927.921875</v>
      </c>
      <c r="AB1228" s="11">
        <v>1557586.84375</v>
      </c>
      <c r="AC1228" s="11" t="s">
        <v>3536</v>
      </c>
      <c r="AD1228" s="11" t="s">
        <v>3536</v>
      </c>
      <c r="AE1228" s="11" t="s">
        <v>3536</v>
      </c>
      <c r="AF1228" s="11" t="s">
        <v>3536</v>
      </c>
      <c r="AG1228" s="11" t="s">
        <v>3536</v>
      </c>
      <c r="AH1228" s="11" t="s">
        <v>3536</v>
      </c>
      <c r="AI1228" s="11" t="s">
        <v>3536</v>
      </c>
      <c r="AJ1228" s="11" t="s">
        <v>3537</v>
      </c>
      <c r="AK1228" s="11" t="s">
        <v>3536</v>
      </c>
      <c r="AL1228" s="11" t="s">
        <v>3536</v>
      </c>
      <c r="AM1228" s="11" t="s">
        <v>3536</v>
      </c>
      <c r="AN1228" s="11" t="s">
        <v>3536</v>
      </c>
      <c r="AO1228" s="11">
        <v>1</v>
      </c>
      <c r="AP1228" s="10">
        <v>0.81818199999999996</v>
      </c>
    </row>
    <row r="1229" spans="1:42" x14ac:dyDescent="0.3">
      <c r="A1229" s="10">
        <f t="shared" si="39"/>
        <v>0.72162048259331724</v>
      </c>
      <c r="B1229" s="11">
        <f t="shared" si="38"/>
        <v>1.158585845172259</v>
      </c>
      <c r="C1229" s="11" t="s">
        <v>9447</v>
      </c>
      <c r="D1229" s="11" t="s">
        <v>3533</v>
      </c>
      <c r="E1229" s="11" t="s">
        <v>9448</v>
      </c>
      <c r="F1229" s="11">
        <v>27</v>
      </c>
      <c r="G1229" s="11">
        <v>23.6</v>
      </c>
      <c r="H1229" s="11">
        <v>4</v>
      </c>
      <c r="I1229" s="11" t="s">
        <v>9449</v>
      </c>
      <c r="J1229" s="11" t="s">
        <v>3535</v>
      </c>
      <c r="K1229" s="11" t="s">
        <v>9450</v>
      </c>
      <c r="L1229" s="11" t="s">
        <v>9451</v>
      </c>
      <c r="M1229" s="11" t="s">
        <v>3535</v>
      </c>
      <c r="N1229" s="11">
        <v>1.1160000000000001</v>
      </c>
      <c r="O1229" s="11">
        <v>100.6</v>
      </c>
      <c r="P1229" s="11">
        <v>99.4</v>
      </c>
      <c r="Q1229" s="11">
        <v>1926460.75</v>
      </c>
      <c r="R1229" s="11">
        <v>713154.015625</v>
      </c>
      <c r="S1229" s="11">
        <v>4002956.6875</v>
      </c>
      <c r="T1229" s="11">
        <v>1840737.59375</v>
      </c>
      <c r="U1229" s="11">
        <v>1830261.546875</v>
      </c>
      <c r="V1229" s="11">
        <v>1469190.6875</v>
      </c>
      <c r="W1229" s="11">
        <v>1010995</v>
      </c>
      <c r="X1229" s="11">
        <v>4053533.96875</v>
      </c>
      <c r="Y1229" s="11">
        <v>1411975.1875</v>
      </c>
      <c r="Z1229" s="11">
        <v>929289.53125</v>
      </c>
      <c r="AA1229" s="11">
        <v>4980896.125</v>
      </c>
      <c r="AB1229" s="11">
        <v>1264650.625</v>
      </c>
      <c r="AC1229" s="11" t="s">
        <v>3536</v>
      </c>
      <c r="AD1229" s="11" t="s">
        <v>3536</v>
      </c>
      <c r="AE1229" s="11" t="s">
        <v>3536</v>
      </c>
      <c r="AF1229" s="11" t="s">
        <v>3536</v>
      </c>
      <c r="AG1229" s="11" t="s">
        <v>3536</v>
      </c>
      <c r="AH1229" s="11" t="s">
        <v>3536</v>
      </c>
      <c r="AI1229" s="11" t="s">
        <v>3536</v>
      </c>
      <c r="AJ1229" s="11" t="s">
        <v>3536</v>
      </c>
      <c r="AK1229" s="11" t="s">
        <v>3536</v>
      </c>
      <c r="AL1229" s="11" t="s">
        <v>3536</v>
      </c>
      <c r="AM1229" s="11" t="s">
        <v>3536</v>
      </c>
      <c r="AN1229" s="11" t="s">
        <v>3536</v>
      </c>
      <c r="AO1229" s="11">
        <v>1</v>
      </c>
      <c r="AP1229" s="10">
        <v>0.81818199999999996</v>
      </c>
    </row>
    <row r="1230" spans="1:42" x14ac:dyDescent="0.3">
      <c r="A1230" s="10">
        <f t="shared" si="39"/>
        <v>0.81855323651663325</v>
      </c>
      <c r="B1230" s="11">
        <f t="shared" si="38"/>
        <v>0.96760061302094491</v>
      </c>
      <c r="C1230" s="11" t="s">
        <v>9452</v>
      </c>
      <c r="D1230" s="11" t="s">
        <v>9453</v>
      </c>
      <c r="E1230" s="11" t="s">
        <v>9454</v>
      </c>
      <c r="F1230" s="11">
        <v>27</v>
      </c>
      <c r="G1230" s="11">
        <v>16.7</v>
      </c>
      <c r="H1230" s="11">
        <v>4</v>
      </c>
      <c r="I1230" s="11" t="s">
        <v>3535</v>
      </c>
      <c r="J1230" s="11" t="s">
        <v>3535</v>
      </c>
      <c r="K1230" s="11" t="s">
        <v>3535</v>
      </c>
      <c r="L1230" s="11" t="s">
        <v>3535</v>
      </c>
      <c r="M1230" s="11" t="s">
        <v>3535</v>
      </c>
      <c r="N1230" s="11">
        <v>1.113</v>
      </c>
      <c r="O1230" s="11">
        <v>93.8</v>
      </c>
      <c r="P1230" s="11">
        <v>106.2</v>
      </c>
      <c r="Q1230" s="11">
        <v>1685939.125</v>
      </c>
      <c r="R1230" s="11">
        <v>931498.3125</v>
      </c>
      <c r="S1230" s="11">
        <v>2340988.3125</v>
      </c>
      <c r="T1230" s="11">
        <v>1546650.21875</v>
      </c>
      <c r="U1230" s="11">
        <v>2145247.625</v>
      </c>
      <c r="V1230" s="11">
        <v>1332593.875</v>
      </c>
      <c r="W1230" s="11">
        <v>1903396.78125</v>
      </c>
      <c r="X1230" s="11">
        <v>1805939.09375</v>
      </c>
      <c r="Y1230" s="11">
        <v>1561185.125</v>
      </c>
      <c r="Z1230" s="11">
        <v>1323911.5625</v>
      </c>
      <c r="AA1230" s="11">
        <v>1520630.9375</v>
      </c>
      <c r="AB1230" s="11">
        <v>1544413.5625</v>
      </c>
      <c r="AC1230" s="11" t="s">
        <v>3536</v>
      </c>
      <c r="AD1230" s="11" t="s">
        <v>3536</v>
      </c>
      <c r="AE1230" s="11" t="s">
        <v>3536</v>
      </c>
      <c r="AF1230" s="11" t="s">
        <v>3536</v>
      </c>
      <c r="AG1230" s="11" t="s">
        <v>3536</v>
      </c>
      <c r="AH1230" s="11" t="s">
        <v>3536</v>
      </c>
      <c r="AI1230" s="11" t="s">
        <v>3536</v>
      </c>
      <c r="AJ1230" s="11" t="s">
        <v>3536</v>
      </c>
      <c r="AK1230" s="11" t="s">
        <v>3536</v>
      </c>
      <c r="AL1230" s="11" t="s">
        <v>3536</v>
      </c>
      <c r="AM1230" s="11" t="s">
        <v>3536</v>
      </c>
      <c r="AN1230" s="11" t="s">
        <v>3536</v>
      </c>
      <c r="AO1230" s="11">
        <v>1</v>
      </c>
      <c r="AP1230" s="10">
        <v>0.81818199999999996</v>
      </c>
    </row>
    <row r="1231" spans="1:42" x14ac:dyDescent="0.3">
      <c r="A1231" s="10">
        <f t="shared" si="39"/>
        <v>0.67487400762802907</v>
      </c>
      <c r="B1231" s="11">
        <f t="shared" si="38"/>
        <v>0.94756352106471164</v>
      </c>
      <c r="C1231" s="11" t="s">
        <v>9455</v>
      </c>
      <c r="D1231" s="11" t="s">
        <v>9456</v>
      </c>
      <c r="E1231" s="11" t="s">
        <v>9457</v>
      </c>
      <c r="F1231" s="11">
        <v>73</v>
      </c>
      <c r="G1231" s="11">
        <v>22.5</v>
      </c>
      <c r="H1231" s="11">
        <v>10</v>
      </c>
      <c r="I1231" s="11" t="s">
        <v>9458</v>
      </c>
      <c r="J1231" s="11" t="s">
        <v>7584</v>
      </c>
      <c r="K1231" s="11" t="s">
        <v>9459</v>
      </c>
      <c r="L1231" s="11" t="s">
        <v>3535</v>
      </c>
      <c r="M1231" s="11" t="s">
        <v>9460</v>
      </c>
      <c r="N1231" s="11">
        <v>1.111</v>
      </c>
      <c r="O1231" s="11">
        <v>94.4</v>
      </c>
      <c r="P1231" s="11">
        <v>105.6</v>
      </c>
      <c r="Q1231" s="11">
        <v>322608158.375</v>
      </c>
      <c r="R1231" s="11">
        <v>213526294.484375</v>
      </c>
      <c r="S1231" s="11">
        <v>401882337.71875</v>
      </c>
      <c r="T1231" s="11">
        <v>331230186.15625</v>
      </c>
      <c r="U1231" s="11">
        <v>491014226.5625</v>
      </c>
      <c r="V1231" s="11">
        <v>321412442.5625</v>
      </c>
      <c r="W1231" s="11">
        <v>402753000.03125</v>
      </c>
      <c r="X1231" s="11">
        <v>336676097.484375</v>
      </c>
      <c r="Y1231" s="11">
        <v>311645928.5</v>
      </c>
      <c r="Z1231" s="11">
        <v>268300123.390625</v>
      </c>
      <c r="AA1231" s="11">
        <v>308811634.015625</v>
      </c>
      <c r="AB1231" s="11">
        <v>344331226.15625</v>
      </c>
      <c r="AC1231" s="11" t="s">
        <v>3536</v>
      </c>
      <c r="AD1231" s="11" t="s">
        <v>3536</v>
      </c>
      <c r="AE1231" s="11" t="s">
        <v>3536</v>
      </c>
      <c r="AF1231" s="11" t="s">
        <v>3536</v>
      </c>
      <c r="AG1231" s="11" t="s">
        <v>3536</v>
      </c>
      <c r="AH1231" s="11" t="s">
        <v>3536</v>
      </c>
      <c r="AI1231" s="11" t="s">
        <v>3536</v>
      </c>
      <c r="AJ1231" s="11" t="s">
        <v>3536</v>
      </c>
      <c r="AK1231" s="11" t="s">
        <v>3536</v>
      </c>
      <c r="AL1231" s="11" t="s">
        <v>3536</v>
      </c>
      <c r="AM1231" s="11" t="s">
        <v>3536</v>
      </c>
      <c r="AN1231" s="11" t="s">
        <v>3536</v>
      </c>
      <c r="AO1231" s="11">
        <v>1</v>
      </c>
      <c r="AP1231" s="10">
        <v>0.81818199999999996</v>
      </c>
    </row>
    <row r="1232" spans="1:42" x14ac:dyDescent="0.3">
      <c r="A1232" s="10">
        <f t="shared" si="39"/>
        <v>0.71722688802859047</v>
      </c>
      <c r="B1232" s="11">
        <f t="shared" si="38"/>
        <v>0.92854930632928911</v>
      </c>
      <c r="C1232" s="11" t="s">
        <v>9461</v>
      </c>
      <c r="D1232" s="11" t="s">
        <v>9462</v>
      </c>
      <c r="E1232" s="11" t="s">
        <v>9463</v>
      </c>
      <c r="F1232" s="11">
        <v>17</v>
      </c>
      <c r="G1232" s="11">
        <v>29.9</v>
      </c>
      <c r="H1232" s="11">
        <v>3</v>
      </c>
      <c r="I1232" s="11" t="s">
        <v>9464</v>
      </c>
      <c r="J1232" s="11" t="s">
        <v>3642</v>
      </c>
      <c r="K1232" s="11" t="s">
        <v>9465</v>
      </c>
      <c r="L1232" s="11" t="s">
        <v>9466</v>
      </c>
      <c r="M1232" s="11" t="s">
        <v>3535</v>
      </c>
      <c r="N1232" s="11">
        <v>1.1040000000000001</v>
      </c>
      <c r="O1232" s="11">
        <v>103.8</v>
      </c>
      <c r="P1232" s="11">
        <v>96.2</v>
      </c>
      <c r="Q1232" s="11">
        <v>891879.65625</v>
      </c>
      <c r="R1232" s="11">
        <v>609045.53125</v>
      </c>
      <c r="S1232" s="11">
        <v>1040067.90625</v>
      </c>
      <c r="T1232" s="11">
        <v>791215.21875</v>
      </c>
      <c r="U1232" s="11">
        <v>795310.96875</v>
      </c>
      <c r="V1232" s="11">
        <v>1108958.703125</v>
      </c>
      <c r="W1232" s="11">
        <v>842531.34375</v>
      </c>
      <c r="X1232" s="11">
        <v>1209547.21875</v>
      </c>
      <c r="Y1232" s="11">
        <v>571644.875</v>
      </c>
      <c r="Z1232" s="11">
        <v>663243.125</v>
      </c>
      <c r="AA1232" s="11">
        <v>321885.53125</v>
      </c>
      <c r="AB1232" s="11">
        <v>1253475.90625</v>
      </c>
      <c r="AC1232" s="11" t="s">
        <v>3536</v>
      </c>
      <c r="AD1232" s="11" t="s">
        <v>3537</v>
      </c>
      <c r="AE1232" s="11" t="s">
        <v>3536</v>
      </c>
      <c r="AF1232" s="11" t="s">
        <v>3536</v>
      </c>
      <c r="AG1232" s="11" t="s">
        <v>3536</v>
      </c>
      <c r="AH1232" s="11" t="s">
        <v>3536</v>
      </c>
      <c r="AI1232" s="11" t="s">
        <v>3536</v>
      </c>
      <c r="AJ1232" s="11" t="s">
        <v>3536</v>
      </c>
      <c r="AK1232" s="11" t="s">
        <v>3536</v>
      </c>
      <c r="AL1232" s="11" t="s">
        <v>3536</v>
      </c>
      <c r="AM1232" s="11" t="s">
        <v>3537</v>
      </c>
      <c r="AN1232" s="11" t="s">
        <v>3536</v>
      </c>
      <c r="AO1232" s="11">
        <v>1</v>
      </c>
      <c r="AP1232" s="10">
        <v>0.81818199999999996</v>
      </c>
    </row>
    <row r="1233" spans="1:42" x14ac:dyDescent="0.3">
      <c r="A1233" s="10">
        <f t="shared" si="39"/>
        <v>0.85092453145811864</v>
      </c>
      <c r="B1233" s="11">
        <f t="shared" si="38"/>
        <v>1.0239205116346584</v>
      </c>
      <c r="C1233" s="11" t="s">
        <v>9467</v>
      </c>
      <c r="D1233" s="11" t="s">
        <v>9468</v>
      </c>
      <c r="E1233" s="11" t="s">
        <v>9469</v>
      </c>
      <c r="F1233" s="11">
        <v>64</v>
      </c>
      <c r="G1233" s="11">
        <v>24</v>
      </c>
      <c r="H1233" s="11">
        <v>16</v>
      </c>
      <c r="I1233" s="11" t="s">
        <v>9470</v>
      </c>
      <c r="J1233" s="11" t="s">
        <v>9471</v>
      </c>
      <c r="K1233" s="11" t="s">
        <v>9472</v>
      </c>
      <c r="L1233" s="11" t="s">
        <v>9473</v>
      </c>
      <c r="M1233" s="11" t="s">
        <v>9474</v>
      </c>
      <c r="N1233" s="11">
        <v>1.0920000000000001</v>
      </c>
      <c r="O1233" s="11">
        <v>92.8</v>
      </c>
      <c r="P1233" s="11">
        <v>107.2</v>
      </c>
      <c r="Q1233" s="11">
        <v>60737407.25</v>
      </c>
      <c r="R1233" s="11">
        <v>44843083.5390625</v>
      </c>
      <c r="S1233" s="11">
        <v>84657310.2421875</v>
      </c>
      <c r="T1233" s="11">
        <v>69673908.390625</v>
      </c>
      <c r="U1233" s="11">
        <v>85441692.46875</v>
      </c>
      <c r="V1233" s="11">
        <v>62721708.984375</v>
      </c>
      <c r="W1233" s="11">
        <v>83690235.375</v>
      </c>
      <c r="X1233" s="11">
        <v>88988090.984375</v>
      </c>
      <c r="Y1233" s="11">
        <v>63380804.5</v>
      </c>
      <c r="Z1233" s="11">
        <v>53586604.765625</v>
      </c>
      <c r="AA1233" s="11">
        <v>65359492.8984375</v>
      </c>
      <c r="AB1233" s="11">
        <v>62831247.7890625</v>
      </c>
      <c r="AC1233" s="11" t="s">
        <v>3536</v>
      </c>
      <c r="AD1233" s="11" t="s">
        <v>3536</v>
      </c>
      <c r="AE1233" s="11" t="s">
        <v>3536</v>
      </c>
      <c r="AF1233" s="11" t="s">
        <v>3536</v>
      </c>
      <c r="AG1233" s="11" t="s">
        <v>3536</v>
      </c>
      <c r="AH1233" s="11" t="s">
        <v>3536</v>
      </c>
      <c r="AI1233" s="11" t="s">
        <v>3536</v>
      </c>
      <c r="AJ1233" s="11" t="s">
        <v>3536</v>
      </c>
      <c r="AK1233" s="11" t="s">
        <v>3536</v>
      </c>
      <c r="AL1233" s="11" t="s">
        <v>3536</v>
      </c>
      <c r="AM1233" s="11" t="s">
        <v>3536</v>
      </c>
      <c r="AN1233" s="11" t="s">
        <v>3536</v>
      </c>
      <c r="AO1233" s="11">
        <v>1</v>
      </c>
      <c r="AP1233" s="10">
        <v>0.81818199999999996</v>
      </c>
    </row>
    <row r="1234" spans="1:42" x14ac:dyDescent="0.3">
      <c r="A1234" s="10">
        <f t="shared" si="39"/>
        <v>0.76757357009808858</v>
      </c>
      <c r="B1234" s="11">
        <f t="shared" si="38"/>
        <v>0.96761673503231949</v>
      </c>
      <c r="C1234" s="11" t="s">
        <v>9475</v>
      </c>
      <c r="D1234" s="11" t="s">
        <v>9476</v>
      </c>
      <c r="E1234" s="11" t="s">
        <v>9477</v>
      </c>
      <c r="F1234" s="11">
        <v>45</v>
      </c>
      <c r="G1234" s="11">
        <v>29</v>
      </c>
      <c r="H1234" s="11">
        <v>11</v>
      </c>
      <c r="I1234" s="11" t="s">
        <v>9478</v>
      </c>
      <c r="J1234" s="11" t="s">
        <v>9479</v>
      </c>
      <c r="K1234" s="11" t="s">
        <v>9480</v>
      </c>
      <c r="L1234" s="11" t="s">
        <v>9481</v>
      </c>
      <c r="M1234" s="11" t="s">
        <v>9482</v>
      </c>
      <c r="N1234" s="11">
        <v>1.0860000000000001</v>
      </c>
      <c r="O1234" s="11">
        <v>94.5</v>
      </c>
      <c r="P1234" s="11">
        <v>105.5</v>
      </c>
      <c r="Q1234" s="11">
        <v>34098776.625</v>
      </c>
      <c r="R1234" s="11">
        <v>22794216.125</v>
      </c>
      <c r="S1234" s="11">
        <v>36465807.125</v>
      </c>
      <c r="T1234" s="11">
        <v>37753561.5625</v>
      </c>
      <c r="U1234" s="11">
        <v>50286452.546875</v>
      </c>
      <c r="V1234" s="11">
        <v>33529171</v>
      </c>
      <c r="W1234" s="11">
        <v>37067739.1875</v>
      </c>
      <c r="X1234" s="11">
        <v>35559514.9375</v>
      </c>
      <c r="Y1234" s="11">
        <v>35747166.9375</v>
      </c>
      <c r="Z1234" s="11">
        <v>29358004.34375</v>
      </c>
      <c r="AA1234" s="11">
        <v>32879947.875</v>
      </c>
      <c r="AB1234" s="11">
        <v>37355541.816406302</v>
      </c>
      <c r="AC1234" s="11" t="s">
        <v>3536</v>
      </c>
      <c r="AD1234" s="11" t="s">
        <v>3536</v>
      </c>
      <c r="AE1234" s="11" t="s">
        <v>3536</v>
      </c>
      <c r="AF1234" s="11" t="s">
        <v>3536</v>
      </c>
      <c r="AG1234" s="11" t="s">
        <v>3536</v>
      </c>
      <c r="AH1234" s="11" t="s">
        <v>3536</v>
      </c>
      <c r="AI1234" s="11" t="s">
        <v>3536</v>
      </c>
      <c r="AJ1234" s="11" t="s">
        <v>3536</v>
      </c>
      <c r="AK1234" s="11" t="s">
        <v>3536</v>
      </c>
      <c r="AL1234" s="11" t="s">
        <v>3536</v>
      </c>
      <c r="AM1234" s="11" t="s">
        <v>3536</v>
      </c>
      <c r="AN1234" s="11" t="s">
        <v>3536</v>
      </c>
      <c r="AO1234" s="11">
        <v>1</v>
      </c>
      <c r="AP1234" s="10">
        <v>0.81818199999999996</v>
      </c>
    </row>
    <row r="1235" spans="1:42" x14ac:dyDescent="0.3">
      <c r="A1235" s="10">
        <f t="shared" si="39"/>
        <v>0.6888614876172563</v>
      </c>
      <c r="B1235" s="11">
        <f t="shared" si="38"/>
        <v>0.95400176787520996</v>
      </c>
      <c r="C1235" s="11" t="s">
        <v>9483</v>
      </c>
      <c r="D1235" s="11" t="s">
        <v>9484</v>
      </c>
      <c r="E1235" s="11" t="s">
        <v>9485</v>
      </c>
      <c r="F1235" s="11">
        <v>57</v>
      </c>
      <c r="G1235" s="11">
        <v>39.200000000000003</v>
      </c>
      <c r="H1235" s="11">
        <v>15</v>
      </c>
      <c r="I1235" s="11" t="s">
        <v>8940</v>
      </c>
      <c r="J1235" s="11" t="s">
        <v>8941</v>
      </c>
      <c r="K1235" s="11" t="s">
        <v>9486</v>
      </c>
      <c r="L1235" s="11" t="s">
        <v>9487</v>
      </c>
      <c r="M1235" s="11" t="s">
        <v>9488</v>
      </c>
      <c r="N1235" s="11">
        <v>1.071</v>
      </c>
      <c r="O1235" s="11">
        <v>93.7</v>
      </c>
      <c r="P1235" s="11">
        <v>106.3</v>
      </c>
      <c r="Q1235" s="11">
        <v>50318110.8125</v>
      </c>
      <c r="R1235" s="11">
        <v>43348074.6953125</v>
      </c>
      <c r="S1235" s="11">
        <v>72293149.859375</v>
      </c>
      <c r="T1235" s="11">
        <v>64698792.96875</v>
      </c>
      <c r="U1235" s="11">
        <v>74369058.34375</v>
      </c>
      <c r="V1235" s="11">
        <v>65265237.359375</v>
      </c>
      <c r="W1235" s="11">
        <v>76247727.21875</v>
      </c>
      <c r="X1235" s="11">
        <v>66821993.125</v>
      </c>
      <c r="Y1235" s="11">
        <v>57630792.953125</v>
      </c>
      <c r="Z1235" s="11">
        <v>47249074.5390625</v>
      </c>
      <c r="AA1235" s="11">
        <v>46220445.234375</v>
      </c>
      <c r="AB1235" s="11">
        <v>59089594.09375</v>
      </c>
      <c r="AC1235" s="11" t="s">
        <v>3536</v>
      </c>
      <c r="AD1235" s="11" t="s">
        <v>3536</v>
      </c>
      <c r="AE1235" s="11" t="s">
        <v>3536</v>
      </c>
      <c r="AF1235" s="11" t="s">
        <v>3536</v>
      </c>
      <c r="AG1235" s="11" t="s">
        <v>3536</v>
      </c>
      <c r="AH1235" s="11" t="s">
        <v>3536</v>
      </c>
      <c r="AI1235" s="11" t="s">
        <v>3536</v>
      </c>
      <c r="AJ1235" s="11" t="s">
        <v>3536</v>
      </c>
      <c r="AK1235" s="11" t="s">
        <v>3536</v>
      </c>
      <c r="AL1235" s="11" t="s">
        <v>3536</v>
      </c>
      <c r="AM1235" s="11" t="s">
        <v>3536</v>
      </c>
      <c r="AN1235" s="11" t="s">
        <v>3536</v>
      </c>
      <c r="AO1235" s="11">
        <v>1</v>
      </c>
      <c r="AP1235" s="10">
        <v>0.81818199999999996</v>
      </c>
    </row>
    <row r="1236" spans="1:42" x14ac:dyDescent="0.3">
      <c r="A1236" s="10">
        <f t="shared" si="39"/>
        <v>0.73584225567240824</v>
      </c>
      <c r="B1236" s="11">
        <f t="shared" si="38"/>
        <v>0.96596728605125903</v>
      </c>
      <c r="C1236" s="11" t="s">
        <v>9489</v>
      </c>
      <c r="D1236" s="11" t="s">
        <v>3533</v>
      </c>
      <c r="E1236" s="11" t="s">
        <v>9490</v>
      </c>
      <c r="F1236" s="11">
        <v>3</v>
      </c>
      <c r="G1236" s="11">
        <v>27.2</v>
      </c>
      <c r="H1236" s="11">
        <v>1</v>
      </c>
      <c r="I1236" s="11" t="s">
        <v>3535</v>
      </c>
      <c r="J1236" s="11" t="s">
        <v>3535</v>
      </c>
      <c r="K1236" s="11" t="s">
        <v>3535</v>
      </c>
      <c r="L1236" s="11" t="s">
        <v>3535</v>
      </c>
      <c r="M1236" s="11" t="s">
        <v>3535</v>
      </c>
      <c r="N1236" s="11">
        <v>1.0649999999999999</v>
      </c>
      <c r="O1236" s="11">
        <v>96</v>
      </c>
      <c r="P1236" s="11">
        <v>104</v>
      </c>
      <c r="Q1236" s="11">
        <v>25323096</v>
      </c>
      <c r="R1236" s="11">
        <v>17088878</v>
      </c>
      <c r="S1236" s="11">
        <v>29417218</v>
      </c>
      <c r="T1236" s="11">
        <v>25520351.3046875</v>
      </c>
      <c r="U1236" s="11">
        <v>20544070</v>
      </c>
      <c r="V1236" s="11">
        <v>20094594</v>
      </c>
      <c r="W1236" s="11">
        <v>24243579.078125</v>
      </c>
      <c r="X1236" s="11">
        <v>26435032</v>
      </c>
      <c r="Y1236" s="11">
        <v>17861372</v>
      </c>
      <c r="Z1236" s="11">
        <v>19473347.0703125</v>
      </c>
      <c r="AA1236" s="11">
        <v>21744417.921875</v>
      </c>
      <c r="AB1236" s="11">
        <v>23534346.046875</v>
      </c>
      <c r="AC1236" s="11" t="s">
        <v>3537</v>
      </c>
      <c r="AD1236" s="11" t="s">
        <v>3536</v>
      </c>
      <c r="AE1236" s="11" t="s">
        <v>3537</v>
      </c>
      <c r="AF1236" s="11" t="s">
        <v>3536</v>
      </c>
      <c r="AG1236" s="11" t="s">
        <v>3536</v>
      </c>
      <c r="AH1236" s="11" t="s">
        <v>3536</v>
      </c>
      <c r="AI1236" s="11" t="s">
        <v>3537</v>
      </c>
      <c r="AJ1236" s="11" t="s">
        <v>3537</v>
      </c>
      <c r="AK1236" s="11" t="s">
        <v>3536</v>
      </c>
      <c r="AL1236" s="11" t="s">
        <v>3536</v>
      </c>
      <c r="AM1236" s="11" t="s">
        <v>3537</v>
      </c>
      <c r="AN1236" s="11" t="s">
        <v>3537</v>
      </c>
      <c r="AO1236" s="11">
        <v>1</v>
      </c>
      <c r="AP1236" s="10">
        <v>0.81818199999999996</v>
      </c>
    </row>
    <row r="1237" spans="1:42" x14ac:dyDescent="0.3">
      <c r="A1237" s="10">
        <f t="shared" si="39"/>
        <v>0.8884348513669087</v>
      </c>
      <c r="B1237" s="11">
        <f t="shared" si="38"/>
        <v>1.0223838624889341</v>
      </c>
      <c r="C1237" s="11" t="s">
        <v>9491</v>
      </c>
      <c r="D1237" s="11" t="s">
        <v>9492</v>
      </c>
      <c r="E1237" s="11" t="s">
        <v>9493</v>
      </c>
      <c r="F1237" s="11">
        <v>38</v>
      </c>
      <c r="G1237" s="11">
        <v>10.3</v>
      </c>
      <c r="H1237" s="11">
        <v>5</v>
      </c>
      <c r="I1237" s="11" t="s">
        <v>9494</v>
      </c>
      <c r="J1237" s="11" t="s">
        <v>6468</v>
      </c>
      <c r="K1237" s="11" t="s">
        <v>9495</v>
      </c>
      <c r="L1237" s="11" t="s">
        <v>9496</v>
      </c>
      <c r="M1237" s="11" t="s">
        <v>9497</v>
      </c>
      <c r="N1237" s="11">
        <v>1.06</v>
      </c>
      <c r="O1237" s="11">
        <v>88.8</v>
      </c>
      <c r="P1237" s="11">
        <v>111.2</v>
      </c>
      <c r="Q1237" s="11">
        <v>48691210.375</v>
      </c>
      <c r="R1237" s="11">
        <v>32043894.75</v>
      </c>
      <c r="S1237" s="11">
        <v>63757564.890625</v>
      </c>
      <c r="T1237" s="11">
        <v>55983794.625</v>
      </c>
      <c r="U1237" s="11">
        <v>80455317.96875</v>
      </c>
      <c r="V1237" s="11">
        <v>54754396.1875</v>
      </c>
      <c r="W1237" s="11">
        <v>71447012.96875</v>
      </c>
      <c r="X1237" s="11">
        <v>71935289.75</v>
      </c>
      <c r="Y1237" s="11">
        <v>60714315.953125</v>
      </c>
      <c r="Z1237" s="11">
        <v>45967928.640625</v>
      </c>
      <c r="AA1237" s="11">
        <v>36562548.140625</v>
      </c>
      <c r="AB1237" s="11">
        <v>56573036.609375</v>
      </c>
      <c r="AC1237" s="11" t="s">
        <v>3536</v>
      </c>
      <c r="AD1237" s="11" t="s">
        <v>3536</v>
      </c>
      <c r="AE1237" s="11" t="s">
        <v>3536</v>
      </c>
      <c r="AF1237" s="11" t="s">
        <v>3536</v>
      </c>
      <c r="AG1237" s="11" t="s">
        <v>3536</v>
      </c>
      <c r="AH1237" s="11" t="s">
        <v>3536</v>
      </c>
      <c r="AI1237" s="11" t="s">
        <v>3536</v>
      </c>
      <c r="AJ1237" s="11" t="s">
        <v>3536</v>
      </c>
      <c r="AK1237" s="11" t="s">
        <v>3536</v>
      </c>
      <c r="AL1237" s="11" t="s">
        <v>3536</v>
      </c>
      <c r="AM1237" s="11" t="s">
        <v>3536</v>
      </c>
      <c r="AN1237" s="11" t="s">
        <v>3536</v>
      </c>
      <c r="AO1237" s="11">
        <v>1</v>
      </c>
      <c r="AP1237" s="10">
        <v>0.81818199999999996</v>
      </c>
    </row>
    <row r="1238" spans="1:42" x14ac:dyDescent="0.3">
      <c r="A1238" s="10">
        <f t="shared" si="39"/>
        <v>0.64583050907052419</v>
      </c>
      <c r="B1238" s="11">
        <f t="shared" si="38"/>
        <v>0.95125544117236438</v>
      </c>
      <c r="C1238" s="11" t="s">
        <v>9498</v>
      </c>
      <c r="D1238" s="11" t="s">
        <v>9499</v>
      </c>
      <c r="E1238" s="11" t="s">
        <v>9500</v>
      </c>
      <c r="F1238" s="11">
        <v>93</v>
      </c>
      <c r="G1238" s="11">
        <v>46.5</v>
      </c>
      <c r="H1238" s="11">
        <v>38</v>
      </c>
      <c r="I1238" s="11" t="s">
        <v>9501</v>
      </c>
      <c r="J1238" s="11" t="s">
        <v>9502</v>
      </c>
      <c r="K1238" s="11" t="s">
        <v>9503</v>
      </c>
      <c r="L1238" s="11" t="s">
        <v>9504</v>
      </c>
      <c r="M1238" s="11" t="s">
        <v>9505</v>
      </c>
      <c r="N1238" s="11">
        <v>1.05</v>
      </c>
      <c r="O1238" s="11">
        <v>97.9</v>
      </c>
      <c r="P1238" s="11">
        <v>102.1</v>
      </c>
      <c r="Q1238" s="11">
        <v>1081590566.2890601</v>
      </c>
      <c r="R1238" s="11">
        <v>984825500.35156298</v>
      </c>
      <c r="S1238" s="11">
        <v>1732316499.6328101</v>
      </c>
      <c r="T1238" s="11">
        <v>1488317053.60938</v>
      </c>
      <c r="U1238" s="11">
        <v>1507883428.3984399</v>
      </c>
      <c r="V1238" s="11">
        <v>1404246855.21875</v>
      </c>
      <c r="W1238" s="11">
        <v>1613043789.95313</v>
      </c>
      <c r="X1238" s="11">
        <v>1478717688.60938</v>
      </c>
      <c r="Y1238" s="11">
        <v>1170600998.375</v>
      </c>
      <c r="Z1238" s="11">
        <v>1123866386.9335899</v>
      </c>
      <c r="AA1238" s="11">
        <v>1184910380.23438</v>
      </c>
      <c r="AB1238" s="11">
        <v>1228375252.25</v>
      </c>
      <c r="AC1238" s="11" t="s">
        <v>3536</v>
      </c>
      <c r="AD1238" s="11" t="s">
        <v>3536</v>
      </c>
      <c r="AE1238" s="11" t="s">
        <v>3536</v>
      </c>
      <c r="AF1238" s="11" t="s">
        <v>3536</v>
      </c>
      <c r="AG1238" s="11" t="s">
        <v>3536</v>
      </c>
      <c r="AH1238" s="11" t="s">
        <v>3536</v>
      </c>
      <c r="AI1238" s="11" t="s">
        <v>3536</v>
      </c>
      <c r="AJ1238" s="11" t="s">
        <v>3536</v>
      </c>
      <c r="AK1238" s="11" t="s">
        <v>3536</v>
      </c>
      <c r="AL1238" s="11" t="s">
        <v>3536</v>
      </c>
      <c r="AM1238" s="11" t="s">
        <v>3536</v>
      </c>
      <c r="AN1238" s="11" t="s">
        <v>3536</v>
      </c>
      <c r="AO1238" s="11">
        <v>1</v>
      </c>
      <c r="AP1238" s="10">
        <v>0.81818199999999996</v>
      </c>
    </row>
    <row r="1239" spans="1:42" x14ac:dyDescent="0.3">
      <c r="A1239" s="10">
        <f t="shared" si="39"/>
        <v>0.81265683352951912</v>
      </c>
      <c r="B1239" s="11">
        <f t="shared" si="38"/>
        <v>1.0339854995739131</v>
      </c>
      <c r="C1239" s="11" t="s">
        <v>9506</v>
      </c>
      <c r="D1239" s="11" t="s">
        <v>6271</v>
      </c>
      <c r="E1239" s="11" t="s">
        <v>9507</v>
      </c>
      <c r="F1239" s="11">
        <v>20</v>
      </c>
      <c r="G1239" s="11">
        <v>24</v>
      </c>
      <c r="H1239" s="11">
        <v>5</v>
      </c>
      <c r="I1239" s="11" t="s">
        <v>3535</v>
      </c>
      <c r="J1239" s="11" t="s">
        <v>3535</v>
      </c>
      <c r="K1239" s="11" t="s">
        <v>3535</v>
      </c>
      <c r="L1239" s="11" t="s">
        <v>3535</v>
      </c>
      <c r="M1239" s="11" t="s">
        <v>3535</v>
      </c>
      <c r="N1239" s="11">
        <v>1.0489999999999999</v>
      </c>
      <c r="O1239" s="11">
        <v>94.5</v>
      </c>
      <c r="P1239" s="11">
        <v>105.5</v>
      </c>
      <c r="Q1239" s="11">
        <v>3425164.078125</v>
      </c>
      <c r="R1239" s="11">
        <v>2374183.265625</v>
      </c>
      <c r="S1239" s="11">
        <v>5167245.4375</v>
      </c>
      <c r="T1239" s="11">
        <v>3278838.78125</v>
      </c>
      <c r="U1239" s="11">
        <v>5012717.375</v>
      </c>
      <c r="V1239" s="11">
        <v>2904617.90625</v>
      </c>
      <c r="W1239" s="11">
        <v>3985471.4375</v>
      </c>
      <c r="X1239" s="11">
        <v>4020875.34375</v>
      </c>
      <c r="Y1239" s="11">
        <v>3252639.734375</v>
      </c>
      <c r="Z1239" s="11">
        <v>3060821.625</v>
      </c>
      <c r="AA1239" s="11">
        <v>4442138.46875</v>
      </c>
      <c r="AB1239" s="11">
        <v>4154032.9375</v>
      </c>
      <c r="AC1239" s="11" t="s">
        <v>3536</v>
      </c>
      <c r="AD1239" s="11" t="s">
        <v>3536</v>
      </c>
      <c r="AE1239" s="11" t="s">
        <v>3536</v>
      </c>
      <c r="AF1239" s="11" t="s">
        <v>3536</v>
      </c>
      <c r="AG1239" s="11" t="s">
        <v>3536</v>
      </c>
      <c r="AH1239" s="11" t="s">
        <v>3536</v>
      </c>
      <c r="AI1239" s="11" t="s">
        <v>3536</v>
      </c>
      <c r="AJ1239" s="11" t="s">
        <v>3536</v>
      </c>
      <c r="AK1239" s="11" t="s">
        <v>3536</v>
      </c>
      <c r="AL1239" s="11" t="s">
        <v>3536</v>
      </c>
      <c r="AM1239" s="11" t="s">
        <v>3536</v>
      </c>
      <c r="AN1239" s="11" t="s">
        <v>3536</v>
      </c>
      <c r="AO1239" s="11">
        <v>1</v>
      </c>
      <c r="AP1239" s="10">
        <v>0.81818199999999996</v>
      </c>
    </row>
    <row r="1240" spans="1:42" x14ac:dyDescent="0.3">
      <c r="A1240" s="10">
        <f t="shared" si="39"/>
        <v>0.59200909230176468</v>
      </c>
      <c r="B1240" s="11">
        <f t="shared" si="38"/>
        <v>0.93162102876875941</v>
      </c>
      <c r="C1240" s="11" t="s">
        <v>9508</v>
      </c>
      <c r="D1240" s="11" t="s">
        <v>9509</v>
      </c>
      <c r="E1240" s="11" t="s">
        <v>9510</v>
      </c>
      <c r="F1240" s="11">
        <v>29</v>
      </c>
      <c r="G1240" s="11">
        <v>35.9</v>
      </c>
      <c r="H1240" s="11">
        <v>7</v>
      </c>
      <c r="I1240" s="11" t="s">
        <v>9511</v>
      </c>
      <c r="J1240" s="11" t="s">
        <v>9512</v>
      </c>
      <c r="K1240" s="11" t="s">
        <v>3535</v>
      </c>
      <c r="L1240" s="11" t="s">
        <v>9513</v>
      </c>
      <c r="M1240" s="11" t="s">
        <v>9514</v>
      </c>
      <c r="N1240" s="11">
        <v>1.046</v>
      </c>
      <c r="O1240" s="11">
        <v>97.3</v>
      </c>
      <c r="P1240" s="11">
        <v>102.7</v>
      </c>
      <c r="Q1240" s="11">
        <v>4190902.84375</v>
      </c>
      <c r="R1240" s="11">
        <v>3132272.59375</v>
      </c>
      <c r="S1240" s="11">
        <v>6995179.0625</v>
      </c>
      <c r="T1240" s="11">
        <v>4546792.1875</v>
      </c>
      <c r="U1240" s="11">
        <v>5877566.5625</v>
      </c>
      <c r="V1240" s="11">
        <v>5076467.78125</v>
      </c>
      <c r="W1240" s="11">
        <v>5285517.0625</v>
      </c>
      <c r="X1240" s="11">
        <v>5457347.875</v>
      </c>
      <c r="Y1240" s="11">
        <v>3668636.34375</v>
      </c>
      <c r="Z1240" s="11">
        <v>4680555.625</v>
      </c>
      <c r="AA1240" s="11">
        <v>4332346.765625</v>
      </c>
      <c r="AB1240" s="11">
        <v>4355772.4375</v>
      </c>
      <c r="AC1240" s="11" t="s">
        <v>3536</v>
      </c>
      <c r="AD1240" s="11" t="s">
        <v>3536</v>
      </c>
      <c r="AE1240" s="11" t="s">
        <v>3536</v>
      </c>
      <c r="AF1240" s="11" t="s">
        <v>3536</v>
      </c>
      <c r="AG1240" s="11" t="s">
        <v>3536</v>
      </c>
      <c r="AH1240" s="11" t="s">
        <v>3536</v>
      </c>
      <c r="AI1240" s="11" t="s">
        <v>3536</v>
      </c>
      <c r="AJ1240" s="11" t="s">
        <v>3536</v>
      </c>
      <c r="AK1240" s="11" t="s">
        <v>3536</v>
      </c>
      <c r="AL1240" s="11" t="s">
        <v>3536</v>
      </c>
      <c r="AM1240" s="11" t="s">
        <v>3536</v>
      </c>
      <c r="AN1240" s="11" t="s">
        <v>3536</v>
      </c>
      <c r="AO1240" s="11">
        <v>1</v>
      </c>
      <c r="AP1240" s="10">
        <v>0.81818199999999996</v>
      </c>
    </row>
    <row r="1241" spans="1:42" x14ac:dyDescent="0.3">
      <c r="A1241" s="10">
        <f t="shared" si="39"/>
        <v>0.68868276145420593</v>
      </c>
      <c r="B1241" s="11">
        <f t="shared" si="38"/>
        <v>0.94098704975922554</v>
      </c>
      <c r="C1241" s="11" t="s">
        <v>9515</v>
      </c>
      <c r="D1241" s="11" t="s">
        <v>9516</v>
      </c>
      <c r="E1241" s="11" t="s">
        <v>9517</v>
      </c>
      <c r="F1241" s="11">
        <v>16</v>
      </c>
      <c r="G1241" s="11">
        <v>28.1</v>
      </c>
      <c r="H1241" s="11">
        <v>4</v>
      </c>
      <c r="I1241" s="11" t="s">
        <v>9518</v>
      </c>
      <c r="J1241" s="11" t="s">
        <v>6131</v>
      </c>
      <c r="K1241" s="11" t="s">
        <v>9519</v>
      </c>
      <c r="L1241" s="11" t="s">
        <v>3535</v>
      </c>
      <c r="M1241" s="11" t="s">
        <v>3535</v>
      </c>
      <c r="N1241" s="11">
        <v>1.0389999999999999</v>
      </c>
      <c r="O1241" s="11">
        <v>88.8</v>
      </c>
      <c r="P1241" s="11">
        <v>111.2</v>
      </c>
      <c r="Q1241" s="11">
        <v>16652555.75</v>
      </c>
      <c r="R1241" s="11">
        <v>8486749.625</v>
      </c>
      <c r="S1241" s="11">
        <v>16749319.875</v>
      </c>
      <c r="T1241" s="11">
        <v>15838931.125</v>
      </c>
      <c r="U1241" s="11">
        <v>25141657.9375</v>
      </c>
      <c r="V1241" s="11">
        <v>13916177.3125</v>
      </c>
      <c r="W1241" s="11">
        <v>13251162.34375</v>
      </c>
      <c r="X1241" s="11">
        <v>15239723.25</v>
      </c>
      <c r="Y1241" s="11">
        <v>14937321.6875</v>
      </c>
      <c r="Z1241" s="11">
        <v>13402868.96875</v>
      </c>
      <c r="AA1241" s="11">
        <v>17225850.3125</v>
      </c>
      <c r="AB1241" s="11">
        <v>17016873.5625</v>
      </c>
      <c r="AC1241" s="11" t="s">
        <v>3536</v>
      </c>
      <c r="AD1241" s="11" t="s">
        <v>3536</v>
      </c>
      <c r="AE1241" s="11" t="s">
        <v>3536</v>
      </c>
      <c r="AF1241" s="11" t="s">
        <v>3536</v>
      </c>
      <c r="AG1241" s="11" t="s">
        <v>3536</v>
      </c>
      <c r="AH1241" s="11" t="s">
        <v>3536</v>
      </c>
      <c r="AI1241" s="11" t="s">
        <v>3536</v>
      </c>
      <c r="AJ1241" s="11" t="s">
        <v>3536</v>
      </c>
      <c r="AK1241" s="11" t="s">
        <v>3536</v>
      </c>
      <c r="AL1241" s="11" t="s">
        <v>3536</v>
      </c>
      <c r="AM1241" s="11" t="s">
        <v>3536</v>
      </c>
      <c r="AN1241" s="11" t="s">
        <v>3536</v>
      </c>
      <c r="AO1241" s="11">
        <v>1</v>
      </c>
      <c r="AP1241" s="10">
        <v>0.81818199999999996</v>
      </c>
    </row>
    <row r="1242" spans="1:42" x14ac:dyDescent="0.3">
      <c r="A1242" s="10">
        <f t="shared" si="39"/>
        <v>0.73310898693885851</v>
      </c>
      <c r="B1242" s="11">
        <f t="shared" si="38"/>
        <v>1.0394918121808814</v>
      </c>
      <c r="C1242" s="11" t="s">
        <v>9520</v>
      </c>
      <c r="D1242" s="11" t="s">
        <v>9521</v>
      </c>
      <c r="E1242" s="11" t="s">
        <v>9522</v>
      </c>
      <c r="F1242" s="11">
        <v>28</v>
      </c>
      <c r="G1242" s="11">
        <v>39.4</v>
      </c>
      <c r="H1242" s="11">
        <v>8</v>
      </c>
      <c r="I1242" s="11" t="s">
        <v>9523</v>
      </c>
      <c r="J1242" s="11" t="s">
        <v>9524</v>
      </c>
      <c r="K1242" s="11" t="s">
        <v>3535</v>
      </c>
      <c r="L1242" s="11" t="s">
        <v>3535</v>
      </c>
      <c r="M1242" s="11" t="s">
        <v>3535</v>
      </c>
      <c r="N1242" s="11">
        <v>1.0209999999999999</v>
      </c>
      <c r="O1242" s="11">
        <v>93.8</v>
      </c>
      <c r="P1242" s="11">
        <v>106.2</v>
      </c>
      <c r="Q1242" s="11">
        <v>2120193.8125</v>
      </c>
      <c r="R1242" s="11">
        <v>1636366.41015625</v>
      </c>
      <c r="S1242" s="11">
        <v>1230388.421875</v>
      </c>
      <c r="T1242" s="11">
        <v>2109295.59375</v>
      </c>
      <c r="U1242" s="11">
        <v>2343829.96875</v>
      </c>
      <c r="V1242" s="11">
        <v>1927938.578125</v>
      </c>
      <c r="W1242" s="11">
        <v>2182633.203125</v>
      </c>
      <c r="X1242" s="11">
        <v>2358178.125</v>
      </c>
      <c r="Y1242" s="11">
        <v>2225593.640625</v>
      </c>
      <c r="Z1242" s="11">
        <v>1866745.0234375</v>
      </c>
      <c r="AA1242" s="11">
        <v>1580236.65625</v>
      </c>
      <c r="AB1242" s="11">
        <v>1603569.5625</v>
      </c>
      <c r="AC1242" s="11" t="s">
        <v>3536</v>
      </c>
      <c r="AD1242" s="11" t="s">
        <v>3536</v>
      </c>
      <c r="AE1242" s="11" t="s">
        <v>3536</v>
      </c>
      <c r="AF1242" s="11" t="s">
        <v>3536</v>
      </c>
      <c r="AG1242" s="11" t="s">
        <v>3536</v>
      </c>
      <c r="AH1242" s="11" t="s">
        <v>3536</v>
      </c>
      <c r="AI1242" s="11" t="s">
        <v>3536</v>
      </c>
      <c r="AJ1242" s="11" t="s">
        <v>3536</v>
      </c>
      <c r="AK1242" s="11" t="s">
        <v>3536</v>
      </c>
      <c r="AL1242" s="11" t="s">
        <v>3536</v>
      </c>
      <c r="AM1242" s="11" t="s">
        <v>3536</v>
      </c>
      <c r="AN1242" s="11" t="s">
        <v>3536</v>
      </c>
      <c r="AO1242" s="11">
        <v>1</v>
      </c>
      <c r="AP1242" s="10">
        <v>0.81818199999999996</v>
      </c>
    </row>
    <row r="1243" spans="1:42" x14ac:dyDescent="0.3">
      <c r="A1243" s="10">
        <f t="shared" si="39"/>
        <v>0.94926473739076878</v>
      </c>
      <c r="B1243" s="11">
        <f t="shared" si="38"/>
        <v>0.99240554140067561</v>
      </c>
      <c r="C1243" s="11" t="s">
        <v>9525</v>
      </c>
      <c r="D1243" s="11" t="s">
        <v>9526</v>
      </c>
      <c r="E1243" s="11" t="s">
        <v>9527</v>
      </c>
      <c r="F1243" s="11">
        <v>27</v>
      </c>
      <c r="G1243" s="11">
        <v>93</v>
      </c>
      <c r="H1243" s="11">
        <v>17</v>
      </c>
      <c r="I1243" s="11" t="s">
        <v>6314</v>
      </c>
      <c r="J1243" s="11" t="s">
        <v>9528</v>
      </c>
      <c r="K1243" s="11" t="s">
        <v>9529</v>
      </c>
      <c r="L1243" s="11" t="s">
        <v>9530</v>
      </c>
      <c r="M1243" s="11" t="s">
        <v>9531</v>
      </c>
      <c r="N1243" s="11">
        <v>1.0189999999999999</v>
      </c>
      <c r="O1243" s="11">
        <v>93.8</v>
      </c>
      <c r="P1243" s="11">
        <v>106.2</v>
      </c>
      <c r="Q1243" s="11">
        <v>17792832.765625</v>
      </c>
      <c r="R1243" s="11">
        <v>13863405.2773438</v>
      </c>
      <c r="S1243" s="11">
        <v>28250777.6875</v>
      </c>
      <c r="T1243" s="11">
        <v>21337496.234375</v>
      </c>
      <c r="U1243" s="11">
        <v>22705770.90625</v>
      </c>
      <c r="V1243" s="11">
        <v>17001424.015625</v>
      </c>
      <c r="W1243" s="11">
        <v>25167358.0625</v>
      </c>
      <c r="X1243" s="11">
        <v>20856901.421875</v>
      </c>
      <c r="Y1243" s="11">
        <v>18247829.109375</v>
      </c>
      <c r="Z1243" s="11">
        <v>18716843.125</v>
      </c>
      <c r="AA1243" s="11">
        <v>18301322.75</v>
      </c>
      <c r="AB1243" s="11">
        <v>18742889.6875</v>
      </c>
      <c r="AC1243" s="11" t="s">
        <v>3536</v>
      </c>
      <c r="AD1243" s="11" t="s">
        <v>3536</v>
      </c>
      <c r="AE1243" s="11" t="s">
        <v>3536</v>
      </c>
      <c r="AF1243" s="11" t="s">
        <v>3536</v>
      </c>
      <c r="AG1243" s="11" t="s">
        <v>3536</v>
      </c>
      <c r="AH1243" s="11" t="s">
        <v>3536</v>
      </c>
      <c r="AI1243" s="11" t="s">
        <v>3536</v>
      </c>
      <c r="AJ1243" s="11" t="s">
        <v>3536</v>
      </c>
      <c r="AK1243" s="11" t="s">
        <v>3536</v>
      </c>
      <c r="AL1243" s="11" t="s">
        <v>3536</v>
      </c>
      <c r="AM1243" s="11" t="s">
        <v>3536</v>
      </c>
      <c r="AN1243" s="11" t="s">
        <v>3536</v>
      </c>
      <c r="AO1243" s="11">
        <v>1</v>
      </c>
      <c r="AP1243" s="10">
        <v>0.81818199999999996</v>
      </c>
    </row>
    <row r="1244" spans="1:42" x14ac:dyDescent="0.3">
      <c r="A1244" s="10">
        <f t="shared" si="39"/>
        <v>0.52038907712881155</v>
      </c>
      <c r="B1244" s="11">
        <f t="shared" si="38"/>
        <v>1.0846649026525508</v>
      </c>
      <c r="C1244" s="11" t="s">
        <v>9532</v>
      </c>
      <c r="D1244" s="11" t="s">
        <v>9533</v>
      </c>
      <c r="E1244" s="11" t="s">
        <v>9534</v>
      </c>
      <c r="F1244" s="11">
        <v>33</v>
      </c>
      <c r="G1244" s="11">
        <v>103.8</v>
      </c>
      <c r="H1244" s="11">
        <v>24</v>
      </c>
      <c r="I1244" s="11" t="s">
        <v>3535</v>
      </c>
      <c r="J1244" s="11" t="s">
        <v>3535</v>
      </c>
      <c r="K1244" s="11" t="s">
        <v>3535</v>
      </c>
      <c r="L1244" s="11" t="s">
        <v>3535</v>
      </c>
      <c r="M1244" s="11" t="s">
        <v>3535</v>
      </c>
      <c r="N1244" s="11">
        <v>0.97199999999999998</v>
      </c>
      <c r="O1244" s="11">
        <v>87</v>
      </c>
      <c r="P1244" s="11">
        <v>113</v>
      </c>
      <c r="Q1244" s="11">
        <v>336323140.578125</v>
      </c>
      <c r="R1244" s="11">
        <v>130414170.40625</v>
      </c>
      <c r="S1244" s="11">
        <v>311763884.953125</v>
      </c>
      <c r="T1244" s="11">
        <v>296175138.125</v>
      </c>
      <c r="U1244" s="11">
        <v>267346161.1875</v>
      </c>
      <c r="V1244" s="11">
        <v>264791218.140625</v>
      </c>
      <c r="W1244" s="11">
        <v>238682173.57031301</v>
      </c>
      <c r="X1244" s="11">
        <v>338495381.46875</v>
      </c>
      <c r="Y1244" s="11">
        <v>275199998.59375</v>
      </c>
      <c r="Z1244" s="11">
        <v>263231563.03906301</v>
      </c>
      <c r="AA1244" s="11">
        <v>287146142.671875</v>
      </c>
      <c r="AB1244" s="11">
        <v>340099180.671875</v>
      </c>
      <c r="AC1244" s="11" t="s">
        <v>3536</v>
      </c>
      <c r="AD1244" s="11" t="s">
        <v>3536</v>
      </c>
      <c r="AE1244" s="11" t="s">
        <v>3536</v>
      </c>
      <c r="AF1244" s="11" t="s">
        <v>3536</v>
      </c>
      <c r="AG1244" s="11" t="s">
        <v>3536</v>
      </c>
      <c r="AH1244" s="11" t="s">
        <v>3536</v>
      </c>
      <c r="AI1244" s="11" t="s">
        <v>3536</v>
      </c>
      <c r="AJ1244" s="11" t="s">
        <v>3536</v>
      </c>
      <c r="AK1244" s="11" t="s">
        <v>3536</v>
      </c>
      <c r="AL1244" s="11" t="s">
        <v>3536</v>
      </c>
      <c r="AM1244" s="11" t="s">
        <v>3536</v>
      </c>
      <c r="AN1244" s="11" t="s">
        <v>3536</v>
      </c>
      <c r="AO1244" s="11">
        <v>1</v>
      </c>
      <c r="AP1244" s="10">
        <v>0.81818199999999996</v>
      </c>
    </row>
    <row r="1245" spans="1:42" x14ac:dyDescent="0.3">
      <c r="A1245" s="10">
        <f t="shared" si="39"/>
        <v>0.97860812490966897</v>
      </c>
      <c r="B1245" s="11">
        <f t="shared" si="38"/>
        <v>1.004222394032537</v>
      </c>
      <c r="C1245" s="11" t="s">
        <v>9535</v>
      </c>
      <c r="D1245" s="11" t="s">
        <v>9536</v>
      </c>
      <c r="E1245" s="11" t="s">
        <v>9537</v>
      </c>
      <c r="F1245" s="11">
        <v>48</v>
      </c>
      <c r="G1245" s="11">
        <v>12.9</v>
      </c>
      <c r="H1245" s="11">
        <v>7</v>
      </c>
      <c r="I1245" s="11" t="s">
        <v>9538</v>
      </c>
      <c r="J1245" s="11" t="s">
        <v>3906</v>
      </c>
      <c r="K1245" s="11" t="s">
        <v>9539</v>
      </c>
      <c r="L1245" s="11" t="s">
        <v>9540</v>
      </c>
      <c r="M1245" s="11" t="s">
        <v>9541</v>
      </c>
      <c r="N1245" s="11">
        <v>0.96899999999999997</v>
      </c>
      <c r="O1245" s="11">
        <v>98.3</v>
      </c>
      <c r="P1245" s="11">
        <v>101.7</v>
      </c>
      <c r="Q1245" s="11">
        <v>95797562.78125</v>
      </c>
      <c r="R1245" s="11">
        <v>69397819.6015625</v>
      </c>
      <c r="S1245" s="11">
        <v>117044237.550781</v>
      </c>
      <c r="T1245" s="11">
        <v>124398660.11718801</v>
      </c>
      <c r="U1245" s="11">
        <v>83678102.761718795</v>
      </c>
      <c r="V1245" s="11">
        <v>111620536.82031301</v>
      </c>
      <c r="W1245" s="11">
        <v>161493792.21093801</v>
      </c>
      <c r="X1245" s="11">
        <v>100147607.075195</v>
      </c>
      <c r="Y1245" s="11">
        <v>82203208.707031295</v>
      </c>
      <c r="Z1245" s="11">
        <v>88809298.947265595</v>
      </c>
      <c r="AA1245" s="11">
        <v>97412281.574218795</v>
      </c>
      <c r="AB1245" s="11">
        <v>74412345.975585893</v>
      </c>
      <c r="AC1245" s="11" t="s">
        <v>3536</v>
      </c>
      <c r="AD1245" s="11" t="s">
        <v>3536</v>
      </c>
      <c r="AE1245" s="11" t="s">
        <v>3536</v>
      </c>
      <c r="AF1245" s="11" t="s">
        <v>3536</v>
      </c>
      <c r="AG1245" s="11" t="s">
        <v>3536</v>
      </c>
      <c r="AH1245" s="11" t="s">
        <v>3536</v>
      </c>
      <c r="AI1245" s="11" t="s">
        <v>3536</v>
      </c>
      <c r="AJ1245" s="11" t="s">
        <v>3536</v>
      </c>
      <c r="AK1245" s="11" t="s">
        <v>3536</v>
      </c>
      <c r="AL1245" s="11" t="s">
        <v>3536</v>
      </c>
      <c r="AM1245" s="11" t="s">
        <v>3536</v>
      </c>
      <c r="AN1245" s="11" t="s">
        <v>3536</v>
      </c>
      <c r="AO1245" s="11">
        <v>1</v>
      </c>
      <c r="AP1245" s="10">
        <v>0.81818199999999996</v>
      </c>
    </row>
    <row r="1246" spans="1:42" x14ac:dyDescent="0.3">
      <c r="A1246" s="10">
        <f t="shared" si="39"/>
        <v>0.78996775004231057</v>
      </c>
      <c r="B1246" s="11">
        <f t="shared" si="38"/>
        <v>1.0479464850862705</v>
      </c>
      <c r="C1246" s="11" t="s">
        <v>9542</v>
      </c>
      <c r="D1246" s="11" t="s">
        <v>7637</v>
      </c>
      <c r="E1246" s="11" t="s">
        <v>9543</v>
      </c>
      <c r="F1246" s="11">
        <v>35</v>
      </c>
      <c r="G1246" s="11">
        <v>50.4</v>
      </c>
      <c r="H1246" s="11">
        <v>13</v>
      </c>
      <c r="I1246" s="11" t="s">
        <v>3535</v>
      </c>
      <c r="J1246" s="11" t="s">
        <v>3535</v>
      </c>
      <c r="K1246" s="11" t="s">
        <v>3535</v>
      </c>
      <c r="L1246" s="11" t="s">
        <v>3535</v>
      </c>
      <c r="M1246" s="11" t="s">
        <v>3535</v>
      </c>
      <c r="N1246" s="11">
        <v>0.96799999999999997</v>
      </c>
      <c r="O1246" s="11">
        <v>99</v>
      </c>
      <c r="P1246" s="11">
        <v>101</v>
      </c>
      <c r="Q1246" s="11">
        <v>5977193.84375</v>
      </c>
      <c r="R1246" s="11">
        <v>4326362.8125</v>
      </c>
      <c r="S1246" s="11">
        <v>7596455.109375</v>
      </c>
      <c r="T1246" s="11">
        <v>6437587.390625</v>
      </c>
      <c r="U1246" s="11">
        <v>7854625.265625</v>
      </c>
      <c r="V1246" s="11">
        <v>5432289.65625</v>
      </c>
      <c r="W1246" s="11">
        <v>7026879.2421875</v>
      </c>
      <c r="X1246" s="11">
        <v>6183105.734375</v>
      </c>
      <c r="Y1246" s="11">
        <v>4890353.625</v>
      </c>
      <c r="Z1246" s="11">
        <v>8138489.8359375</v>
      </c>
      <c r="AA1246" s="11">
        <v>3298936.859375</v>
      </c>
      <c r="AB1246" s="11">
        <v>9890711.984375</v>
      </c>
      <c r="AC1246" s="11" t="s">
        <v>3536</v>
      </c>
      <c r="AD1246" s="11" t="s">
        <v>3536</v>
      </c>
      <c r="AE1246" s="11" t="s">
        <v>3536</v>
      </c>
      <c r="AF1246" s="11" t="s">
        <v>3536</v>
      </c>
      <c r="AG1246" s="11" t="s">
        <v>3536</v>
      </c>
      <c r="AH1246" s="11" t="s">
        <v>3536</v>
      </c>
      <c r="AI1246" s="11" t="s">
        <v>3536</v>
      </c>
      <c r="AJ1246" s="11" t="s">
        <v>3536</v>
      </c>
      <c r="AK1246" s="11" t="s">
        <v>3536</v>
      </c>
      <c r="AL1246" s="11" t="s">
        <v>3536</v>
      </c>
      <c r="AM1246" s="11" t="s">
        <v>3536</v>
      </c>
      <c r="AN1246" s="11" t="s">
        <v>3536</v>
      </c>
      <c r="AO1246" s="11">
        <v>1</v>
      </c>
      <c r="AP1246" s="10">
        <v>0.81818199999999996</v>
      </c>
    </row>
    <row r="1247" spans="1:42" x14ac:dyDescent="0.3">
      <c r="A1247" s="10">
        <f t="shared" si="39"/>
        <v>0.70283594908108038</v>
      </c>
      <c r="B1247" s="11">
        <f t="shared" si="38"/>
        <v>1.0394081507707817</v>
      </c>
      <c r="C1247" s="11" t="s">
        <v>9544</v>
      </c>
      <c r="D1247" s="11" t="s">
        <v>9545</v>
      </c>
      <c r="E1247" s="11" t="s">
        <v>9546</v>
      </c>
      <c r="F1247" s="11">
        <v>29</v>
      </c>
      <c r="G1247" s="11">
        <v>28.6</v>
      </c>
      <c r="H1247" s="11">
        <v>8</v>
      </c>
      <c r="I1247" s="11" t="s">
        <v>3535</v>
      </c>
      <c r="J1247" s="11" t="s">
        <v>3535</v>
      </c>
      <c r="K1247" s="11" t="s">
        <v>3535</v>
      </c>
      <c r="L1247" s="11" t="s">
        <v>3535</v>
      </c>
      <c r="M1247" s="11" t="s">
        <v>3535</v>
      </c>
      <c r="N1247" s="11">
        <v>0.94</v>
      </c>
      <c r="O1247" s="11">
        <v>89</v>
      </c>
      <c r="P1247" s="11">
        <v>111</v>
      </c>
      <c r="Q1247" s="11">
        <v>16605511.875</v>
      </c>
      <c r="R1247" s="11">
        <v>9121758.828125</v>
      </c>
      <c r="S1247" s="11">
        <v>17858297.375</v>
      </c>
      <c r="T1247" s="11">
        <v>19312898.0625</v>
      </c>
      <c r="U1247" s="11">
        <v>17742278.96875</v>
      </c>
      <c r="V1247" s="11">
        <v>15332188.65625</v>
      </c>
      <c r="W1247" s="11">
        <v>14349653.0625</v>
      </c>
      <c r="X1247" s="11">
        <v>16947796.34375</v>
      </c>
      <c r="Y1247" s="11">
        <v>17647947.875</v>
      </c>
      <c r="Z1247" s="11">
        <v>18092144.734375</v>
      </c>
      <c r="AA1247" s="11">
        <v>15110015.46875</v>
      </c>
      <c r="AB1247" s="11">
        <v>17607492.125</v>
      </c>
      <c r="AC1247" s="11" t="s">
        <v>3536</v>
      </c>
      <c r="AD1247" s="11" t="s">
        <v>3536</v>
      </c>
      <c r="AE1247" s="11" t="s">
        <v>3536</v>
      </c>
      <c r="AF1247" s="11" t="s">
        <v>3536</v>
      </c>
      <c r="AG1247" s="11" t="s">
        <v>3536</v>
      </c>
      <c r="AH1247" s="11" t="s">
        <v>3536</v>
      </c>
      <c r="AI1247" s="11" t="s">
        <v>3536</v>
      </c>
      <c r="AJ1247" s="11" t="s">
        <v>3536</v>
      </c>
      <c r="AK1247" s="11" t="s">
        <v>3536</v>
      </c>
      <c r="AL1247" s="11" t="s">
        <v>3536</v>
      </c>
      <c r="AM1247" s="11" t="s">
        <v>3537</v>
      </c>
      <c r="AN1247" s="11" t="s">
        <v>3536</v>
      </c>
      <c r="AO1247" s="11">
        <v>1</v>
      </c>
      <c r="AP1247" s="10">
        <v>0.81818199999999996</v>
      </c>
    </row>
    <row r="1248" spans="1:42" x14ac:dyDescent="0.3">
      <c r="A1248" s="10">
        <f t="shared" si="39"/>
        <v>0.82517160534553413</v>
      </c>
      <c r="B1248" s="11">
        <f t="shared" si="38"/>
        <v>0.89844371568478887</v>
      </c>
      <c r="C1248" s="11" t="s">
        <v>9547</v>
      </c>
      <c r="D1248" s="11" t="s">
        <v>9548</v>
      </c>
      <c r="E1248" s="11" t="s">
        <v>9549</v>
      </c>
      <c r="F1248" s="11">
        <v>11</v>
      </c>
      <c r="G1248" s="11">
        <v>33.9</v>
      </c>
      <c r="H1248" s="11">
        <v>2</v>
      </c>
      <c r="I1248" s="11" t="s">
        <v>3535</v>
      </c>
      <c r="J1248" s="11" t="s">
        <v>3535</v>
      </c>
      <c r="K1248" s="11" t="s">
        <v>3535</v>
      </c>
      <c r="L1248" s="11" t="s">
        <v>3535</v>
      </c>
      <c r="M1248" s="11" t="s">
        <v>3535</v>
      </c>
      <c r="N1248" s="11">
        <v>0.90200000000000002</v>
      </c>
      <c r="O1248" s="11">
        <v>108</v>
      </c>
      <c r="P1248" s="11">
        <v>92</v>
      </c>
      <c r="Q1248" s="11">
        <v>312043.875</v>
      </c>
      <c r="R1248" s="11">
        <v>162825.21875</v>
      </c>
      <c r="S1248" s="11">
        <v>1607619.3125</v>
      </c>
      <c r="T1248" s="11">
        <v>341005.0625</v>
      </c>
      <c r="U1248" s="11">
        <v>1462087.0625</v>
      </c>
      <c r="V1248" s="11">
        <v>1116335.28125</v>
      </c>
      <c r="W1248" s="11">
        <v>1864579.5</v>
      </c>
      <c r="X1248" s="11">
        <v>288646.59375</v>
      </c>
      <c r="Y1248" s="11">
        <v>266206.71875</v>
      </c>
      <c r="Z1248" s="11">
        <v>206596.515625</v>
      </c>
      <c r="AA1248" s="11">
        <v>720948.484375</v>
      </c>
      <c r="AB1248" s="11">
        <v>1146962.015625</v>
      </c>
      <c r="AC1248" s="11" t="s">
        <v>3536</v>
      </c>
      <c r="AD1248" s="11" t="s">
        <v>3536</v>
      </c>
      <c r="AE1248" s="11" t="s">
        <v>3536</v>
      </c>
      <c r="AF1248" s="11" t="s">
        <v>3536</v>
      </c>
      <c r="AG1248" s="11" t="s">
        <v>3536</v>
      </c>
      <c r="AH1248" s="11" t="s">
        <v>3536</v>
      </c>
      <c r="AI1248" s="11" t="s">
        <v>3537</v>
      </c>
      <c r="AJ1248" s="11" t="s">
        <v>3536</v>
      </c>
      <c r="AK1248" s="11" t="s">
        <v>3536</v>
      </c>
      <c r="AL1248" s="11" t="s">
        <v>3536</v>
      </c>
      <c r="AM1248" s="11" t="s">
        <v>3536</v>
      </c>
      <c r="AN1248" s="11" t="s">
        <v>3536</v>
      </c>
      <c r="AO1248" s="11">
        <v>1</v>
      </c>
      <c r="AP1248" s="10">
        <v>0.81818199999999996</v>
      </c>
    </row>
    <row r="1249" spans="1:42" x14ac:dyDescent="0.3">
      <c r="A1249" s="10">
        <f t="shared" si="39"/>
        <v>0.90657435849973922</v>
      </c>
      <c r="B1249" s="11">
        <f t="shared" si="38"/>
        <v>0.97837851288706923</v>
      </c>
      <c r="C1249" s="11" t="s">
        <v>9550</v>
      </c>
      <c r="D1249" s="11" t="s">
        <v>9551</v>
      </c>
      <c r="E1249" s="11" t="s">
        <v>9552</v>
      </c>
      <c r="F1249" s="11">
        <v>19</v>
      </c>
      <c r="G1249" s="11">
        <v>17.100000000000001</v>
      </c>
      <c r="H1249" s="11">
        <v>3</v>
      </c>
      <c r="I1249" s="11" t="s">
        <v>9010</v>
      </c>
      <c r="J1249" s="11" t="s">
        <v>9011</v>
      </c>
      <c r="K1249" s="11" t="s">
        <v>9553</v>
      </c>
      <c r="L1249" s="11" t="s">
        <v>9554</v>
      </c>
      <c r="M1249" s="11" t="s">
        <v>9555</v>
      </c>
      <c r="N1249" s="11">
        <v>0.871</v>
      </c>
      <c r="O1249" s="11">
        <v>98.7</v>
      </c>
      <c r="P1249" s="11">
        <v>101.3</v>
      </c>
      <c r="Q1249" s="11">
        <v>1204259.53125</v>
      </c>
      <c r="R1249" s="11">
        <v>1159349.375</v>
      </c>
      <c r="S1249" s="11">
        <v>901614.34375</v>
      </c>
      <c r="T1249" s="11">
        <v>1375077.53125</v>
      </c>
      <c r="U1249" s="11">
        <v>2219360.84375</v>
      </c>
      <c r="V1249" s="11">
        <v>1759669.90625</v>
      </c>
      <c r="W1249" s="11">
        <v>1566736.15625</v>
      </c>
      <c r="X1249" s="11">
        <v>1627561.71875</v>
      </c>
      <c r="Y1249" s="11">
        <v>1601383.46875</v>
      </c>
      <c r="Z1249" s="11">
        <v>646030.96875</v>
      </c>
      <c r="AA1249" s="11">
        <v>1772141.84375</v>
      </c>
      <c r="AB1249" s="11">
        <v>1219114.609375</v>
      </c>
      <c r="AC1249" s="11" t="s">
        <v>3536</v>
      </c>
      <c r="AD1249" s="11" t="s">
        <v>3536</v>
      </c>
      <c r="AE1249" s="11" t="s">
        <v>3536</v>
      </c>
      <c r="AF1249" s="11" t="s">
        <v>3536</v>
      </c>
      <c r="AG1249" s="11" t="s">
        <v>3536</v>
      </c>
      <c r="AH1249" s="11" t="s">
        <v>3536</v>
      </c>
      <c r="AI1249" s="11" t="s">
        <v>3536</v>
      </c>
      <c r="AJ1249" s="11" t="s">
        <v>3536</v>
      </c>
      <c r="AK1249" s="11" t="s">
        <v>3536</v>
      </c>
      <c r="AL1249" s="11" t="s">
        <v>3537</v>
      </c>
      <c r="AM1249" s="11" t="s">
        <v>3536</v>
      </c>
      <c r="AN1249" s="11" t="s">
        <v>3536</v>
      </c>
      <c r="AO1249" s="11">
        <v>1</v>
      </c>
      <c r="AP1249" s="10">
        <v>0.81818199999999996</v>
      </c>
    </row>
    <row r="1250" spans="1:42" x14ac:dyDescent="0.3">
      <c r="A1250" s="10">
        <f t="shared" si="39"/>
        <v>0.93172392386489966</v>
      </c>
      <c r="B1250" s="11">
        <f t="shared" si="38"/>
        <v>0.98238986510828274</v>
      </c>
      <c r="C1250" s="11" t="s">
        <v>9556</v>
      </c>
      <c r="D1250" s="11" t="s">
        <v>9557</v>
      </c>
      <c r="E1250" s="11" t="s">
        <v>9558</v>
      </c>
      <c r="F1250" s="11">
        <v>67</v>
      </c>
      <c r="G1250" s="11">
        <v>28.1</v>
      </c>
      <c r="H1250" s="11">
        <v>10</v>
      </c>
      <c r="I1250" s="11" t="s">
        <v>3535</v>
      </c>
      <c r="J1250" s="11" t="s">
        <v>3535</v>
      </c>
      <c r="K1250" s="11" t="s">
        <v>3535</v>
      </c>
      <c r="L1250" s="11" t="s">
        <v>3535</v>
      </c>
      <c r="M1250" s="11" t="s">
        <v>3535</v>
      </c>
      <c r="N1250" s="11">
        <v>0.83499999999999996</v>
      </c>
      <c r="O1250" s="11">
        <v>100.2</v>
      </c>
      <c r="P1250" s="11">
        <v>99.8</v>
      </c>
      <c r="Q1250" s="11">
        <v>12862711.421875</v>
      </c>
      <c r="R1250" s="11">
        <v>10291790.71875</v>
      </c>
      <c r="S1250" s="11">
        <v>17819798.8125</v>
      </c>
      <c r="T1250" s="11">
        <v>14814965.90625</v>
      </c>
      <c r="U1250" s="11">
        <v>20431839.25</v>
      </c>
      <c r="V1250" s="11">
        <v>17240494.3125</v>
      </c>
      <c r="W1250" s="11">
        <v>24594861.75</v>
      </c>
      <c r="X1250" s="11">
        <v>22583324.703125</v>
      </c>
      <c r="Y1250" s="11">
        <v>12084426.796875</v>
      </c>
      <c r="Z1250" s="11">
        <v>10401357.21875</v>
      </c>
      <c r="AA1250" s="11">
        <v>8271069.03125</v>
      </c>
      <c r="AB1250" s="11">
        <v>13880689.53125</v>
      </c>
      <c r="AC1250" s="11" t="s">
        <v>3536</v>
      </c>
      <c r="AD1250" s="11" t="s">
        <v>3536</v>
      </c>
      <c r="AE1250" s="11" t="s">
        <v>3536</v>
      </c>
      <c r="AF1250" s="11" t="s">
        <v>3536</v>
      </c>
      <c r="AG1250" s="11" t="s">
        <v>3536</v>
      </c>
      <c r="AH1250" s="11" t="s">
        <v>3536</v>
      </c>
      <c r="AI1250" s="11" t="s">
        <v>3536</v>
      </c>
      <c r="AJ1250" s="11" t="s">
        <v>3536</v>
      </c>
      <c r="AK1250" s="11" t="s">
        <v>3536</v>
      </c>
      <c r="AL1250" s="11" t="s">
        <v>3536</v>
      </c>
      <c r="AM1250" s="11" t="s">
        <v>3536</v>
      </c>
      <c r="AN1250" s="11" t="s">
        <v>3536</v>
      </c>
      <c r="AO1250" s="11">
        <v>1</v>
      </c>
      <c r="AP1250" s="10">
        <v>0.81818199999999996</v>
      </c>
    </row>
    <row r="1251" spans="1:42" x14ac:dyDescent="0.3">
      <c r="A1251" s="10">
        <f t="shared" si="39"/>
        <v>0.67133959984712999</v>
      </c>
      <c r="B1251" s="11">
        <f t="shared" si="38"/>
        <v>0.95982580090392466</v>
      </c>
      <c r="C1251" s="11" t="s">
        <v>9559</v>
      </c>
      <c r="D1251" s="11" t="s">
        <v>9560</v>
      </c>
      <c r="E1251" s="11" t="s">
        <v>9561</v>
      </c>
      <c r="F1251" s="11">
        <v>22</v>
      </c>
      <c r="G1251" s="11">
        <v>35.799999999999997</v>
      </c>
      <c r="H1251" s="11">
        <v>5</v>
      </c>
      <c r="I1251" s="11" t="s">
        <v>3945</v>
      </c>
      <c r="J1251" s="11" t="s">
        <v>3878</v>
      </c>
      <c r="K1251" s="11" t="s">
        <v>3535</v>
      </c>
      <c r="L1251" s="11" t="s">
        <v>3535</v>
      </c>
      <c r="M1251" s="11" t="s">
        <v>3535</v>
      </c>
      <c r="N1251" s="11">
        <v>0.67800000000000005</v>
      </c>
      <c r="O1251" s="11">
        <v>96.2</v>
      </c>
      <c r="P1251" s="11">
        <v>103.8</v>
      </c>
      <c r="Q1251" s="11">
        <v>26023301.484375</v>
      </c>
      <c r="R1251" s="11">
        <v>18271856.75</v>
      </c>
      <c r="S1251" s="11">
        <v>30407778.9375</v>
      </c>
      <c r="T1251" s="11">
        <v>26224096.03125</v>
      </c>
      <c r="U1251" s="11">
        <v>21552528.8125</v>
      </c>
      <c r="V1251" s="11">
        <v>20839598</v>
      </c>
      <c r="W1251" s="11">
        <v>24664640.640625</v>
      </c>
      <c r="X1251" s="11">
        <v>26790271.40625</v>
      </c>
      <c r="Y1251" s="11">
        <v>19144772.25</v>
      </c>
      <c r="Z1251" s="11">
        <v>19648718.921875</v>
      </c>
      <c r="AA1251" s="11">
        <v>22724962.1875</v>
      </c>
      <c r="AB1251" s="11">
        <v>24588062.140625</v>
      </c>
      <c r="AC1251" s="11" t="s">
        <v>3536</v>
      </c>
      <c r="AD1251" s="11" t="s">
        <v>3536</v>
      </c>
      <c r="AE1251" s="11" t="s">
        <v>3536</v>
      </c>
      <c r="AF1251" s="11" t="s">
        <v>3536</v>
      </c>
      <c r="AG1251" s="11" t="s">
        <v>3536</v>
      </c>
      <c r="AH1251" s="11" t="s">
        <v>3536</v>
      </c>
      <c r="AI1251" s="11" t="s">
        <v>3536</v>
      </c>
      <c r="AJ1251" s="11" t="s">
        <v>3536</v>
      </c>
      <c r="AK1251" s="11" t="s">
        <v>3536</v>
      </c>
      <c r="AL1251" s="11" t="s">
        <v>3536</v>
      </c>
      <c r="AM1251" s="11" t="s">
        <v>3536</v>
      </c>
      <c r="AN1251" s="11" t="s">
        <v>3536</v>
      </c>
      <c r="AO1251" s="11">
        <v>1</v>
      </c>
      <c r="AP1251" s="10">
        <v>0.81818199999999996</v>
      </c>
    </row>
    <row r="1252" spans="1:42" x14ac:dyDescent="0.3">
      <c r="A1252" s="10">
        <f t="shared" si="39"/>
        <v>0.8328802470995611</v>
      </c>
      <c r="B1252" s="11">
        <f t="shared" si="38"/>
        <v>1.0827145860062033</v>
      </c>
      <c r="C1252" s="11" t="s">
        <v>9562</v>
      </c>
      <c r="D1252" s="11" t="s">
        <v>3533</v>
      </c>
      <c r="E1252" s="11" t="s">
        <v>9563</v>
      </c>
      <c r="F1252" s="11">
        <v>19</v>
      </c>
      <c r="G1252" s="11">
        <v>24.6</v>
      </c>
      <c r="H1252" s="11">
        <v>2</v>
      </c>
      <c r="I1252" s="11" t="s">
        <v>3535</v>
      </c>
      <c r="J1252" s="11" t="s">
        <v>3642</v>
      </c>
      <c r="K1252" s="11" t="s">
        <v>9564</v>
      </c>
      <c r="L1252" s="11" t="s">
        <v>9565</v>
      </c>
      <c r="M1252" s="11" t="s">
        <v>3535</v>
      </c>
      <c r="N1252" s="11">
        <v>1.222</v>
      </c>
      <c r="O1252" s="11">
        <v>90.7</v>
      </c>
      <c r="P1252" s="11">
        <v>109.3</v>
      </c>
      <c r="Q1252" s="11">
        <v>562508.4375</v>
      </c>
      <c r="R1252" s="11">
        <v>359692.15625</v>
      </c>
      <c r="S1252" s="11">
        <v>988200.8125</v>
      </c>
      <c r="T1252" s="11">
        <v>644764.3125</v>
      </c>
      <c r="U1252" s="11">
        <v>868314.5625</v>
      </c>
      <c r="V1252" s="11">
        <v>1000</v>
      </c>
      <c r="W1252" s="11">
        <v>752797.625</v>
      </c>
      <c r="X1252" s="11">
        <v>1108147.875</v>
      </c>
      <c r="Y1252" s="11">
        <v>877601.59375</v>
      </c>
      <c r="Z1252" s="11">
        <v>333511.78125</v>
      </c>
      <c r="AA1252" s="11">
        <v>1000</v>
      </c>
      <c r="AB1252" s="11">
        <v>634675.875</v>
      </c>
      <c r="AC1252" s="11" t="s">
        <v>3537</v>
      </c>
      <c r="AD1252" s="11" t="s">
        <v>3537</v>
      </c>
      <c r="AE1252" s="11" t="s">
        <v>3536</v>
      </c>
      <c r="AF1252" s="11" t="s">
        <v>3536</v>
      </c>
      <c r="AG1252" s="11" t="s">
        <v>3536</v>
      </c>
      <c r="AH1252" s="11" t="s">
        <v>3966</v>
      </c>
      <c r="AI1252" s="11" t="s">
        <v>3536</v>
      </c>
      <c r="AJ1252" s="11" t="s">
        <v>3537</v>
      </c>
      <c r="AK1252" s="11" t="s">
        <v>3536</v>
      </c>
      <c r="AL1252" s="11" t="s">
        <v>3536</v>
      </c>
      <c r="AM1252" s="11" t="s">
        <v>3966</v>
      </c>
      <c r="AN1252" s="11" t="s">
        <v>3536</v>
      </c>
      <c r="AO1252" s="11">
        <v>1</v>
      </c>
      <c r="AP1252" s="10">
        <v>0.84126999999999996</v>
      </c>
    </row>
    <row r="1253" spans="1:42" x14ac:dyDescent="0.3">
      <c r="A1253" s="10">
        <f t="shared" si="39"/>
        <v>0.55334526325604805</v>
      </c>
      <c r="B1253" s="11">
        <f t="shared" si="38"/>
        <v>1.3881165862739495</v>
      </c>
      <c r="C1253" s="11" t="s">
        <v>9566</v>
      </c>
      <c r="D1253" s="11" t="s">
        <v>9567</v>
      </c>
      <c r="E1253" s="11" t="s">
        <v>9568</v>
      </c>
      <c r="F1253" s="11">
        <v>20</v>
      </c>
      <c r="G1253" s="11">
        <v>30.4</v>
      </c>
      <c r="H1253" s="11">
        <v>3</v>
      </c>
      <c r="I1253" s="11" t="s">
        <v>9569</v>
      </c>
      <c r="J1253" s="11" t="s">
        <v>9570</v>
      </c>
      <c r="K1253" s="11" t="s">
        <v>9571</v>
      </c>
      <c r="L1253" s="11" t="s">
        <v>9572</v>
      </c>
      <c r="M1253" s="11" t="s">
        <v>9573</v>
      </c>
      <c r="N1253" s="11">
        <v>1.264</v>
      </c>
      <c r="O1253" s="11">
        <v>89.3</v>
      </c>
      <c r="P1253" s="11">
        <v>110.7</v>
      </c>
      <c r="Q1253" s="11">
        <v>111424.8984375</v>
      </c>
      <c r="R1253" s="11">
        <v>1000</v>
      </c>
      <c r="S1253" s="11">
        <v>108437.1875</v>
      </c>
      <c r="T1253" s="11">
        <v>1000</v>
      </c>
      <c r="U1253" s="11">
        <v>130925.2734375</v>
      </c>
      <c r="V1253" s="11">
        <v>1000</v>
      </c>
      <c r="W1253" s="11">
        <v>123484.2421875</v>
      </c>
      <c r="X1253" s="11">
        <v>145415.125</v>
      </c>
      <c r="Y1253" s="11">
        <v>1000</v>
      </c>
      <c r="Z1253" s="11">
        <v>130897.5390625</v>
      </c>
      <c r="AA1253" s="11">
        <v>1000</v>
      </c>
      <c r="AB1253" s="11">
        <v>89301.1953125</v>
      </c>
      <c r="AC1253" s="11" t="s">
        <v>3536</v>
      </c>
      <c r="AD1253" s="11" t="s">
        <v>3966</v>
      </c>
      <c r="AE1253" s="11" t="s">
        <v>3536</v>
      </c>
      <c r="AF1253" s="11" t="s">
        <v>3536</v>
      </c>
      <c r="AG1253" s="11" t="s">
        <v>3537</v>
      </c>
      <c r="AH1253" s="11" t="s">
        <v>3966</v>
      </c>
      <c r="AI1253" s="11" t="s">
        <v>3537</v>
      </c>
      <c r="AJ1253" s="11" t="s">
        <v>3536</v>
      </c>
      <c r="AK1253" s="11" t="s">
        <v>3536</v>
      </c>
      <c r="AL1253" s="11" t="s">
        <v>3536</v>
      </c>
      <c r="AM1253" s="11" t="s">
        <v>3966</v>
      </c>
      <c r="AN1253" s="11" t="s">
        <v>3536</v>
      </c>
      <c r="AO1253" s="11">
        <v>1</v>
      </c>
      <c r="AP1253" s="10">
        <v>0.85714299999999999</v>
      </c>
    </row>
    <row r="1254" spans="1:42" x14ac:dyDescent="0.3">
      <c r="A1254" s="10">
        <f t="shared" si="39"/>
        <v>0.69230548392192892</v>
      </c>
      <c r="B1254" s="11">
        <f t="shared" si="38"/>
        <v>1.2655118681916266</v>
      </c>
      <c r="C1254" s="11" t="s">
        <v>9574</v>
      </c>
      <c r="D1254" s="11" t="s">
        <v>9575</v>
      </c>
      <c r="E1254" s="11" t="s">
        <v>9576</v>
      </c>
      <c r="F1254" s="11">
        <v>23</v>
      </c>
      <c r="G1254" s="11">
        <v>18.2</v>
      </c>
      <c r="H1254" s="11">
        <v>2</v>
      </c>
      <c r="I1254" s="11" t="s">
        <v>9577</v>
      </c>
      <c r="J1254" s="11" t="s">
        <v>9578</v>
      </c>
      <c r="K1254" s="11" t="s">
        <v>3535</v>
      </c>
      <c r="L1254" s="11" t="s">
        <v>3535</v>
      </c>
      <c r="M1254" s="11" t="s">
        <v>9579</v>
      </c>
      <c r="N1254" s="11">
        <v>1.0609999999999999</v>
      </c>
      <c r="O1254" s="11">
        <v>95.2</v>
      </c>
      <c r="P1254" s="11">
        <v>104.8</v>
      </c>
      <c r="Q1254" s="11">
        <v>322136.78125</v>
      </c>
      <c r="R1254" s="11">
        <v>214774.71875</v>
      </c>
      <c r="S1254" s="11">
        <v>1000</v>
      </c>
      <c r="T1254" s="11">
        <v>1000</v>
      </c>
      <c r="U1254" s="11">
        <v>540444.75</v>
      </c>
      <c r="V1254" s="11">
        <v>1000</v>
      </c>
      <c r="W1254" s="11">
        <v>1000</v>
      </c>
      <c r="X1254" s="11">
        <v>428273.90625</v>
      </c>
      <c r="Y1254" s="11">
        <v>284110.90625</v>
      </c>
      <c r="Z1254" s="11">
        <v>1000</v>
      </c>
      <c r="AA1254" s="11">
        <v>325491.34375</v>
      </c>
      <c r="AB1254" s="11">
        <v>327327.5</v>
      </c>
      <c r="AC1254" s="11" t="s">
        <v>3536</v>
      </c>
      <c r="AD1254" s="11" t="s">
        <v>3536</v>
      </c>
      <c r="AE1254" s="11" t="s">
        <v>3536</v>
      </c>
      <c r="AF1254" s="11" t="s">
        <v>3536</v>
      </c>
      <c r="AG1254" s="11" t="s">
        <v>3536</v>
      </c>
      <c r="AH1254" s="11" t="s">
        <v>3536</v>
      </c>
      <c r="AI1254" s="11" t="s">
        <v>3536</v>
      </c>
      <c r="AJ1254" s="11" t="s">
        <v>3536</v>
      </c>
      <c r="AK1254" s="11" t="s">
        <v>3536</v>
      </c>
      <c r="AL1254" s="11" t="s">
        <v>3966</v>
      </c>
      <c r="AM1254" s="11" t="s">
        <v>3536</v>
      </c>
      <c r="AN1254" s="11" t="s">
        <v>3536</v>
      </c>
      <c r="AO1254" s="11">
        <v>1</v>
      </c>
      <c r="AP1254" s="10">
        <v>0.85714299999999999</v>
      </c>
    </row>
    <row r="1255" spans="1:42" x14ac:dyDescent="0.3">
      <c r="A1255" s="10">
        <f t="shared" si="39"/>
        <v>0.9551293382824384</v>
      </c>
      <c r="B1255" s="11">
        <f t="shared" si="38"/>
        <v>1.0275584177767478</v>
      </c>
      <c r="C1255" s="11" t="s">
        <v>9580</v>
      </c>
      <c r="D1255" s="11" t="s">
        <v>3533</v>
      </c>
      <c r="E1255" s="11" t="s">
        <v>9581</v>
      </c>
      <c r="F1255" s="11">
        <v>20</v>
      </c>
      <c r="G1255" s="11">
        <v>6.5</v>
      </c>
      <c r="H1255" s="11">
        <v>1</v>
      </c>
      <c r="I1255" s="11" t="s">
        <v>3535</v>
      </c>
      <c r="J1255" s="11" t="s">
        <v>3535</v>
      </c>
      <c r="K1255" s="11" t="s">
        <v>3535</v>
      </c>
      <c r="L1255" s="11" t="s">
        <v>3535</v>
      </c>
      <c r="M1255" s="11" t="s">
        <v>3535</v>
      </c>
      <c r="N1255" s="11">
        <v>1.0649999999999999</v>
      </c>
      <c r="O1255" s="11">
        <v>97.9</v>
      </c>
      <c r="P1255" s="11">
        <v>102.1</v>
      </c>
      <c r="Q1255" s="11">
        <v>1000</v>
      </c>
      <c r="R1255" s="11">
        <v>1000</v>
      </c>
      <c r="S1255" s="11">
        <v>149099.84375</v>
      </c>
      <c r="T1255" s="11">
        <v>134580.53125</v>
      </c>
      <c r="U1255" s="11">
        <v>165929.890625</v>
      </c>
      <c r="V1255" s="11">
        <v>110421.671875</v>
      </c>
      <c r="W1255" s="11">
        <v>141317.515625</v>
      </c>
      <c r="X1255" s="11">
        <v>123652.34375</v>
      </c>
      <c r="Y1255" s="11">
        <v>1000</v>
      </c>
      <c r="Z1255" s="11">
        <v>1000</v>
      </c>
      <c r="AA1255" s="11">
        <v>203971.5625</v>
      </c>
      <c r="AB1255" s="11">
        <v>106579.2265625</v>
      </c>
      <c r="AC1255" s="11" t="s">
        <v>3966</v>
      </c>
      <c r="AD1255" s="11" t="s">
        <v>3966</v>
      </c>
      <c r="AE1255" s="11" t="s">
        <v>3537</v>
      </c>
      <c r="AF1255" s="11" t="s">
        <v>3536</v>
      </c>
      <c r="AG1255" s="11" t="s">
        <v>3537</v>
      </c>
      <c r="AH1255" s="11" t="s">
        <v>3537</v>
      </c>
      <c r="AI1255" s="11" t="s">
        <v>3537</v>
      </c>
      <c r="AJ1255" s="11" t="s">
        <v>3537</v>
      </c>
      <c r="AK1255" s="11" t="s">
        <v>3966</v>
      </c>
      <c r="AL1255" s="11" t="s">
        <v>3966</v>
      </c>
      <c r="AM1255" s="11" t="s">
        <v>3536</v>
      </c>
      <c r="AN1255" s="11" t="s">
        <v>3537</v>
      </c>
      <c r="AO1255" s="11">
        <v>1</v>
      </c>
      <c r="AP1255" s="10">
        <v>0.885714</v>
      </c>
    </row>
    <row r="1256" spans="1:42" x14ac:dyDescent="0.3">
      <c r="A1256" s="10">
        <f t="shared" si="39"/>
        <v>0.7115223416441907</v>
      </c>
      <c r="B1256" s="11">
        <f t="shared" si="38"/>
        <v>0.84316386258314802</v>
      </c>
      <c r="C1256" s="11" t="s">
        <v>9582</v>
      </c>
      <c r="D1256" s="11" t="s">
        <v>9583</v>
      </c>
      <c r="E1256" s="11" t="s">
        <v>9584</v>
      </c>
      <c r="F1256" s="11">
        <v>6</v>
      </c>
      <c r="G1256" s="11">
        <v>27.4</v>
      </c>
      <c r="H1256" s="11">
        <v>2</v>
      </c>
      <c r="I1256" s="11" t="s">
        <v>5114</v>
      </c>
      <c r="J1256" s="11" t="s">
        <v>5115</v>
      </c>
      <c r="K1256" s="11" t="s">
        <v>9585</v>
      </c>
      <c r="L1256" s="11" t="s">
        <v>9586</v>
      </c>
      <c r="M1256" s="11" t="s">
        <v>3535</v>
      </c>
      <c r="N1256" s="11">
        <v>1.351</v>
      </c>
      <c r="O1256" s="11">
        <v>94</v>
      </c>
      <c r="P1256" s="11">
        <v>106</v>
      </c>
      <c r="Q1256" s="11">
        <v>143911.25</v>
      </c>
      <c r="R1256" s="11">
        <v>167319.390625</v>
      </c>
      <c r="S1256" s="11">
        <v>1000</v>
      </c>
      <c r="T1256" s="11">
        <v>220249.671875</v>
      </c>
      <c r="U1256" s="11">
        <v>310912.9375</v>
      </c>
      <c r="V1256" s="11">
        <v>158213.34375</v>
      </c>
      <c r="W1256" s="11">
        <v>1000</v>
      </c>
      <c r="X1256" s="11">
        <v>1000</v>
      </c>
      <c r="Y1256" s="11">
        <v>197218.8125</v>
      </c>
      <c r="Z1256" s="11">
        <v>350841.5</v>
      </c>
      <c r="AA1256" s="11">
        <v>103404.484375</v>
      </c>
      <c r="AB1256" s="11">
        <v>191053.6875</v>
      </c>
      <c r="AC1256" s="11" t="s">
        <v>3536</v>
      </c>
      <c r="AD1256" s="11" t="s">
        <v>3537</v>
      </c>
      <c r="AE1256" s="11" t="s">
        <v>3966</v>
      </c>
      <c r="AF1256" s="11" t="s">
        <v>3536</v>
      </c>
      <c r="AG1256" s="11" t="s">
        <v>3536</v>
      </c>
      <c r="AH1256" s="11" t="s">
        <v>3536</v>
      </c>
      <c r="AI1256" s="11" t="s">
        <v>3536</v>
      </c>
      <c r="AJ1256" s="11" t="s">
        <v>3536</v>
      </c>
      <c r="AK1256" s="11" t="s">
        <v>3536</v>
      </c>
      <c r="AL1256" s="11" t="s">
        <v>3536</v>
      </c>
      <c r="AM1256" s="11" t="s">
        <v>3537</v>
      </c>
      <c r="AN1256" s="11" t="s">
        <v>3536</v>
      </c>
      <c r="AO1256" s="11">
        <v>1</v>
      </c>
      <c r="AP1256" s="10">
        <v>0.90476199999999996</v>
      </c>
    </row>
    <row r="1257" spans="1:42" x14ac:dyDescent="0.3">
      <c r="A1257" s="10">
        <f t="shared" si="39"/>
        <v>0.73393158122754909</v>
      </c>
      <c r="B1257" s="11">
        <f t="shared" si="38"/>
        <v>1.2499701183904124</v>
      </c>
      <c r="C1257" s="11" t="s">
        <v>9587</v>
      </c>
      <c r="D1257" s="11" t="s">
        <v>9588</v>
      </c>
      <c r="E1257" s="11" t="s">
        <v>9589</v>
      </c>
      <c r="F1257" s="11">
        <v>18</v>
      </c>
      <c r="G1257" s="11">
        <v>29.4</v>
      </c>
      <c r="H1257" s="11">
        <v>4</v>
      </c>
      <c r="I1257" s="11" t="s">
        <v>3535</v>
      </c>
      <c r="J1257" s="11" t="s">
        <v>3535</v>
      </c>
      <c r="K1257" s="11" t="s">
        <v>3535</v>
      </c>
      <c r="L1257" s="11" t="s">
        <v>3535</v>
      </c>
      <c r="M1257" s="11" t="s">
        <v>3535</v>
      </c>
      <c r="N1257" s="11">
        <v>1.266</v>
      </c>
      <c r="O1257" s="11">
        <v>102.2</v>
      </c>
      <c r="P1257" s="11">
        <v>97.8</v>
      </c>
      <c r="Q1257" s="11">
        <v>132353.5</v>
      </c>
      <c r="R1257" s="11">
        <v>1000</v>
      </c>
      <c r="S1257" s="11">
        <v>1000</v>
      </c>
      <c r="T1257" s="11">
        <v>1335865.328125</v>
      </c>
      <c r="U1257" s="11">
        <v>209992.359375</v>
      </c>
      <c r="V1257" s="11">
        <v>1289777.6484375</v>
      </c>
      <c r="W1257" s="11">
        <v>1623425.90625</v>
      </c>
      <c r="X1257" s="11">
        <v>197849.765625</v>
      </c>
      <c r="Y1257" s="11">
        <v>897002.9375</v>
      </c>
      <c r="Z1257" s="11">
        <v>703531.734375</v>
      </c>
      <c r="AA1257" s="11">
        <v>133381.40625</v>
      </c>
      <c r="AB1257" s="11">
        <v>157205.546875</v>
      </c>
      <c r="AC1257" s="11" t="s">
        <v>3536</v>
      </c>
      <c r="AD1257" s="11" t="s">
        <v>3536</v>
      </c>
      <c r="AE1257" s="11" t="s">
        <v>3536</v>
      </c>
      <c r="AF1257" s="11" t="s">
        <v>3536</v>
      </c>
      <c r="AG1257" s="11" t="s">
        <v>3536</v>
      </c>
      <c r="AH1257" s="11" t="s">
        <v>3536</v>
      </c>
      <c r="AI1257" s="11" t="s">
        <v>3536</v>
      </c>
      <c r="AJ1257" s="11" t="s">
        <v>3536</v>
      </c>
      <c r="AK1257" s="11" t="s">
        <v>3536</v>
      </c>
      <c r="AL1257" s="11" t="s">
        <v>3536</v>
      </c>
      <c r="AM1257" s="11" t="s">
        <v>3537</v>
      </c>
      <c r="AN1257" s="11" t="s">
        <v>3536</v>
      </c>
      <c r="AO1257" s="11">
        <v>1</v>
      </c>
      <c r="AP1257" s="10">
        <v>0.91428600000000004</v>
      </c>
    </row>
    <row r="1258" spans="1:42" x14ac:dyDescent="0.3">
      <c r="A1258" s="10">
        <f t="shared" si="39"/>
        <v>0.30564430804151865</v>
      </c>
      <c r="B1258" s="11">
        <f t="shared" si="38"/>
        <v>1.3152881321660888</v>
      </c>
      <c r="C1258" s="11" t="s">
        <v>9590</v>
      </c>
      <c r="D1258" s="11" t="s">
        <v>9591</v>
      </c>
      <c r="E1258" s="11" t="s">
        <v>9592</v>
      </c>
      <c r="F1258" s="11">
        <v>2</v>
      </c>
      <c r="G1258" s="11">
        <v>54.1</v>
      </c>
      <c r="H1258" s="11">
        <v>1</v>
      </c>
      <c r="I1258" s="11" t="s">
        <v>3535</v>
      </c>
      <c r="J1258" s="11" t="s">
        <v>3535</v>
      </c>
      <c r="K1258" s="11" t="s">
        <v>3535</v>
      </c>
      <c r="L1258" s="11" t="s">
        <v>3535</v>
      </c>
      <c r="M1258" s="11" t="s">
        <v>3535</v>
      </c>
      <c r="N1258" s="11">
        <v>1.2290000000000001</v>
      </c>
      <c r="O1258" s="11">
        <v>88.6</v>
      </c>
      <c r="P1258" s="11">
        <v>111.4</v>
      </c>
      <c r="Q1258" s="11">
        <v>275370.21875</v>
      </c>
      <c r="R1258" s="11">
        <v>67445.4453125</v>
      </c>
      <c r="S1258" s="11">
        <v>314862.875</v>
      </c>
      <c r="T1258" s="11">
        <v>390248.75</v>
      </c>
      <c r="U1258" s="11">
        <v>347967.0625</v>
      </c>
      <c r="V1258" s="11">
        <v>1000</v>
      </c>
      <c r="W1258" s="11">
        <v>334630.71875</v>
      </c>
      <c r="X1258" s="11">
        <v>340641.46875</v>
      </c>
      <c r="Y1258" s="11">
        <v>295175.09375</v>
      </c>
      <c r="Z1258" s="11">
        <v>217526.6875</v>
      </c>
      <c r="AA1258" s="11">
        <v>337633.84375</v>
      </c>
      <c r="AB1258" s="11">
        <v>311710.75</v>
      </c>
      <c r="AC1258" s="11" t="s">
        <v>3537</v>
      </c>
      <c r="AD1258" s="11" t="s">
        <v>3537</v>
      </c>
      <c r="AE1258" s="11" t="s">
        <v>3536</v>
      </c>
      <c r="AF1258" s="11" t="s">
        <v>3537</v>
      </c>
      <c r="AG1258" s="11" t="s">
        <v>3537</v>
      </c>
      <c r="AH1258" s="11" t="s">
        <v>3966</v>
      </c>
      <c r="AI1258" s="11" t="s">
        <v>3536</v>
      </c>
      <c r="AJ1258" s="11" t="s">
        <v>3536</v>
      </c>
      <c r="AK1258" s="11" t="s">
        <v>3537</v>
      </c>
      <c r="AL1258" s="11" t="s">
        <v>3536</v>
      </c>
      <c r="AM1258" s="11" t="s">
        <v>3536</v>
      </c>
      <c r="AN1258" s="11" t="s">
        <v>3536</v>
      </c>
      <c r="AO1258" s="11">
        <v>1</v>
      </c>
      <c r="AP1258" s="10">
        <v>0.93073600000000001</v>
      </c>
    </row>
    <row r="1259" spans="1:42" x14ac:dyDescent="0.3">
      <c r="A1259" s="10">
        <f t="shared" si="39"/>
        <v>0.29180767251827289</v>
      </c>
      <c r="B1259" s="11">
        <f t="shared" si="38"/>
        <v>1.3315961248762149</v>
      </c>
      <c r="C1259" s="11" t="s">
        <v>9593</v>
      </c>
      <c r="D1259" s="11" t="s">
        <v>9594</v>
      </c>
      <c r="E1259" s="11" t="s">
        <v>9595</v>
      </c>
      <c r="F1259" s="11">
        <v>5</v>
      </c>
      <c r="G1259" s="11">
        <v>34.6</v>
      </c>
      <c r="H1259" s="11">
        <v>1</v>
      </c>
      <c r="I1259" s="11" t="s">
        <v>9596</v>
      </c>
      <c r="J1259" s="11" t="s">
        <v>9597</v>
      </c>
      <c r="K1259" s="11" t="s">
        <v>9598</v>
      </c>
      <c r="L1259" s="11" t="s">
        <v>9599</v>
      </c>
      <c r="M1259" s="11" t="s">
        <v>9600</v>
      </c>
      <c r="N1259" s="11">
        <v>1.1759999999999999</v>
      </c>
      <c r="O1259" s="11">
        <v>96.4</v>
      </c>
      <c r="P1259" s="11">
        <v>103.6</v>
      </c>
      <c r="Q1259" s="11">
        <v>227226.484375</v>
      </c>
      <c r="R1259" s="11">
        <v>164722.703125</v>
      </c>
      <c r="S1259" s="11">
        <v>330218.84375</v>
      </c>
      <c r="T1259" s="11">
        <v>1000</v>
      </c>
      <c r="U1259" s="11">
        <v>244125.984375</v>
      </c>
      <c r="V1259" s="11">
        <v>204770.15625</v>
      </c>
      <c r="W1259" s="11">
        <v>419961.78125</v>
      </c>
      <c r="X1259" s="11">
        <v>268548.21875</v>
      </c>
      <c r="Y1259" s="11">
        <v>195378.671875</v>
      </c>
      <c r="Z1259" s="11">
        <v>186329.015625</v>
      </c>
      <c r="AA1259" s="11">
        <v>192535.140625</v>
      </c>
      <c r="AB1259" s="11">
        <v>297963.28125</v>
      </c>
      <c r="AC1259" s="11" t="s">
        <v>3536</v>
      </c>
      <c r="AD1259" s="11" t="s">
        <v>3537</v>
      </c>
      <c r="AE1259" s="11" t="s">
        <v>3537</v>
      </c>
      <c r="AF1259" s="11" t="s">
        <v>3966</v>
      </c>
      <c r="AG1259" s="11" t="s">
        <v>3537</v>
      </c>
      <c r="AH1259" s="11" t="s">
        <v>3537</v>
      </c>
      <c r="AI1259" s="11" t="s">
        <v>3536</v>
      </c>
      <c r="AJ1259" s="11" t="s">
        <v>3537</v>
      </c>
      <c r="AK1259" s="11" t="s">
        <v>3536</v>
      </c>
      <c r="AL1259" s="11" t="s">
        <v>3536</v>
      </c>
      <c r="AM1259" s="11" t="s">
        <v>3536</v>
      </c>
      <c r="AN1259" s="11" t="s">
        <v>3537</v>
      </c>
      <c r="AO1259" s="11">
        <v>1</v>
      </c>
      <c r="AP1259" s="10">
        <v>0.93073600000000001</v>
      </c>
    </row>
    <row r="1260" spans="1:42" x14ac:dyDescent="0.3">
      <c r="A1260" s="10">
        <f t="shared" si="39"/>
        <v>0.66317800769742241</v>
      </c>
      <c r="B1260" s="11">
        <f t="shared" si="38"/>
        <v>0.87507843290421905</v>
      </c>
      <c r="C1260" s="11" t="s">
        <v>9601</v>
      </c>
      <c r="D1260" s="11" t="s">
        <v>3533</v>
      </c>
      <c r="E1260" s="11" t="s">
        <v>9602</v>
      </c>
      <c r="F1260" s="11">
        <v>5</v>
      </c>
      <c r="G1260" s="11">
        <v>74.900000000000006</v>
      </c>
      <c r="H1260" s="11">
        <v>2</v>
      </c>
      <c r="I1260" s="11" t="s">
        <v>3535</v>
      </c>
      <c r="J1260" s="11" t="s">
        <v>3616</v>
      </c>
      <c r="K1260" s="11" t="s">
        <v>3535</v>
      </c>
      <c r="L1260" s="11" t="s">
        <v>9603</v>
      </c>
      <c r="M1260" s="11" t="s">
        <v>3535</v>
      </c>
      <c r="N1260" s="11">
        <v>1.6859999999999999</v>
      </c>
      <c r="O1260" s="11">
        <v>91.6</v>
      </c>
      <c r="P1260" s="11">
        <v>108.4</v>
      </c>
      <c r="Q1260" s="11">
        <v>6924195.5</v>
      </c>
      <c r="R1260" s="11">
        <v>1752778</v>
      </c>
      <c r="S1260" s="11">
        <v>8784616.03125</v>
      </c>
      <c r="T1260" s="11">
        <v>2938704.9375</v>
      </c>
      <c r="U1260" s="11">
        <v>2439145.25</v>
      </c>
      <c r="V1260" s="11">
        <v>4994462.03125</v>
      </c>
      <c r="W1260" s="11">
        <v>6845260.9375</v>
      </c>
      <c r="X1260" s="11">
        <v>4240290.25</v>
      </c>
      <c r="Y1260" s="11">
        <v>2421949.8125</v>
      </c>
      <c r="Z1260" s="11">
        <v>3338917.875</v>
      </c>
      <c r="AA1260" s="11">
        <v>3397877.125</v>
      </c>
      <c r="AB1260" s="11">
        <v>4112551.125</v>
      </c>
      <c r="AC1260" s="11" t="s">
        <v>3536</v>
      </c>
      <c r="AD1260" s="11" t="s">
        <v>3536</v>
      </c>
      <c r="AE1260" s="11" t="s">
        <v>3536</v>
      </c>
      <c r="AF1260" s="11" t="s">
        <v>3536</v>
      </c>
      <c r="AG1260" s="11" t="s">
        <v>3536</v>
      </c>
      <c r="AH1260" s="11" t="s">
        <v>3536</v>
      </c>
      <c r="AI1260" s="11" t="s">
        <v>3536</v>
      </c>
      <c r="AJ1260" s="11" t="s">
        <v>3536</v>
      </c>
      <c r="AK1260" s="11" t="s">
        <v>3536</v>
      </c>
      <c r="AL1260" s="11" t="s">
        <v>3536</v>
      </c>
      <c r="AM1260" s="11" t="s">
        <v>3537</v>
      </c>
      <c r="AN1260" s="11" t="s">
        <v>3536</v>
      </c>
      <c r="AO1260" s="11">
        <v>1</v>
      </c>
      <c r="AP1260" s="10">
        <v>0.93722899999999998</v>
      </c>
    </row>
    <row r="1261" spans="1:42" x14ac:dyDescent="0.3">
      <c r="A1261" s="10">
        <f t="shared" si="39"/>
        <v>0.72541932817681765</v>
      </c>
      <c r="B1261" s="11">
        <f t="shared" si="38"/>
        <v>0.93808440514921854</v>
      </c>
      <c r="C1261" s="11" t="s">
        <v>9604</v>
      </c>
      <c r="D1261" s="11" t="s">
        <v>3639</v>
      </c>
      <c r="E1261" s="11" t="s">
        <v>9605</v>
      </c>
      <c r="F1261" s="11">
        <v>11</v>
      </c>
      <c r="G1261" s="11">
        <v>25.6</v>
      </c>
      <c r="H1261" s="11">
        <v>2</v>
      </c>
      <c r="I1261" s="11" t="s">
        <v>3641</v>
      </c>
      <c r="J1261" s="11" t="s">
        <v>3642</v>
      </c>
      <c r="K1261" s="11" t="s">
        <v>3535</v>
      </c>
      <c r="L1261" s="11" t="s">
        <v>9606</v>
      </c>
      <c r="M1261" s="11" t="s">
        <v>3535</v>
      </c>
      <c r="N1261" s="11">
        <v>1.5329999999999999</v>
      </c>
      <c r="O1261" s="11">
        <v>95.8</v>
      </c>
      <c r="P1261" s="11">
        <v>104.2</v>
      </c>
      <c r="Q1261" s="11">
        <v>927388.328125</v>
      </c>
      <c r="R1261" s="11">
        <v>758104.578125</v>
      </c>
      <c r="S1261" s="11">
        <v>1145731.4375</v>
      </c>
      <c r="T1261" s="11">
        <v>1274928.4375</v>
      </c>
      <c r="U1261" s="11">
        <v>1452752.890625</v>
      </c>
      <c r="V1261" s="11">
        <v>1240314.0625</v>
      </c>
      <c r="W1261" s="11">
        <v>1309041.0625</v>
      </c>
      <c r="X1261" s="11">
        <v>1483685.1875</v>
      </c>
      <c r="Y1261" s="11">
        <v>1047079.5625</v>
      </c>
      <c r="Z1261" s="11">
        <v>1113727.25</v>
      </c>
      <c r="AA1261" s="11">
        <v>307096.3125</v>
      </c>
      <c r="AB1261" s="11">
        <v>1117612.625</v>
      </c>
      <c r="AC1261" s="11" t="s">
        <v>3537</v>
      </c>
      <c r="AD1261" s="11" t="s">
        <v>3537</v>
      </c>
      <c r="AE1261" s="11" t="s">
        <v>3536</v>
      </c>
      <c r="AF1261" s="11" t="s">
        <v>3537</v>
      </c>
      <c r="AG1261" s="11" t="s">
        <v>3537</v>
      </c>
      <c r="AH1261" s="11" t="s">
        <v>3537</v>
      </c>
      <c r="AI1261" s="11" t="s">
        <v>3536</v>
      </c>
      <c r="AJ1261" s="11" t="s">
        <v>3536</v>
      </c>
      <c r="AK1261" s="11" t="s">
        <v>3537</v>
      </c>
      <c r="AL1261" s="11" t="s">
        <v>3537</v>
      </c>
      <c r="AM1261" s="11" t="s">
        <v>3537</v>
      </c>
      <c r="AN1261" s="11" t="s">
        <v>3537</v>
      </c>
      <c r="AO1261" s="11">
        <v>1</v>
      </c>
      <c r="AP1261" s="10">
        <v>0.93722899999999998</v>
      </c>
    </row>
    <row r="1262" spans="1:42" x14ac:dyDescent="0.3">
      <c r="A1262" s="10">
        <f t="shared" si="39"/>
        <v>0.60692513990818009</v>
      </c>
      <c r="B1262" s="11">
        <f t="shared" si="38"/>
        <v>0.94798627686950221</v>
      </c>
      <c r="C1262" s="11" t="s">
        <v>9607</v>
      </c>
      <c r="D1262" s="11" t="s">
        <v>4840</v>
      </c>
      <c r="E1262" s="11" t="s">
        <v>9608</v>
      </c>
      <c r="F1262" s="11">
        <v>69</v>
      </c>
      <c r="G1262" s="11">
        <v>32.5</v>
      </c>
      <c r="H1262" s="11">
        <v>15</v>
      </c>
      <c r="I1262" s="11" t="s">
        <v>9609</v>
      </c>
      <c r="J1262" s="11" t="s">
        <v>9610</v>
      </c>
      <c r="K1262" s="11" t="s">
        <v>9611</v>
      </c>
      <c r="L1262" s="11" t="s">
        <v>9612</v>
      </c>
      <c r="M1262" s="11" t="s">
        <v>9613</v>
      </c>
      <c r="N1262" s="11">
        <v>1.46</v>
      </c>
      <c r="O1262" s="11">
        <v>93</v>
      </c>
      <c r="P1262" s="11">
        <v>107</v>
      </c>
      <c r="Q1262" s="11">
        <v>32951896.6875</v>
      </c>
      <c r="R1262" s="11">
        <v>25083702.140625</v>
      </c>
      <c r="S1262" s="11">
        <v>42174429.625</v>
      </c>
      <c r="T1262" s="11">
        <v>39596928.90625</v>
      </c>
      <c r="U1262" s="11">
        <v>49527980.9375</v>
      </c>
      <c r="V1262" s="11">
        <v>34121277.6875</v>
      </c>
      <c r="W1262" s="11">
        <v>36324958.0625</v>
      </c>
      <c r="X1262" s="11">
        <v>40279451.578125</v>
      </c>
      <c r="Y1262" s="11">
        <v>34272395.3125</v>
      </c>
      <c r="Z1262" s="11">
        <v>31472023.09375</v>
      </c>
      <c r="AA1262" s="11">
        <v>34964961.40625</v>
      </c>
      <c r="AB1262" s="11">
        <v>34519636.78125</v>
      </c>
      <c r="AC1262" s="11" t="s">
        <v>3536</v>
      </c>
      <c r="AD1262" s="11" t="s">
        <v>3536</v>
      </c>
      <c r="AE1262" s="11" t="s">
        <v>3536</v>
      </c>
      <c r="AF1262" s="11" t="s">
        <v>3536</v>
      </c>
      <c r="AG1262" s="11" t="s">
        <v>3536</v>
      </c>
      <c r="AH1262" s="11" t="s">
        <v>3536</v>
      </c>
      <c r="AI1262" s="11" t="s">
        <v>3536</v>
      </c>
      <c r="AJ1262" s="11" t="s">
        <v>3536</v>
      </c>
      <c r="AK1262" s="11" t="s">
        <v>3536</v>
      </c>
      <c r="AL1262" s="11" t="s">
        <v>3536</v>
      </c>
      <c r="AM1262" s="11" t="s">
        <v>3536</v>
      </c>
      <c r="AN1262" s="11" t="s">
        <v>3536</v>
      </c>
      <c r="AO1262" s="11">
        <v>1</v>
      </c>
      <c r="AP1262" s="10">
        <v>0.93722899999999998</v>
      </c>
    </row>
    <row r="1263" spans="1:42" x14ac:dyDescent="0.3">
      <c r="A1263" s="10">
        <f t="shared" si="39"/>
        <v>0.4905606478788247</v>
      </c>
      <c r="B1263" s="11">
        <f t="shared" si="38"/>
        <v>1.122921538591577</v>
      </c>
      <c r="C1263" s="11" t="s">
        <v>9614</v>
      </c>
      <c r="D1263" s="11" t="s">
        <v>9615</v>
      </c>
      <c r="E1263" s="11" t="s">
        <v>9616</v>
      </c>
      <c r="F1263" s="11">
        <v>6</v>
      </c>
      <c r="G1263" s="11">
        <v>17.399999999999999</v>
      </c>
      <c r="H1263" s="11">
        <v>1</v>
      </c>
      <c r="I1263" s="11" t="s">
        <v>9617</v>
      </c>
      <c r="J1263" s="11" t="s">
        <v>3535</v>
      </c>
      <c r="K1263" s="11" t="s">
        <v>9618</v>
      </c>
      <c r="L1263" s="11" t="s">
        <v>9619</v>
      </c>
      <c r="M1263" s="11" t="s">
        <v>3535</v>
      </c>
      <c r="N1263" s="11">
        <v>1.335</v>
      </c>
      <c r="O1263" s="11">
        <v>87.3</v>
      </c>
      <c r="P1263" s="11">
        <v>112.7</v>
      </c>
      <c r="Q1263" s="11">
        <v>342388.75</v>
      </c>
      <c r="R1263" s="11">
        <v>242854.671875</v>
      </c>
      <c r="S1263" s="11">
        <v>592026.8125</v>
      </c>
      <c r="T1263" s="11">
        <v>491921.0625</v>
      </c>
      <c r="U1263" s="11">
        <v>513057.21875</v>
      </c>
      <c r="V1263" s="11">
        <v>441421.6875</v>
      </c>
      <c r="W1263" s="11">
        <v>692661.375</v>
      </c>
      <c r="X1263" s="11">
        <v>586625.875</v>
      </c>
      <c r="Y1263" s="11">
        <v>426539.4375</v>
      </c>
      <c r="Z1263" s="11">
        <v>490590.59375</v>
      </c>
      <c r="AA1263" s="11">
        <v>308591.5</v>
      </c>
      <c r="AB1263" s="11">
        <v>441167</v>
      </c>
      <c r="AC1263" s="11" t="s">
        <v>3536</v>
      </c>
      <c r="AD1263" s="11" t="s">
        <v>3536</v>
      </c>
      <c r="AE1263" s="11" t="s">
        <v>3536</v>
      </c>
      <c r="AF1263" s="11" t="s">
        <v>3536</v>
      </c>
      <c r="AG1263" s="11" t="s">
        <v>3536</v>
      </c>
      <c r="AH1263" s="11" t="s">
        <v>3537</v>
      </c>
      <c r="AI1263" s="11" t="s">
        <v>3536</v>
      </c>
      <c r="AJ1263" s="11" t="s">
        <v>3537</v>
      </c>
      <c r="AK1263" s="11" t="s">
        <v>3536</v>
      </c>
      <c r="AL1263" s="11" t="s">
        <v>3537</v>
      </c>
      <c r="AM1263" s="11" t="s">
        <v>3536</v>
      </c>
      <c r="AN1263" s="11" t="s">
        <v>3536</v>
      </c>
      <c r="AO1263" s="11">
        <v>1</v>
      </c>
      <c r="AP1263" s="10">
        <v>0.93722899999999998</v>
      </c>
    </row>
    <row r="1264" spans="1:42" x14ac:dyDescent="0.3">
      <c r="A1264" s="10">
        <f t="shared" si="39"/>
        <v>0.30910522627304687</v>
      </c>
      <c r="B1264" s="11">
        <f t="shared" si="38"/>
        <v>1.3540842795038237</v>
      </c>
      <c r="C1264" s="11" t="s">
        <v>9620</v>
      </c>
      <c r="D1264" s="11" t="s">
        <v>9621</v>
      </c>
      <c r="E1264" s="11" t="s">
        <v>9622</v>
      </c>
      <c r="F1264" s="11">
        <v>4</v>
      </c>
      <c r="G1264" s="11">
        <v>35.700000000000003</v>
      </c>
      <c r="H1264" s="11">
        <v>1</v>
      </c>
      <c r="I1264" s="11" t="s">
        <v>3622</v>
      </c>
      <c r="J1264" s="11" t="s">
        <v>3623</v>
      </c>
      <c r="K1264" s="11" t="s">
        <v>3535</v>
      </c>
      <c r="L1264" s="11" t="s">
        <v>9623</v>
      </c>
      <c r="M1264" s="11" t="s">
        <v>3535</v>
      </c>
      <c r="N1264" s="11">
        <v>1.2789999999999999</v>
      </c>
      <c r="O1264" s="11">
        <v>88.3</v>
      </c>
      <c r="P1264" s="11">
        <v>111.7</v>
      </c>
      <c r="Q1264" s="11">
        <v>484575.46875</v>
      </c>
      <c r="R1264" s="11">
        <v>284137.8125</v>
      </c>
      <c r="S1264" s="11">
        <v>524150.75</v>
      </c>
      <c r="T1264" s="11">
        <v>340463.875</v>
      </c>
      <c r="U1264" s="11">
        <v>478166.09375</v>
      </c>
      <c r="V1264" s="11">
        <v>436790.90625</v>
      </c>
      <c r="W1264" s="11">
        <v>475439.0625</v>
      </c>
      <c r="X1264" s="11">
        <v>336117.8125</v>
      </c>
      <c r="Y1264" s="11">
        <v>466429.96875</v>
      </c>
      <c r="Z1264" s="11">
        <v>459706.75</v>
      </c>
      <c r="AA1264" s="11">
        <v>1241855.875</v>
      </c>
      <c r="AB1264" s="11">
        <v>471043.0625</v>
      </c>
      <c r="AC1264" s="11" t="s">
        <v>3537</v>
      </c>
      <c r="AD1264" s="11" t="s">
        <v>3537</v>
      </c>
      <c r="AE1264" s="11" t="s">
        <v>3536</v>
      </c>
      <c r="AF1264" s="11" t="s">
        <v>3536</v>
      </c>
      <c r="AG1264" s="11" t="s">
        <v>3537</v>
      </c>
      <c r="AH1264" s="11" t="s">
        <v>3537</v>
      </c>
      <c r="AI1264" s="11" t="s">
        <v>3537</v>
      </c>
      <c r="AJ1264" s="11" t="s">
        <v>3536</v>
      </c>
      <c r="AK1264" s="11" t="s">
        <v>3537</v>
      </c>
      <c r="AL1264" s="11" t="s">
        <v>3537</v>
      </c>
      <c r="AM1264" s="11" t="s">
        <v>3536</v>
      </c>
      <c r="AN1264" s="11" t="s">
        <v>3537</v>
      </c>
      <c r="AO1264" s="11">
        <v>1</v>
      </c>
      <c r="AP1264" s="10">
        <v>0.93722899999999998</v>
      </c>
    </row>
    <row r="1265" spans="1:42" x14ac:dyDescent="0.3">
      <c r="A1265" s="10">
        <f t="shared" si="39"/>
        <v>0.84981838012854249</v>
      </c>
      <c r="B1265" s="11">
        <f t="shared" si="38"/>
        <v>1.0299192744671715</v>
      </c>
      <c r="C1265" s="11" t="s">
        <v>9624</v>
      </c>
      <c r="D1265" s="11" t="s">
        <v>6128</v>
      </c>
      <c r="E1265" s="11" t="s">
        <v>9625</v>
      </c>
      <c r="F1265" s="11">
        <v>33</v>
      </c>
      <c r="G1265" s="11">
        <v>41.5</v>
      </c>
      <c r="H1265" s="11">
        <v>10</v>
      </c>
      <c r="I1265" s="11" t="s">
        <v>3535</v>
      </c>
      <c r="J1265" s="11" t="s">
        <v>3535</v>
      </c>
      <c r="K1265" s="11" t="s">
        <v>3535</v>
      </c>
      <c r="L1265" s="11" t="s">
        <v>3535</v>
      </c>
      <c r="M1265" s="11" t="s">
        <v>3535</v>
      </c>
      <c r="N1265" s="11">
        <v>1.2789999999999999</v>
      </c>
      <c r="O1265" s="11">
        <v>87.6</v>
      </c>
      <c r="P1265" s="11">
        <v>112.4</v>
      </c>
      <c r="Q1265" s="11">
        <v>10168367.984375</v>
      </c>
      <c r="R1265" s="11">
        <v>6690944.734375</v>
      </c>
      <c r="S1265" s="11">
        <v>14372741.203125</v>
      </c>
      <c r="T1265" s="11">
        <v>12234439.15625</v>
      </c>
      <c r="U1265" s="11">
        <v>13572365.28125</v>
      </c>
      <c r="V1265" s="11">
        <v>9529456.125</v>
      </c>
      <c r="W1265" s="11">
        <v>15738442.625</v>
      </c>
      <c r="X1265" s="11">
        <v>13089147.578125</v>
      </c>
      <c r="Y1265" s="11">
        <v>12571970.59375</v>
      </c>
      <c r="Z1265" s="11">
        <v>11070688.015625</v>
      </c>
      <c r="AA1265" s="11">
        <v>7339797.625</v>
      </c>
      <c r="AB1265" s="11">
        <v>8749943.71875</v>
      </c>
      <c r="AC1265" s="11" t="s">
        <v>3536</v>
      </c>
      <c r="AD1265" s="11" t="s">
        <v>3536</v>
      </c>
      <c r="AE1265" s="11" t="s">
        <v>3536</v>
      </c>
      <c r="AF1265" s="11" t="s">
        <v>3536</v>
      </c>
      <c r="AG1265" s="11" t="s">
        <v>3536</v>
      </c>
      <c r="AH1265" s="11" t="s">
        <v>3536</v>
      </c>
      <c r="AI1265" s="11" t="s">
        <v>3536</v>
      </c>
      <c r="AJ1265" s="11" t="s">
        <v>3536</v>
      </c>
      <c r="AK1265" s="11" t="s">
        <v>3536</v>
      </c>
      <c r="AL1265" s="11" t="s">
        <v>3536</v>
      </c>
      <c r="AM1265" s="11" t="s">
        <v>3536</v>
      </c>
      <c r="AN1265" s="11" t="s">
        <v>3536</v>
      </c>
      <c r="AO1265" s="11">
        <v>1</v>
      </c>
      <c r="AP1265" s="10">
        <v>0.93722899999999998</v>
      </c>
    </row>
    <row r="1266" spans="1:42" x14ac:dyDescent="0.3">
      <c r="A1266" s="10">
        <f t="shared" si="39"/>
        <v>0.61330013397214311</v>
      </c>
      <c r="B1266" s="11">
        <f t="shared" si="38"/>
        <v>1.0523539515583025</v>
      </c>
      <c r="C1266" s="11" t="s">
        <v>9626</v>
      </c>
      <c r="D1266" s="11" t="s">
        <v>9627</v>
      </c>
      <c r="E1266" s="11" t="s">
        <v>9628</v>
      </c>
      <c r="F1266" s="11">
        <v>48</v>
      </c>
      <c r="G1266" s="11">
        <v>15.2</v>
      </c>
      <c r="H1266" s="11">
        <v>8</v>
      </c>
      <c r="I1266" s="11" t="s">
        <v>9629</v>
      </c>
      <c r="J1266" s="11" t="s">
        <v>9630</v>
      </c>
      <c r="K1266" s="11" t="s">
        <v>9631</v>
      </c>
      <c r="L1266" s="11" t="s">
        <v>9632</v>
      </c>
      <c r="M1266" s="11" t="s">
        <v>3535</v>
      </c>
      <c r="N1266" s="11">
        <v>1.2629999999999999</v>
      </c>
      <c r="O1266" s="11">
        <v>90.8</v>
      </c>
      <c r="P1266" s="11">
        <v>109.2</v>
      </c>
      <c r="Q1266" s="11">
        <v>7977979.46875</v>
      </c>
      <c r="R1266" s="11">
        <v>5382529.8984375</v>
      </c>
      <c r="S1266" s="11">
        <v>9740199.84375</v>
      </c>
      <c r="T1266" s="11">
        <v>9595952.84375</v>
      </c>
      <c r="U1266" s="11">
        <v>10987574.375</v>
      </c>
      <c r="V1266" s="11">
        <v>9965486.140625</v>
      </c>
      <c r="W1266" s="11">
        <v>9635404.5</v>
      </c>
      <c r="X1266" s="11">
        <v>10204211.046875</v>
      </c>
      <c r="Y1266" s="11">
        <v>8629678.953125</v>
      </c>
      <c r="Z1266" s="11">
        <v>8372802.015625</v>
      </c>
      <c r="AA1266" s="11">
        <v>10698322.859375</v>
      </c>
      <c r="AB1266" s="11">
        <v>8918078.171875</v>
      </c>
      <c r="AC1266" s="11" t="s">
        <v>3536</v>
      </c>
      <c r="AD1266" s="11" t="s">
        <v>3536</v>
      </c>
      <c r="AE1266" s="11" t="s">
        <v>3536</v>
      </c>
      <c r="AF1266" s="11" t="s">
        <v>3536</v>
      </c>
      <c r="AG1266" s="11" t="s">
        <v>3536</v>
      </c>
      <c r="AH1266" s="11" t="s">
        <v>3536</v>
      </c>
      <c r="AI1266" s="11" t="s">
        <v>3536</v>
      </c>
      <c r="AJ1266" s="11" t="s">
        <v>3536</v>
      </c>
      <c r="AK1266" s="11" t="s">
        <v>3536</v>
      </c>
      <c r="AL1266" s="11" t="s">
        <v>3536</v>
      </c>
      <c r="AM1266" s="11" t="s">
        <v>3536</v>
      </c>
      <c r="AN1266" s="11" t="s">
        <v>3536</v>
      </c>
      <c r="AO1266" s="11">
        <v>1</v>
      </c>
      <c r="AP1266" s="10">
        <v>0.93722899999999998</v>
      </c>
    </row>
    <row r="1267" spans="1:42" x14ac:dyDescent="0.3">
      <c r="A1267" s="10">
        <f t="shared" si="39"/>
        <v>0.36984217070191849</v>
      </c>
      <c r="B1267" s="11">
        <f t="shared" si="38"/>
        <v>1.1019877931414843</v>
      </c>
      <c r="C1267" s="11" t="s">
        <v>9633</v>
      </c>
      <c r="D1267" s="11" t="s">
        <v>9634</v>
      </c>
      <c r="E1267" s="11" t="s">
        <v>9635</v>
      </c>
      <c r="F1267" s="11">
        <v>5</v>
      </c>
      <c r="G1267" s="11">
        <v>24.8</v>
      </c>
      <c r="H1267" s="11">
        <v>1</v>
      </c>
      <c r="I1267" s="11" t="s">
        <v>3945</v>
      </c>
      <c r="J1267" s="11" t="s">
        <v>3878</v>
      </c>
      <c r="K1267" s="11" t="s">
        <v>9636</v>
      </c>
      <c r="L1267" s="11" t="s">
        <v>3535</v>
      </c>
      <c r="M1267" s="11" t="s">
        <v>3535</v>
      </c>
      <c r="N1267" s="11">
        <v>1.2470000000000001</v>
      </c>
      <c r="O1267" s="11">
        <v>87.7</v>
      </c>
      <c r="P1267" s="11">
        <v>112.3</v>
      </c>
      <c r="Q1267" s="11">
        <v>292799.15625</v>
      </c>
      <c r="R1267" s="11">
        <v>156508.15625</v>
      </c>
      <c r="S1267" s="11">
        <v>289015.5625</v>
      </c>
      <c r="T1267" s="11">
        <v>278946.21875</v>
      </c>
      <c r="U1267" s="11">
        <v>327426.8125</v>
      </c>
      <c r="V1267" s="11">
        <v>303757.5</v>
      </c>
      <c r="W1267" s="11">
        <v>304344.875</v>
      </c>
      <c r="X1267" s="11">
        <v>269410.25</v>
      </c>
      <c r="Y1267" s="11">
        <v>383952.5</v>
      </c>
      <c r="Z1267" s="11">
        <v>285587.75</v>
      </c>
      <c r="AA1267" s="11">
        <v>281827.03125</v>
      </c>
      <c r="AB1267" s="11">
        <v>291453.125</v>
      </c>
      <c r="AC1267" s="11" t="s">
        <v>3537</v>
      </c>
      <c r="AD1267" s="11" t="s">
        <v>3537</v>
      </c>
      <c r="AE1267" s="11" t="s">
        <v>3536</v>
      </c>
      <c r="AF1267" s="11" t="s">
        <v>3536</v>
      </c>
      <c r="AG1267" s="11" t="s">
        <v>3536</v>
      </c>
      <c r="AH1267" s="11" t="s">
        <v>3536</v>
      </c>
      <c r="AI1267" s="11" t="s">
        <v>3537</v>
      </c>
      <c r="AJ1267" s="11" t="s">
        <v>3537</v>
      </c>
      <c r="AK1267" s="11" t="s">
        <v>3537</v>
      </c>
      <c r="AL1267" s="11" t="s">
        <v>3537</v>
      </c>
      <c r="AM1267" s="11" t="s">
        <v>3537</v>
      </c>
      <c r="AN1267" s="11" t="s">
        <v>3536</v>
      </c>
      <c r="AO1267" s="11">
        <v>1</v>
      </c>
      <c r="AP1267" s="10">
        <v>0.93722899999999998</v>
      </c>
    </row>
    <row r="1268" spans="1:42" x14ac:dyDescent="0.3">
      <c r="A1268" s="10">
        <f t="shared" si="39"/>
        <v>0.55791200955298081</v>
      </c>
      <c r="B1268" s="11">
        <f t="shared" si="38"/>
        <v>1.0838420321527855</v>
      </c>
      <c r="C1268" s="11" t="s">
        <v>9637</v>
      </c>
      <c r="D1268" s="11" t="s">
        <v>3533</v>
      </c>
      <c r="E1268" s="11" t="s">
        <v>9638</v>
      </c>
      <c r="F1268" s="11">
        <v>17</v>
      </c>
      <c r="G1268" s="11">
        <v>14.6</v>
      </c>
      <c r="H1268" s="11">
        <v>2</v>
      </c>
      <c r="I1268" s="11" t="s">
        <v>3535</v>
      </c>
      <c r="J1268" s="11" t="s">
        <v>3535</v>
      </c>
      <c r="K1268" s="11" t="s">
        <v>3535</v>
      </c>
      <c r="L1268" s="11" t="s">
        <v>3535</v>
      </c>
      <c r="M1268" s="11" t="s">
        <v>3535</v>
      </c>
      <c r="N1268" s="11">
        <v>1.246</v>
      </c>
      <c r="O1268" s="11">
        <v>87.8</v>
      </c>
      <c r="P1268" s="11">
        <v>112.2</v>
      </c>
      <c r="Q1268" s="11">
        <v>303058.21875</v>
      </c>
      <c r="R1268" s="11">
        <v>144586.75</v>
      </c>
      <c r="S1268" s="11">
        <v>210051.25</v>
      </c>
      <c r="T1268" s="11">
        <v>365152.1875</v>
      </c>
      <c r="U1268" s="11">
        <v>320567.5625</v>
      </c>
      <c r="V1268" s="11">
        <v>229042.078125</v>
      </c>
      <c r="W1268" s="11">
        <v>317887.25</v>
      </c>
      <c r="X1268" s="11">
        <v>309380.625</v>
      </c>
      <c r="Y1268" s="11">
        <v>292248.25</v>
      </c>
      <c r="Z1268" s="11">
        <v>297492.4375</v>
      </c>
      <c r="AA1268" s="11">
        <v>263556.65625</v>
      </c>
      <c r="AB1268" s="11">
        <v>223730.90625</v>
      </c>
      <c r="AC1268" s="11" t="s">
        <v>3537</v>
      </c>
      <c r="AD1268" s="11" t="s">
        <v>3537</v>
      </c>
      <c r="AE1268" s="11" t="s">
        <v>3537</v>
      </c>
      <c r="AF1268" s="11" t="s">
        <v>3536</v>
      </c>
      <c r="AG1268" s="11" t="s">
        <v>3537</v>
      </c>
      <c r="AH1268" s="11" t="s">
        <v>3536</v>
      </c>
      <c r="AI1268" s="11" t="s">
        <v>3536</v>
      </c>
      <c r="AJ1268" s="11" t="s">
        <v>3536</v>
      </c>
      <c r="AK1268" s="11" t="s">
        <v>3536</v>
      </c>
      <c r="AL1268" s="11" t="s">
        <v>3536</v>
      </c>
      <c r="AM1268" s="11" t="s">
        <v>3537</v>
      </c>
      <c r="AN1268" s="11" t="s">
        <v>3536</v>
      </c>
      <c r="AO1268" s="11">
        <v>1</v>
      </c>
      <c r="AP1268" s="10">
        <v>0.93722899999999998</v>
      </c>
    </row>
    <row r="1269" spans="1:42" x14ac:dyDescent="0.3">
      <c r="A1269" s="10">
        <f t="shared" si="39"/>
        <v>0.66372723998702476</v>
      </c>
      <c r="B1269" s="11">
        <f t="shared" si="38"/>
        <v>1.054951041747975</v>
      </c>
      <c r="C1269" s="11" t="s">
        <v>9639</v>
      </c>
      <c r="D1269" s="11" t="s">
        <v>5823</v>
      </c>
      <c r="E1269" s="11" t="s">
        <v>9640</v>
      </c>
      <c r="F1269" s="11">
        <v>15</v>
      </c>
      <c r="G1269" s="11">
        <v>65.8</v>
      </c>
      <c r="H1269" s="11">
        <v>9</v>
      </c>
      <c r="I1269" s="11" t="s">
        <v>6013</v>
      </c>
      <c r="J1269" s="11" t="s">
        <v>6014</v>
      </c>
      <c r="K1269" s="11" t="s">
        <v>3535</v>
      </c>
      <c r="L1269" s="11" t="s">
        <v>3535</v>
      </c>
      <c r="M1269" s="11" t="s">
        <v>3535</v>
      </c>
      <c r="N1269" s="11">
        <v>1.2450000000000001</v>
      </c>
      <c r="O1269" s="11">
        <v>89.1</v>
      </c>
      <c r="P1269" s="11">
        <v>110.9</v>
      </c>
      <c r="Q1269" s="11">
        <v>3414805.75</v>
      </c>
      <c r="R1269" s="11">
        <v>2247473.1484375</v>
      </c>
      <c r="S1269" s="11">
        <v>4236237.421875</v>
      </c>
      <c r="T1269" s="11">
        <v>4252965.875</v>
      </c>
      <c r="U1269" s="11">
        <v>4794362.109375</v>
      </c>
      <c r="V1269" s="11">
        <v>3142976.15625</v>
      </c>
      <c r="W1269" s="11">
        <v>4739388.875</v>
      </c>
      <c r="X1269" s="11">
        <v>4399371.8984375</v>
      </c>
      <c r="Y1269" s="11">
        <v>3141466.640625</v>
      </c>
      <c r="Z1269" s="11">
        <v>3394712.2421875</v>
      </c>
      <c r="AA1269" s="11">
        <v>3691324.71875</v>
      </c>
      <c r="AB1269" s="11">
        <v>3936359.78125</v>
      </c>
      <c r="AC1269" s="11" t="s">
        <v>3536</v>
      </c>
      <c r="AD1269" s="11" t="s">
        <v>3536</v>
      </c>
      <c r="AE1269" s="11" t="s">
        <v>3536</v>
      </c>
      <c r="AF1269" s="11" t="s">
        <v>3536</v>
      </c>
      <c r="AG1269" s="11" t="s">
        <v>3536</v>
      </c>
      <c r="AH1269" s="11" t="s">
        <v>3536</v>
      </c>
      <c r="AI1269" s="11" t="s">
        <v>3536</v>
      </c>
      <c r="AJ1269" s="11" t="s">
        <v>3536</v>
      </c>
      <c r="AK1269" s="11" t="s">
        <v>3536</v>
      </c>
      <c r="AL1269" s="11" t="s">
        <v>3536</v>
      </c>
      <c r="AM1269" s="11" t="s">
        <v>3536</v>
      </c>
      <c r="AN1269" s="11" t="s">
        <v>3536</v>
      </c>
      <c r="AO1269" s="11">
        <v>1</v>
      </c>
      <c r="AP1269" s="10">
        <v>0.93722899999999998</v>
      </c>
    </row>
    <row r="1270" spans="1:42" x14ac:dyDescent="0.3">
      <c r="A1270" s="10">
        <f t="shared" si="39"/>
        <v>0.96171272486863169</v>
      </c>
      <c r="B1270" s="11">
        <f t="shared" si="38"/>
        <v>0.99427742504004402</v>
      </c>
      <c r="C1270" s="11" t="s">
        <v>9641</v>
      </c>
      <c r="D1270" s="11" t="s">
        <v>9642</v>
      </c>
      <c r="E1270" s="11" t="s">
        <v>9643</v>
      </c>
      <c r="F1270" s="11">
        <v>46</v>
      </c>
      <c r="G1270" s="11">
        <v>49.2</v>
      </c>
      <c r="H1270" s="11">
        <v>16</v>
      </c>
      <c r="I1270" s="11" t="s">
        <v>9644</v>
      </c>
      <c r="J1270" s="11" t="s">
        <v>9645</v>
      </c>
      <c r="K1270" s="11" t="s">
        <v>3535</v>
      </c>
      <c r="L1270" s="11" t="s">
        <v>9646</v>
      </c>
      <c r="M1270" s="11" t="s">
        <v>9647</v>
      </c>
      <c r="N1270" s="11">
        <v>1.244</v>
      </c>
      <c r="O1270" s="11">
        <v>95.2</v>
      </c>
      <c r="P1270" s="11">
        <v>104.8</v>
      </c>
      <c r="Q1270" s="11">
        <v>20152445.59375</v>
      </c>
      <c r="R1270" s="11">
        <v>12882460.125</v>
      </c>
      <c r="S1270" s="11">
        <v>21968051.6875</v>
      </c>
      <c r="T1270" s="11">
        <v>23881181.5625</v>
      </c>
      <c r="U1270" s="11">
        <v>29586443.65625</v>
      </c>
      <c r="V1270" s="11">
        <v>23001993.46875</v>
      </c>
      <c r="W1270" s="11">
        <v>24412566.4375</v>
      </c>
      <c r="X1270" s="11">
        <v>26288350.875</v>
      </c>
      <c r="Y1270" s="11">
        <v>21150736.796875</v>
      </c>
      <c r="Z1270" s="11">
        <v>17909823.953125</v>
      </c>
      <c r="AA1270" s="11">
        <v>20257792.796875</v>
      </c>
      <c r="AB1270" s="11">
        <v>20700943.5625</v>
      </c>
      <c r="AC1270" s="11" t="s">
        <v>3536</v>
      </c>
      <c r="AD1270" s="11" t="s">
        <v>3536</v>
      </c>
      <c r="AE1270" s="11" t="s">
        <v>3536</v>
      </c>
      <c r="AF1270" s="11" t="s">
        <v>3536</v>
      </c>
      <c r="AG1270" s="11" t="s">
        <v>3536</v>
      </c>
      <c r="AH1270" s="11" t="s">
        <v>3536</v>
      </c>
      <c r="AI1270" s="11" t="s">
        <v>3536</v>
      </c>
      <c r="AJ1270" s="11" t="s">
        <v>3536</v>
      </c>
      <c r="AK1270" s="11" t="s">
        <v>3536</v>
      </c>
      <c r="AL1270" s="11" t="s">
        <v>3536</v>
      </c>
      <c r="AM1270" s="11" t="s">
        <v>3536</v>
      </c>
      <c r="AN1270" s="11" t="s">
        <v>3536</v>
      </c>
      <c r="AO1270" s="11">
        <v>1</v>
      </c>
      <c r="AP1270" s="10">
        <v>0.93722899999999998</v>
      </c>
    </row>
    <row r="1271" spans="1:42" x14ac:dyDescent="0.3">
      <c r="A1271" s="10">
        <f t="shared" si="39"/>
        <v>0.71804905586258572</v>
      </c>
      <c r="B1271" s="11">
        <f t="shared" si="38"/>
        <v>1.0361156195464729</v>
      </c>
      <c r="C1271" s="11" t="s">
        <v>9648</v>
      </c>
      <c r="D1271" s="11" t="s">
        <v>9649</v>
      </c>
      <c r="E1271" s="11" t="s">
        <v>9650</v>
      </c>
      <c r="F1271" s="11">
        <v>80</v>
      </c>
      <c r="G1271" s="11">
        <v>19.8</v>
      </c>
      <c r="H1271" s="11">
        <v>11</v>
      </c>
      <c r="I1271" s="11" t="s">
        <v>9651</v>
      </c>
      <c r="J1271" s="11" t="s">
        <v>9652</v>
      </c>
      <c r="K1271" s="11" t="s">
        <v>9653</v>
      </c>
      <c r="L1271" s="11" t="s">
        <v>3535</v>
      </c>
      <c r="M1271" s="11" t="s">
        <v>9654</v>
      </c>
      <c r="N1271" s="11">
        <v>1.2310000000000001</v>
      </c>
      <c r="O1271" s="11">
        <v>91.8</v>
      </c>
      <c r="P1271" s="11">
        <v>108.2</v>
      </c>
      <c r="Q1271" s="11">
        <v>14270899.109375</v>
      </c>
      <c r="R1271" s="11">
        <v>8656561.453125</v>
      </c>
      <c r="S1271" s="11">
        <v>14357825.65625</v>
      </c>
      <c r="T1271" s="11">
        <v>13036062.09375</v>
      </c>
      <c r="U1271" s="11">
        <v>11934968.21875</v>
      </c>
      <c r="V1271" s="11">
        <v>10736794.34375</v>
      </c>
      <c r="W1271" s="11">
        <v>15468986.75</v>
      </c>
      <c r="X1271" s="11">
        <v>13417785.1875</v>
      </c>
      <c r="Y1271" s="11">
        <v>10427613.640625</v>
      </c>
      <c r="Z1271" s="11">
        <v>11089251.796875</v>
      </c>
      <c r="AA1271" s="11">
        <v>13525762.0625</v>
      </c>
      <c r="AB1271" s="11">
        <v>11699902.859375</v>
      </c>
      <c r="AC1271" s="11" t="s">
        <v>3536</v>
      </c>
      <c r="AD1271" s="11" t="s">
        <v>3536</v>
      </c>
      <c r="AE1271" s="11" t="s">
        <v>3536</v>
      </c>
      <c r="AF1271" s="11" t="s">
        <v>3536</v>
      </c>
      <c r="AG1271" s="11" t="s">
        <v>3536</v>
      </c>
      <c r="AH1271" s="11" t="s">
        <v>3536</v>
      </c>
      <c r="AI1271" s="11" t="s">
        <v>3536</v>
      </c>
      <c r="AJ1271" s="11" t="s">
        <v>3536</v>
      </c>
      <c r="AK1271" s="11" t="s">
        <v>3536</v>
      </c>
      <c r="AL1271" s="11" t="s">
        <v>3536</v>
      </c>
      <c r="AM1271" s="11" t="s">
        <v>3536</v>
      </c>
      <c r="AN1271" s="11" t="s">
        <v>3536</v>
      </c>
      <c r="AO1271" s="11">
        <v>1</v>
      </c>
      <c r="AP1271" s="10">
        <v>0.93722899999999998</v>
      </c>
    </row>
    <row r="1272" spans="1:42" x14ac:dyDescent="0.3">
      <c r="A1272" s="10">
        <f t="shared" si="39"/>
        <v>0.6617287811192043</v>
      </c>
      <c r="B1272" s="11">
        <f t="shared" si="38"/>
        <v>1.0445776330343943</v>
      </c>
      <c r="C1272" s="11" t="s">
        <v>9655</v>
      </c>
      <c r="D1272" s="11" t="s">
        <v>9656</v>
      </c>
      <c r="E1272" s="11" t="s">
        <v>9657</v>
      </c>
      <c r="F1272" s="11">
        <v>42</v>
      </c>
      <c r="G1272" s="11">
        <v>25.7</v>
      </c>
      <c r="H1272" s="11">
        <v>6</v>
      </c>
      <c r="I1272" s="11" t="s">
        <v>9658</v>
      </c>
      <c r="J1272" s="11" t="s">
        <v>9659</v>
      </c>
      <c r="K1272" s="11" t="s">
        <v>3535</v>
      </c>
      <c r="L1272" s="11" t="s">
        <v>9660</v>
      </c>
      <c r="M1272" s="11" t="s">
        <v>9661</v>
      </c>
      <c r="N1272" s="11">
        <v>1.23</v>
      </c>
      <c r="O1272" s="11">
        <v>90.6</v>
      </c>
      <c r="P1272" s="11">
        <v>109.4</v>
      </c>
      <c r="Q1272" s="11">
        <v>6968143.3125</v>
      </c>
      <c r="R1272" s="11">
        <v>4243233.375</v>
      </c>
      <c r="S1272" s="11">
        <v>7729965.9375</v>
      </c>
      <c r="T1272" s="11">
        <v>6659616.75</v>
      </c>
      <c r="U1272" s="11">
        <v>7766094.4375</v>
      </c>
      <c r="V1272" s="11">
        <v>5633851.015625</v>
      </c>
      <c r="W1272" s="11">
        <v>6562712</v>
      </c>
      <c r="X1272" s="11">
        <v>7611943.8359375</v>
      </c>
      <c r="Y1272" s="11">
        <v>7284123.0625</v>
      </c>
      <c r="Z1272" s="11">
        <v>5414991.9375</v>
      </c>
      <c r="AA1272" s="11">
        <v>7311268.5625</v>
      </c>
      <c r="AB1272" s="11">
        <v>6554433.453125</v>
      </c>
      <c r="AC1272" s="11" t="s">
        <v>3536</v>
      </c>
      <c r="AD1272" s="11" t="s">
        <v>3536</v>
      </c>
      <c r="AE1272" s="11" t="s">
        <v>3536</v>
      </c>
      <c r="AF1272" s="11" t="s">
        <v>3536</v>
      </c>
      <c r="AG1272" s="11" t="s">
        <v>3536</v>
      </c>
      <c r="AH1272" s="11" t="s">
        <v>3536</v>
      </c>
      <c r="AI1272" s="11" t="s">
        <v>3536</v>
      </c>
      <c r="AJ1272" s="11" t="s">
        <v>3536</v>
      </c>
      <c r="AK1272" s="11" t="s">
        <v>3536</v>
      </c>
      <c r="AL1272" s="11" t="s">
        <v>3536</v>
      </c>
      <c r="AM1272" s="11" t="s">
        <v>3536</v>
      </c>
      <c r="AN1272" s="11" t="s">
        <v>3536</v>
      </c>
      <c r="AO1272" s="11">
        <v>1</v>
      </c>
      <c r="AP1272" s="10">
        <v>0.93722899999999998</v>
      </c>
    </row>
    <row r="1273" spans="1:42" x14ac:dyDescent="0.3">
      <c r="A1273" s="10">
        <f t="shared" si="39"/>
        <v>0.69157494876467496</v>
      </c>
      <c r="B1273" s="11">
        <f t="shared" si="38"/>
        <v>1.082102170600032</v>
      </c>
      <c r="C1273" s="11" t="s">
        <v>9662</v>
      </c>
      <c r="D1273" s="11" t="s">
        <v>9663</v>
      </c>
      <c r="E1273" s="11" t="s">
        <v>9664</v>
      </c>
      <c r="F1273" s="11">
        <v>34</v>
      </c>
      <c r="G1273" s="11">
        <v>26.2</v>
      </c>
      <c r="H1273" s="11">
        <v>7</v>
      </c>
      <c r="I1273" s="11" t="s">
        <v>3641</v>
      </c>
      <c r="J1273" s="11" t="s">
        <v>9665</v>
      </c>
      <c r="K1273" s="11" t="s">
        <v>9666</v>
      </c>
      <c r="L1273" s="11" t="s">
        <v>9667</v>
      </c>
      <c r="M1273" s="11" t="s">
        <v>3535</v>
      </c>
      <c r="N1273" s="11">
        <v>1.222</v>
      </c>
      <c r="O1273" s="11">
        <v>85.6</v>
      </c>
      <c r="P1273" s="11">
        <v>114.4</v>
      </c>
      <c r="Q1273" s="11">
        <v>3233943.65625</v>
      </c>
      <c r="R1273" s="11">
        <v>1359504.59375</v>
      </c>
      <c r="S1273" s="11">
        <v>3605943.375</v>
      </c>
      <c r="T1273" s="11">
        <v>2872644.0625</v>
      </c>
      <c r="U1273" s="11">
        <v>3129770.4375</v>
      </c>
      <c r="V1273" s="11">
        <v>3582824.734375</v>
      </c>
      <c r="W1273" s="11">
        <v>4982773.1875</v>
      </c>
      <c r="X1273" s="11">
        <v>3994158.25</v>
      </c>
      <c r="Y1273" s="11">
        <v>3155440.125</v>
      </c>
      <c r="Z1273" s="11">
        <v>2750466.53125</v>
      </c>
      <c r="AA1273" s="11">
        <v>1444848.484375</v>
      </c>
      <c r="AB1273" s="11">
        <v>2917101.078125</v>
      </c>
      <c r="AC1273" s="11" t="s">
        <v>3536</v>
      </c>
      <c r="AD1273" s="11" t="s">
        <v>3536</v>
      </c>
      <c r="AE1273" s="11" t="s">
        <v>3536</v>
      </c>
      <c r="AF1273" s="11" t="s">
        <v>3536</v>
      </c>
      <c r="AG1273" s="11" t="s">
        <v>3536</v>
      </c>
      <c r="AH1273" s="11" t="s">
        <v>3536</v>
      </c>
      <c r="AI1273" s="11" t="s">
        <v>3536</v>
      </c>
      <c r="AJ1273" s="11" t="s">
        <v>3536</v>
      </c>
      <c r="AK1273" s="11" t="s">
        <v>3536</v>
      </c>
      <c r="AL1273" s="11" t="s">
        <v>3536</v>
      </c>
      <c r="AM1273" s="11" t="s">
        <v>3536</v>
      </c>
      <c r="AN1273" s="11" t="s">
        <v>3536</v>
      </c>
      <c r="AO1273" s="11">
        <v>1</v>
      </c>
      <c r="AP1273" s="10">
        <v>0.93722899999999998</v>
      </c>
    </row>
    <row r="1274" spans="1:42" x14ac:dyDescent="0.3">
      <c r="A1274" s="10">
        <f t="shared" si="39"/>
        <v>0.93371802863634734</v>
      </c>
      <c r="B1274" s="11">
        <f t="shared" si="38"/>
        <v>0.99084837619363875</v>
      </c>
      <c r="C1274" s="11" t="s">
        <v>9668</v>
      </c>
      <c r="D1274" s="11" t="s">
        <v>3533</v>
      </c>
      <c r="E1274" s="11" t="s">
        <v>9669</v>
      </c>
      <c r="F1274" s="11">
        <v>25</v>
      </c>
      <c r="G1274" s="11">
        <v>21.2</v>
      </c>
      <c r="H1274" s="11">
        <v>3</v>
      </c>
      <c r="I1274" s="11" t="s">
        <v>9670</v>
      </c>
      <c r="J1274" s="11" t="s">
        <v>9671</v>
      </c>
      <c r="K1274" s="11" t="s">
        <v>9672</v>
      </c>
      <c r="L1274" s="11" t="s">
        <v>9673</v>
      </c>
      <c r="M1274" s="11" t="s">
        <v>3535</v>
      </c>
      <c r="N1274" s="11">
        <v>1.196</v>
      </c>
      <c r="O1274" s="11">
        <v>91.7</v>
      </c>
      <c r="P1274" s="11">
        <v>108.3</v>
      </c>
      <c r="Q1274" s="11">
        <v>4879280.25</v>
      </c>
      <c r="R1274" s="11">
        <v>3600692.1875</v>
      </c>
      <c r="S1274" s="11">
        <v>6220090.25</v>
      </c>
      <c r="T1274" s="11">
        <v>5665218.5</v>
      </c>
      <c r="U1274" s="11">
        <v>6689806.875</v>
      </c>
      <c r="V1274" s="11">
        <v>4803090.1875</v>
      </c>
      <c r="W1274" s="11">
        <v>4997731.875</v>
      </c>
      <c r="X1274" s="11">
        <v>5806715.875</v>
      </c>
      <c r="Y1274" s="11">
        <v>3689325.25</v>
      </c>
      <c r="Z1274" s="11">
        <v>5755746.75</v>
      </c>
      <c r="AA1274" s="11">
        <v>5415414.9375</v>
      </c>
      <c r="AB1274" s="11">
        <v>5901689.5</v>
      </c>
      <c r="AC1274" s="11" t="s">
        <v>3537</v>
      </c>
      <c r="AD1274" s="11" t="s">
        <v>3536</v>
      </c>
      <c r="AE1274" s="11" t="s">
        <v>3537</v>
      </c>
      <c r="AF1274" s="11" t="s">
        <v>3537</v>
      </c>
      <c r="AG1274" s="11" t="s">
        <v>3536</v>
      </c>
      <c r="AH1274" s="11" t="s">
        <v>3537</v>
      </c>
      <c r="AI1274" s="11" t="s">
        <v>3536</v>
      </c>
      <c r="AJ1274" s="11" t="s">
        <v>3536</v>
      </c>
      <c r="AK1274" s="11" t="s">
        <v>3536</v>
      </c>
      <c r="AL1274" s="11" t="s">
        <v>3536</v>
      </c>
      <c r="AM1274" s="11" t="s">
        <v>3536</v>
      </c>
      <c r="AN1274" s="11" t="s">
        <v>3536</v>
      </c>
      <c r="AO1274" s="11">
        <v>1</v>
      </c>
      <c r="AP1274" s="10">
        <v>0.93722899999999998</v>
      </c>
    </row>
    <row r="1275" spans="1:42" x14ac:dyDescent="0.3">
      <c r="A1275" s="10">
        <f t="shared" si="39"/>
        <v>0.983033702129117</v>
      </c>
      <c r="B1275" s="11">
        <f t="shared" si="38"/>
        <v>1.0028058547569683</v>
      </c>
      <c r="C1275" s="11" t="s">
        <v>9674</v>
      </c>
      <c r="D1275" s="11" t="s">
        <v>9675</v>
      </c>
      <c r="E1275" s="11" t="s">
        <v>9676</v>
      </c>
      <c r="F1275" s="11">
        <v>40</v>
      </c>
      <c r="G1275" s="11">
        <v>20.2</v>
      </c>
      <c r="H1275" s="11">
        <v>7</v>
      </c>
      <c r="I1275" s="11" t="s">
        <v>3535</v>
      </c>
      <c r="J1275" s="11" t="s">
        <v>3535</v>
      </c>
      <c r="K1275" s="11" t="s">
        <v>3535</v>
      </c>
      <c r="L1275" s="11" t="s">
        <v>3535</v>
      </c>
      <c r="M1275" s="11" t="s">
        <v>3535</v>
      </c>
      <c r="N1275" s="11">
        <v>1.1890000000000001</v>
      </c>
      <c r="O1275" s="11">
        <v>89.7</v>
      </c>
      <c r="P1275" s="11">
        <v>110.3</v>
      </c>
      <c r="Q1275" s="11">
        <v>10131981.671875</v>
      </c>
      <c r="R1275" s="11">
        <v>6346793.328125</v>
      </c>
      <c r="S1275" s="11">
        <v>11187820.265625</v>
      </c>
      <c r="T1275" s="11">
        <v>10727435.703125</v>
      </c>
      <c r="U1275" s="11">
        <v>14636900.859375</v>
      </c>
      <c r="V1275" s="11">
        <v>9588141.0234375</v>
      </c>
      <c r="W1275" s="11">
        <v>13404913.84375</v>
      </c>
      <c r="X1275" s="11">
        <v>10594699.515625</v>
      </c>
      <c r="Y1275" s="11">
        <v>10826138.1953125</v>
      </c>
      <c r="Z1275" s="11">
        <v>10276549.59375</v>
      </c>
      <c r="AA1275" s="11">
        <v>7394129.453125</v>
      </c>
      <c r="AB1275" s="11">
        <v>10298342.2734375</v>
      </c>
      <c r="AC1275" s="11" t="s">
        <v>3536</v>
      </c>
      <c r="AD1275" s="11" t="s">
        <v>3536</v>
      </c>
      <c r="AE1275" s="11" t="s">
        <v>3536</v>
      </c>
      <c r="AF1275" s="11" t="s">
        <v>3536</v>
      </c>
      <c r="AG1275" s="11" t="s">
        <v>3536</v>
      </c>
      <c r="AH1275" s="11" t="s">
        <v>3536</v>
      </c>
      <c r="AI1275" s="11" t="s">
        <v>3536</v>
      </c>
      <c r="AJ1275" s="11" t="s">
        <v>3536</v>
      </c>
      <c r="AK1275" s="11" t="s">
        <v>3536</v>
      </c>
      <c r="AL1275" s="11" t="s">
        <v>3536</v>
      </c>
      <c r="AM1275" s="11" t="s">
        <v>3536</v>
      </c>
      <c r="AN1275" s="11" t="s">
        <v>3536</v>
      </c>
      <c r="AO1275" s="11">
        <v>1</v>
      </c>
      <c r="AP1275" s="10">
        <v>0.93722899999999998</v>
      </c>
    </row>
    <row r="1276" spans="1:42" x14ac:dyDescent="0.3">
      <c r="A1276" s="10">
        <f t="shared" si="39"/>
        <v>0.69290638868844479</v>
      </c>
      <c r="B1276" s="11">
        <f t="shared" si="38"/>
        <v>1.0654656790716419</v>
      </c>
      <c r="C1276" s="11" t="s">
        <v>9677</v>
      </c>
      <c r="D1276" s="11" t="s">
        <v>9678</v>
      </c>
      <c r="E1276" s="11" t="s">
        <v>9679</v>
      </c>
      <c r="F1276" s="11">
        <v>3</v>
      </c>
      <c r="G1276" s="11">
        <v>33.9</v>
      </c>
      <c r="H1276" s="11">
        <v>1</v>
      </c>
      <c r="I1276" s="11" t="s">
        <v>6656</v>
      </c>
      <c r="J1276" s="11" t="s">
        <v>3623</v>
      </c>
      <c r="K1276" s="11" t="s">
        <v>9680</v>
      </c>
      <c r="L1276" s="11" t="s">
        <v>9681</v>
      </c>
      <c r="M1276" s="11" t="s">
        <v>9682</v>
      </c>
      <c r="N1276" s="11">
        <v>1.1859999999999999</v>
      </c>
      <c r="O1276" s="11">
        <v>89</v>
      </c>
      <c r="P1276" s="11">
        <v>111</v>
      </c>
      <c r="Q1276" s="11">
        <v>5350576.5625</v>
      </c>
      <c r="R1276" s="11">
        <v>2431195.75</v>
      </c>
      <c r="S1276" s="11">
        <v>5353079.5</v>
      </c>
      <c r="T1276" s="11">
        <v>4481139.0625</v>
      </c>
      <c r="U1276" s="11">
        <v>4232027.25</v>
      </c>
      <c r="V1276" s="11">
        <v>4127347.3125</v>
      </c>
      <c r="W1276" s="11">
        <v>6108015.875</v>
      </c>
      <c r="X1276" s="11">
        <v>5988677.625</v>
      </c>
      <c r="Y1276" s="11">
        <v>3241541.75</v>
      </c>
      <c r="Z1276" s="11">
        <v>3555113.125</v>
      </c>
      <c r="AA1276" s="11">
        <v>3500565.25</v>
      </c>
      <c r="AB1276" s="11">
        <v>5281946.75</v>
      </c>
      <c r="AC1276" s="11" t="s">
        <v>3537</v>
      </c>
      <c r="AD1276" s="11" t="s">
        <v>3537</v>
      </c>
      <c r="AE1276" s="11" t="s">
        <v>3536</v>
      </c>
      <c r="AF1276" s="11" t="s">
        <v>3537</v>
      </c>
      <c r="AG1276" s="11" t="s">
        <v>3536</v>
      </c>
      <c r="AH1276" s="11" t="s">
        <v>3537</v>
      </c>
      <c r="AI1276" s="11" t="s">
        <v>3536</v>
      </c>
      <c r="AJ1276" s="11" t="s">
        <v>3537</v>
      </c>
      <c r="AK1276" s="11" t="s">
        <v>3537</v>
      </c>
      <c r="AL1276" s="11" t="s">
        <v>3537</v>
      </c>
      <c r="AM1276" s="11" t="s">
        <v>3536</v>
      </c>
      <c r="AN1276" s="11" t="s">
        <v>3537</v>
      </c>
      <c r="AO1276" s="11">
        <v>1</v>
      </c>
      <c r="AP1276" s="10">
        <v>0.93722899999999998</v>
      </c>
    </row>
    <row r="1277" spans="1:42" x14ac:dyDescent="0.3">
      <c r="A1277" s="10">
        <f t="shared" si="39"/>
        <v>0.67478174966978999</v>
      </c>
      <c r="B1277" s="11">
        <f t="shared" si="38"/>
        <v>1.0554424323465819</v>
      </c>
      <c r="C1277" s="11" t="s">
        <v>9683</v>
      </c>
      <c r="D1277" s="11" t="s">
        <v>9684</v>
      </c>
      <c r="E1277" s="11" t="s">
        <v>9685</v>
      </c>
      <c r="F1277" s="11">
        <v>49</v>
      </c>
      <c r="G1277" s="11">
        <v>21.1</v>
      </c>
      <c r="H1277" s="11">
        <v>8</v>
      </c>
      <c r="I1277" s="11" t="s">
        <v>9686</v>
      </c>
      <c r="J1277" s="11" t="s">
        <v>9687</v>
      </c>
      <c r="K1277" s="11" t="s">
        <v>9688</v>
      </c>
      <c r="L1277" s="11" t="s">
        <v>9689</v>
      </c>
      <c r="M1277" s="11" t="s">
        <v>9690</v>
      </c>
      <c r="N1277" s="11">
        <v>1.1839999999999999</v>
      </c>
      <c r="O1277" s="11">
        <v>89.8</v>
      </c>
      <c r="P1277" s="11">
        <v>110.2</v>
      </c>
      <c r="Q1277" s="11">
        <v>111021007.5</v>
      </c>
      <c r="R1277" s="11">
        <v>78510497.75</v>
      </c>
      <c r="S1277" s="11">
        <v>163271006.1875</v>
      </c>
      <c r="T1277" s="11">
        <v>126430228.28125</v>
      </c>
      <c r="U1277" s="11">
        <v>164012928.0625</v>
      </c>
      <c r="V1277" s="11">
        <v>142300777.796875</v>
      </c>
      <c r="W1277" s="11">
        <v>161893390.3125</v>
      </c>
      <c r="X1277" s="11">
        <v>171595711.421875</v>
      </c>
      <c r="Y1277" s="11">
        <v>132255339.40625</v>
      </c>
      <c r="Z1277" s="11">
        <v>105836803.078125</v>
      </c>
      <c r="AA1277" s="11">
        <v>135509026.63281301</v>
      </c>
      <c r="AB1277" s="11">
        <v>122008780.390625</v>
      </c>
      <c r="AC1277" s="11" t="s">
        <v>3536</v>
      </c>
      <c r="AD1277" s="11" t="s">
        <v>3536</v>
      </c>
      <c r="AE1277" s="11" t="s">
        <v>3536</v>
      </c>
      <c r="AF1277" s="11" t="s">
        <v>3536</v>
      </c>
      <c r="AG1277" s="11" t="s">
        <v>3536</v>
      </c>
      <c r="AH1277" s="11" t="s">
        <v>3536</v>
      </c>
      <c r="AI1277" s="11" t="s">
        <v>3536</v>
      </c>
      <c r="AJ1277" s="11" t="s">
        <v>3536</v>
      </c>
      <c r="AK1277" s="11" t="s">
        <v>3536</v>
      </c>
      <c r="AL1277" s="11" t="s">
        <v>3536</v>
      </c>
      <c r="AM1277" s="11" t="s">
        <v>3536</v>
      </c>
      <c r="AN1277" s="11" t="s">
        <v>3536</v>
      </c>
      <c r="AO1277" s="11">
        <v>1</v>
      </c>
      <c r="AP1277" s="10">
        <v>0.93722899999999998</v>
      </c>
    </row>
    <row r="1278" spans="1:42" x14ac:dyDescent="0.3">
      <c r="A1278" s="10">
        <f t="shared" si="39"/>
        <v>0.69636331157108633</v>
      </c>
      <c r="B1278" s="11">
        <f t="shared" si="38"/>
        <v>1.0414984115483337</v>
      </c>
      <c r="C1278" s="11" t="s">
        <v>9691</v>
      </c>
      <c r="D1278" s="11" t="s">
        <v>9692</v>
      </c>
      <c r="E1278" s="11" t="s">
        <v>9693</v>
      </c>
      <c r="F1278" s="11">
        <v>57</v>
      </c>
      <c r="G1278" s="11">
        <v>134.80000000000001</v>
      </c>
      <c r="H1278" s="11">
        <v>56</v>
      </c>
      <c r="I1278" s="11" t="s">
        <v>9694</v>
      </c>
      <c r="J1278" s="11" t="s">
        <v>9695</v>
      </c>
      <c r="K1278" s="11" t="s">
        <v>3535</v>
      </c>
      <c r="L1278" s="11" t="s">
        <v>3535</v>
      </c>
      <c r="M1278" s="11" t="s">
        <v>9696</v>
      </c>
      <c r="N1278" s="11">
        <v>1.177</v>
      </c>
      <c r="O1278" s="11">
        <v>92.2</v>
      </c>
      <c r="P1278" s="11">
        <v>107.8</v>
      </c>
      <c r="Q1278" s="11">
        <v>152835598.16406301</v>
      </c>
      <c r="R1278" s="11">
        <v>111686483</v>
      </c>
      <c r="S1278" s="11">
        <v>208195195</v>
      </c>
      <c r="T1278" s="11">
        <v>188769716.96875</v>
      </c>
      <c r="U1278" s="11">
        <v>212399609.78125</v>
      </c>
      <c r="V1278" s="11">
        <v>160651965.09375</v>
      </c>
      <c r="W1278" s="11">
        <v>207368906.9375</v>
      </c>
      <c r="X1278" s="11">
        <v>203578883.0625</v>
      </c>
      <c r="Y1278" s="11">
        <v>175862846.515625</v>
      </c>
      <c r="Z1278" s="11">
        <v>160222815.125</v>
      </c>
      <c r="AA1278" s="11">
        <v>162597040.265625</v>
      </c>
      <c r="AB1278" s="11">
        <v>167839783.359375</v>
      </c>
      <c r="AC1278" s="11" t="s">
        <v>3536</v>
      </c>
      <c r="AD1278" s="11" t="s">
        <v>3536</v>
      </c>
      <c r="AE1278" s="11" t="s">
        <v>3536</v>
      </c>
      <c r="AF1278" s="11" t="s">
        <v>3536</v>
      </c>
      <c r="AG1278" s="11" t="s">
        <v>3536</v>
      </c>
      <c r="AH1278" s="11" t="s">
        <v>3536</v>
      </c>
      <c r="AI1278" s="11" t="s">
        <v>3536</v>
      </c>
      <c r="AJ1278" s="11" t="s">
        <v>3536</v>
      </c>
      <c r="AK1278" s="11" t="s">
        <v>3536</v>
      </c>
      <c r="AL1278" s="11" t="s">
        <v>3536</v>
      </c>
      <c r="AM1278" s="11" t="s">
        <v>3536</v>
      </c>
      <c r="AN1278" s="11" t="s">
        <v>3536</v>
      </c>
      <c r="AO1278" s="11">
        <v>1</v>
      </c>
      <c r="AP1278" s="10">
        <v>0.93722899999999998</v>
      </c>
    </row>
    <row r="1279" spans="1:42" x14ac:dyDescent="0.3">
      <c r="A1279" s="10">
        <f t="shared" si="39"/>
        <v>0.98915834299031358</v>
      </c>
      <c r="B1279" s="11">
        <f t="shared" si="38"/>
        <v>1.002005039235637</v>
      </c>
      <c r="C1279" s="11" t="s">
        <v>9697</v>
      </c>
      <c r="D1279" s="11" t="s">
        <v>9698</v>
      </c>
      <c r="E1279" s="11" t="s">
        <v>9699</v>
      </c>
      <c r="F1279" s="11">
        <v>44</v>
      </c>
      <c r="G1279" s="11">
        <v>44.8</v>
      </c>
      <c r="H1279" s="11">
        <v>11</v>
      </c>
      <c r="I1279" s="11" t="s">
        <v>3535</v>
      </c>
      <c r="J1279" s="11" t="s">
        <v>3535</v>
      </c>
      <c r="K1279" s="11" t="s">
        <v>3535</v>
      </c>
      <c r="L1279" s="11" t="s">
        <v>3535</v>
      </c>
      <c r="M1279" s="11" t="s">
        <v>3535</v>
      </c>
      <c r="N1279" s="11">
        <v>1.177</v>
      </c>
      <c r="O1279" s="11">
        <v>94</v>
      </c>
      <c r="P1279" s="11">
        <v>106</v>
      </c>
      <c r="Q1279" s="11">
        <v>5016700.8125</v>
      </c>
      <c r="R1279" s="11">
        <v>2636156.875</v>
      </c>
      <c r="S1279" s="11">
        <v>6225699.8125</v>
      </c>
      <c r="T1279" s="11">
        <v>5152780.25</v>
      </c>
      <c r="U1279" s="11">
        <v>6506307.375</v>
      </c>
      <c r="V1279" s="11">
        <v>4654991.90625</v>
      </c>
      <c r="W1279" s="11">
        <v>6348081.1875</v>
      </c>
      <c r="X1279" s="11">
        <v>5327477.375</v>
      </c>
      <c r="Y1279" s="11">
        <v>4257503.484375</v>
      </c>
      <c r="Z1279" s="11">
        <v>3331497.171875</v>
      </c>
      <c r="AA1279" s="11">
        <v>5994779.5625</v>
      </c>
      <c r="AB1279" s="11">
        <v>4993835.671875</v>
      </c>
      <c r="AC1279" s="11" t="s">
        <v>3536</v>
      </c>
      <c r="AD1279" s="11" t="s">
        <v>3536</v>
      </c>
      <c r="AE1279" s="11" t="s">
        <v>3536</v>
      </c>
      <c r="AF1279" s="11" t="s">
        <v>3536</v>
      </c>
      <c r="AG1279" s="11" t="s">
        <v>3536</v>
      </c>
      <c r="AH1279" s="11" t="s">
        <v>3536</v>
      </c>
      <c r="AI1279" s="11" t="s">
        <v>3536</v>
      </c>
      <c r="AJ1279" s="11" t="s">
        <v>3536</v>
      </c>
      <c r="AK1279" s="11" t="s">
        <v>3536</v>
      </c>
      <c r="AL1279" s="11" t="s">
        <v>3536</v>
      </c>
      <c r="AM1279" s="11" t="s">
        <v>3536</v>
      </c>
      <c r="AN1279" s="11" t="s">
        <v>3536</v>
      </c>
      <c r="AO1279" s="11">
        <v>1</v>
      </c>
      <c r="AP1279" s="10">
        <v>0.93722899999999998</v>
      </c>
    </row>
    <row r="1280" spans="1:42" x14ac:dyDescent="0.3">
      <c r="A1280" s="10">
        <f t="shared" si="39"/>
        <v>0.82226051295951841</v>
      </c>
      <c r="B1280" s="11">
        <f t="shared" si="38"/>
        <v>1.025597142514018</v>
      </c>
      <c r="C1280" s="11" t="s">
        <v>9700</v>
      </c>
      <c r="D1280" s="11" t="s">
        <v>9701</v>
      </c>
      <c r="E1280" s="11" t="s">
        <v>9702</v>
      </c>
      <c r="F1280" s="11">
        <v>44</v>
      </c>
      <c r="G1280" s="11">
        <v>66.5</v>
      </c>
      <c r="H1280" s="11">
        <v>23</v>
      </c>
      <c r="I1280" s="11" t="s">
        <v>9703</v>
      </c>
      <c r="J1280" s="11" t="s">
        <v>9704</v>
      </c>
      <c r="K1280" s="11" t="s">
        <v>3535</v>
      </c>
      <c r="L1280" s="11" t="s">
        <v>3535</v>
      </c>
      <c r="M1280" s="11" t="s">
        <v>9705</v>
      </c>
      <c r="N1280" s="11">
        <v>1.1739999999999999</v>
      </c>
      <c r="O1280" s="11">
        <v>90.7</v>
      </c>
      <c r="P1280" s="11">
        <v>109.3</v>
      </c>
      <c r="Q1280" s="11">
        <v>47245963.109375</v>
      </c>
      <c r="R1280" s="11">
        <v>29674442.453125</v>
      </c>
      <c r="S1280" s="11">
        <v>59677746.46875</v>
      </c>
      <c r="T1280" s="11">
        <v>50661828.46875</v>
      </c>
      <c r="U1280" s="11">
        <v>61115101.125</v>
      </c>
      <c r="V1280" s="11">
        <v>44918133.21875</v>
      </c>
      <c r="W1280" s="11">
        <v>58774478.0625</v>
      </c>
      <c r="X1280" s="11">
        <v>56698023</v>
      </c>
      <c r="Y1280" s="11">
        <v>48047995.5</v>
      </c>
      <c r="Z1280" s="11">
        <v>46046642.1875</v>
      </c>
      <c r="AA1280" s="11">
        <v>40778590.21875</v>
      </c>
      <c r="AB1280" s="11">
        <v>50454954.09375</v>
      </c>
      <c r="AC1280" s="11" t="s">
        <v>3536</v>
      </c>
      <c r="AD1280" s="11" t="s">
        <v>3536</v>
      </c>
      <c r="AE1280" s="11" t="s">
        <v>3536</v>
      </c>
      <c r="AF1280" s="11" t="s">
        <v>3536</v>
      </c>
      <c r="AG1280" s="11" t="s">
        <v>3536</v>
      </c>
      <c r="AH1280" s="11" t="s">
        <v>3536</v>
      </c>
      <c r="AI1280" s="11" t="s">
        <v>3536</v>
      </c>
      <c r="AJ1280" s="11" t="s">
        <v>3536</v>
      </c>
      <c r="AK1280" s="11" t="s">
        <v>3536</v>
      </c>
      <c r="AL1280" s="11" t="s">
        <v>3536</v>
      </c>
      <c r="AM1280" s="11" t="s">
        <v>3536</v>
      </c>
      <c r="AN1280" s="11" t="s">
        <v>3536</v>
      </c>
      <c r="AO1280" s="11">
        <v>1</v>
      </c>
      <c r="AP1280" s="10">
        <v>0.93722899999999998</v>
      </c>
    </row>
    <row r="1281" spans="1:42" x14ac:dyDescent="0.3">
      <c r="A1281" s="10">
        <f t="shared" si="39"/>
        <v>0.98427569422823136</v>
      </c>
      <c r="B1281" s="11">
        <f t="shared" si="38"/>
        <v>1.0030253651032672</v>
      </c>
      <c r="C1281" s="11" t="s">
        <v>9706</v>
      </c>
      <c r="D1281" s="11" t="s">
        <v>3533</v>
      </c>
      <c r="E1281" s="11" t="s">
        <v>9707</v>
      </c>
      <c r="F1281" s="11">
        <v>0</v>
      </c>
      <c r="G1281" s="11">
        <v>154.19999999999999</v>
      </c>
      <c r="H1281" s="11">
        <v>1</v>
      </c>
      <c r="I1281" s="11" t="s">
        <v>3535</v>
      </c>
      <c r="J1281" s="11" t="s">
        <v>3535</v>
      </c>
      <c r="K1281" s="11" t="s">
        <v>3535</v>
      </c>
      <c r="L1281" s="11" t="s">
        <v>3535</v>
      </c>
      <c r="M1281" s="11" t="s">
        <v>3535</v>
      </c>
      <c r="N1281" s="11">
        <v>1.169</v>
      </c>
      <c r="O1281" s="11">
        <v>93.3</v>
      </c>
      <c r="P1281" s="11">
        <v>106.7</v>
      </c>
      <c r="Q1281" s="11">
        <v>2636144.75</v>
      </c>
      <c r="R1281" s="11">
        <v>1345323.125</v>
      </c>
      <c r="S1281" s="11">
        <v>2742101.75</v>
      </c>
      <c r="T1281" s="11">
        <v>2962590</v>
      </c>
      <c r="U1281" s="11">
        <v>4460008.5</v>
      </c>
      <c r="V1281" s="11">
        <v>2801579.75</v>
      </c>
      <c r="W1281" s="11">
        <v>3080985.5</v>
      </c>
      <c r="X1281" s="11">
        <v>2694823.75</v>
      </c>
      <c r="Y1281" s="11">
        <v>3283200</v>
      </c>
      <c r="Z1281" s="11">
        <v>2482855.75</v>
      </c>
      <c r="AA1281" s="11">
        <v>2648336.5</v>
      </c>
      <c r="AB1281" s="11">
        <v>2808819.5</v>
      </c>
      <c r="AC1281" s="11" t="s">
        <v>3536</v>
      </c>
      <c r="AD1281" s="11" t="s">
        <v>3536</v>
      </c>
      <c r="AE1281" s="11" t="s">
        <v>3536</v>
      </c>
      <c r="AF1281" s="11" t="s">
        <v>3537</v>
      </c>
      <c r="AG1281" s="11" t="s">
        <v>3536</v>
      </c>
      <c r="AH1281" s="11" t="s">
        <v>3536</v>
      </c>
      <c r="AI1281" s="11" t="s">
        <v>3536</v>
      </c>
      <c r="AJ1281" s="11" t="s">
        <v>3536</v>
      </c>
      <c r="AK1281" s="11" t="s">
        <v>3536</v>
      </c>
      <c r="AL1281" s="11" t="s">
        <v>3536</v>
      </c>
      <c r="AM1281" s="11" t="s">
        <v>3536</v>
      </c>
      <c r="AN1281" s="11" t="s">
        <v>3536</v>
      </c>
      <c r="AO1281" s="11">
        <v>1</v>
      </c>
      <c r="AP1281" s="10">
        <v>0.93722899999999998</v>
      </c>
    </row>
    <row r="1282" spans="1:42" x14ac:dyDescent="0.3">
      <c r="A1282" s="10">
        <f t="shared" si="39"/>
        <v>0.98366339178336215</v>
      </c>
      <c r="B1282" s="11">
        <f t="shared" ref="B1282:B1345" si="40">AVERAGE(W1282:AB1282)/AVERAGE(Q1282:V1282)</f>
        <v>0.99740244880375195</v>
      </c>
      <c r="C1282" s="11" t="s">
        <v>9708</v>
      </c>
      <c r="D1282" s="11" t="s">
        <v>5823</v>
      </c>
      <c r="E1282" s="11" t="s">
        <v>9709</v>
      </c>
      <c r="F1282" s="11">
        <v>46</v>
      </c>
      <c r="G1282" s="11">
        <v>28.4</v>
      </c>
      <c r="H1282" s="11">
        <v>12</v>
      </c>
      <c r="I1282" s="11" t="s">
        <v>3945</v>
      </c>
      <c r="J1282" s="11" t="s">
        <v>5248</v>
      </c>
      <c r="K1282" s="11" t="s">
        <v>9710</v>
      </c>
      <c r="L1282" s="11" t="s">
        <v>9711</v>
      </c>
      <c r="M1282" s="11" t="s">
        <v>9712</v>
      </c>
      <c r="N1282" s="11">
        <v>1.1659999999999999</v>
      </c>
      <c r="O1282" s="11">
        <v>95</v>
      </c>
      <c r="P1282" s="11">
        <v>105</v>
      </c>
      <c r="Q1282" s="11">
        <v>23458247.875</v>
      </c>
      <c r="R1282" s="11">
        <v>16934393.3125</v>
      </c>
      <c r="S1282" s="11">
        <v>34329186.625</v>
      </c>
      <c r="T1282" s="11">
        <v>25970995.375</v>
      </c>
      <c r="U1282" s="11">
        <v>30566987.125</v>
      </c>
      <c r="V1282" s="11">
        <v>20093378.34375</v>
      </c>
      <c r="W1282" s="11">
        <v>27214177.53125</v>
      </c>
      <c r="X1282" s="11">
        <v>28683980.5</v>
      </c>
      <c r="Y1282" s="11">
        <v>23283832.953125</v>
      </c>
      <c r="Z1282" s="11">
        <v>19970121.203125</v>
      </c>
      <c r="AA1282" s="11">
        <v>30019172.75</v>
      </c>
      <c r="AB1282" s="11">
        <v>21788756.0625</v>
      </c>
      <c r="AC1282" s="11" t="s">
        <v>3536</v>
      </c>
      <c r="AD1282" s="11" t="s">
        <v>3536</v>
      </c>
      <c r="AE1282" s="11" t="s">
        <v>3536</v>
      </c>
      <c r="AF1282" s="11" t="s">
        <v>3536</v>
      </c>
      <c r="AG1282" s="11" t="s">
        <v>3536</v>
      </c>
      <c r="AH1282" s="11" t="s">
        <v>3536</v>
      </c>
      <c r="AI1282" s="11" t="s">
        <v>3536</v>
      </c>
      <c r="AJ1282" s="11" t="s">
        <v>3536</v>
      </c>
      <c r="AK1282" s="11" t="s">
        <v>3536</v>
      </c>
      <c r="AL1282" s="11" t="s">
        <v>3536</v>
      </c>
      <c r="AM1282" s="11" t="s">
        <v>3536</v>
      </c>
      <c r="AN1282" s="11" t="s">
        <v>3536</v>
      </c>
      <c r="AO1282" s="11">
        <v>1</v>
      </c>
      <c r="AP1282" s="10">
        <v>0.93722899999999998</v>
      </c>
    </row>
    <row r="1283" spans="1:42" x14ac:dyDescent="0.3">
      <c r="A1283" s="10">
        <f t="shared" ref="A1283:A1346" si="41">TTEST(Q1283:V1283,W1283:AB1283,2,2)</f>
        <v>0.68349156164292113</v>
      </c>
      <c r="B1283" s="11">
        <f t="shared" si="40"/>
        <v>1.0501113033211045</v>
      </c>
      <c r="C1283" s="11" t="s">
        <v>9713</v>
      </c>
      <c r="D1283" s="11" t="s">
        <v>9714</v>
      </c>
      <c r="E1283" s="11" t="s">
        <v>9715</v>
      </c>
      <c r="F1283" s="11">
        <v>43</v>
      </c>
      <c r="G1283" s="11">
        <v>44.8</v>
      </c>
      <c r="H1283" s="11">
        <v>14</v>
      </c>
      <c r="I1283" s="11" t="s">
        <v>9716</v>
      </c>
      <c r="J1283" s="11" t="s">
        <v>9717</v>
      </c>
      <c r="K1283" s="11" t="s">
        <v>9718</v>
      </c>
      <c r="L1283" s="11" t="s">
        <v>3535</v>
      </c>
      <c r="M1283" s="11" t="s">
        <v>9719</v>
      </c>
      <c r="N1283" s="11">
        <v>1.161</v>
      </c>
      <c r="O1283" s="11">
        <v>87.2</v>
      </c>
      <c r="P1283" s="11">
        <v>112.8</v>
      </c>
      <c r="Q1283" s="11">
        <v>14330986.859375</v>
      </c>
      <c r="R1283" s="11">
        <v>8450043.1875</v>
      </c>
      <c r="S1283" s="11">
        <v>15181458.5429688</v>
      </c>
      <c r="T1283" s="11">
        <v>17747460.84375</v>
      </c>
      <c r="U1283" s="11">
        <v>14705737.59375</v>
      </c>
      <c r="V1283" s="11">
        <v>11080250.9609375</v>
      </c>
      <c r="W1283" s="11">
        <v>18147997.5390625</v>
      </c>
      <c r="X1283" s="11">
        <v>13213488.84375</v>
      </c>
      <c r="Y1283" s="11">
        <v>15026316.443359399</v>
      </c>
      <c r="Z1283" s="11">
        <v>12150268.046875</v>
      </c>
      <c r="AA1283" s="11">
        <v>14565745.189453101</v>
      </c>
      <c r="AB1283" s="11">
        <v>12475989.59375</v>
      </c>
      <c r="AC1283" s="11" t="s">
        <v>3536</v>
      </c>
      <c r="AD1283" s="11" t="s">
        <v>3536</v>
      </c>
      <c r="AE1283" s="11" t="s">
        <v>3536</v>
      </c>
      <c r="AF1283" s="11" t="s">
        <v>3536</v>
      </c>
      <c r="AG1283" s="11" t="s">
        <v>3536</v>
      </c>
      <c r="AH1283" s="11" t="s">
        <v>3536</v>
      </c>
      <c r="AI1283" s="11" t="s">
        <v>3536</v>
      </c>
      <c r="AJ1283" s="11" t="s">
        <v>3536</v>
      </c>
      <c r="AK1283" s="11" t="s">
        <v>3536</v>
      </c>
      <c r="AL1283" s="11" t="s">
        <v>3536</v>
      </c>
      <c r="AM1283" s="11" t="s">
        <v>3536</v>
      </c>
      <c r="AN1283" s="11" t="s">
        <v>3536</v>
      </c>
      <c r="AO1283" s="11">
        <v>1</v>
      </c>
      <c r="AP1283" s="10">
        <v>0.93722899999999998</v>
      </c>
    </row>
    <row r="1284" spans="1:42" x14ac:dyDescent="0.3">
      <c r="A1284" s="10">
        <f t="shared" si="41"/>
        <v>0.69423455773665443</v>
      </c>
      <c r="B1284" s="11">
        <f t="shared" si="40"/>
        <v>1.0385083974235725</v>
      </c>
      <c r="C1284" s="11" t="s">
        <v>9720</v>
      </c>
      <c r="D1284" s="11" t="s">
        <v>9721</v>
      </c>
      <c r="E1284" s="11" t="s">
        <v>9722</v>
      </c>
      <c r="F1284" s="11">
        <v>32</v>
      </c>
      <c r="G1284" s="11">
        <v>46</v>
      </c>
      <c r="H1284" s="11">
        <v>10</v>
      </c>
      <c r="I1284" s="11" t="s">
        <v>9723</v>
      </c>
      <c r="J1284" s="11" t="s">
        <v>9724</v>
      </c>
      <c r="K1284" s="11" t="s">
        <v>3535</v>
      </c>
      <c r="L1284" s="11" t="s">
        <v>3535</v>
      </c>
      <c r="M1284" s="11" t="s">
        <v>3535</v>
      </c>
      <c r="N1284" s="11">
        <v>1.1599999999999999</v>
      </c>
      <c r="O1284" s="11">
        <v>91</v>
      </c>
      <c r="P1284" s="11">
        <v>109</v>
      </c>
      <c r="Q1284" s="11">
        <v>5515355.453125</v>
      </c>
      <c r="R1284" s="11">
        <v>4043589.8828125</v>
      </c>
      <c r="S1284" s="11">
        <v>7937937.671875</v>
      </c>
      <c r="T1284" s="11">
        <v>6469069.46875</v>
      </c>
      <c r="U1284" s="11">
        <v>6978259.453125</v>
      </c>
      <c r="V1284" s="11">
        <v>5987007.171875</v>
      </c>
      <c r="W1284" s="11">
        <v>6894461.984375</v>
      </c>
      <c r="X1284" s="11">
        <v>7113771.796875</v>
      </c>
      <c r="Y1284" s="11">
        <v>5731323.234375</v>
      </c>
      <c r="Z1284" s="11">
        <v>5919330.078125</v>
      </c>
      <c r="AA1284" s="11">
        <v>6391546.6015625</v>
      </c>
      <c r="AB1284" s="11">
        <v>6302947.46875</v>
      </c>
      <c r="AC1284" s="11" t="s">
        <v>3536</v>
      </c>
      <c r="AD1284" s="11" t="s">
        <v>3536</v>
      </c>
      <c r="AE1284" s="11" t="s">
        <v>3536</v>
      </c>
      <c r="AF1284" s="11" t="s">
        <v>3536</v>
      </c>
      <c r="AG1284" s="11" t="s">
        <v>3536</v>
      </c>
      <c r="AH1284" s="11" t="s">
        <v>3536</v>
      </c>
      <c r="AI1284" s="11" t="s">
        <v>3536</v>
      </c>
      <c r="AJ1284" s="11" t="s">
        <v>3536</v>
      </c>
      <c r="AK1284" s="11" t="s">
        <v>3536</v>
      </c>
      <c r="AL1284" s="11" t="s">
        <v>3536</v>
      </c>
      <c r="AM1284" s="11" t="s">
        <v>3536</v>
      </c>
      <c r="AN1284" s="11" t="s">
        <v>3536</v>
      </c>
      <c r="AO1284" s="11">
        <v>1</v>
      </c>
      <c r="AP1284" s="10">
        <v>0.93722899999999998</v>
      </c>
    </row>
    <row r="1285" spans="1:42" x14ac:dyDescent="0.3">
      <c r="A1285" s="10">
        <f t="shared" si="41"/>
        <v>0.71963132948036579</v>
      </c>
      <c r="B1285" s="11">
        <f t="shared" si="40"/>
        <v>0.94666518220227158</v>
      </c>
      <c r="C1285" s="11" t="s">
        <v>9725</v>
      </c>
      <c r="D1285" s="11" t="s">
        <v>9726</v>
      </c>
      <c r="E1285" s="11" t="s">
        <v>9727</v>
      </c>
      <c r="F1285" s="11">
        <v>41</v>
      </c>
      <c r="G1285" s="11">
        <v>29.3</v>
      </c>
      <c r="H1285" s="11">
        <v>7</v>
      </c>
      <c r="I1285" s="11" t="s">
        <v>9658</v>
      </c>
      <c r="J1285" s="11" t="s">
        <v>9728</v>
      </c>
      <c r="K1285" s="11" t="s">
        <v>9729</v>
      </c>
      <c r="L1285" s="11" t="s">
        <v>9730</v>
      </c>
      <c r="M1285" s="11" t="s">
        <v>9731</v>
      </c>
      <c r="N1285" s="11">
        <v>1.157</v>
      </c>
      <c r="O1285" s="11">
        <v>93.5</v>
      </c>
      <c r="P1285" s="11">
        <v>106.5</v>
      </c>
      <c r="Q1285" s="11">
        <v>7147526.375</v>
      </c>
      <c r="R1285" s="11">
        <v>6270656.25</v>
      </c>
      <c r="S1285" s="11">
        <v>12736837.375</v>
      </c>
      <c r="T1285" s="11">
        <v>8871653.25</v>
      </c>
      <c r="U1285" s="11">
        <v>13467336</v>
      </c>
      <c r="V1285" s="11">
        <v>8181875.75</v>
      </c>
      <c r="W1285" s="11">
        <v>10137981.625</v>
      </c>
      <c r="X1285" s="11">
        <v>10793177.125</v>
      </c>
      <c r="Y1285" s="11">
        <v>8350836</v>
      </c>
      <c r="Z1285" s="11">
        <v>6443887.625</v>
      </c>
      <c r="AA1285" s="11">
        <v>8739717.5</v>
      </c>
      <c r="AB1285" s="11">
        <v>9187487.125</v>
      </c>
      <c r="AC1285" s="11" t="s">
        <v>3536</v>
      </c>
      <c r="AD1285" s="11" t="s">
        <v>3536</v>
      </c>
      <c r="AE1285" s="11" t="s">
        <v>3536</v>
      </c>
      <c r="AF1285" s="11" t="s">
        <v>3536</v>
      </c>
      <c r="AG1285" s="11" t="s">
        <v>3536</v>
      </c>
      <c r="AH1285" s="11" t="s">
        <v>3536</v>
      </c>
      <c r="AI1285" s="11" t="s">
        <v>3536</v>
      </c>
      <c r="AJ1285" s="11" t="s">
        <v>3536</v>
      </c>
      <c r="AK1285" s="11" t="s">
        <v>3536</v>
      </c>
      <c r="AL1285" s="11" t="s">
        <v>3536</v>
      </c>
      <c r="AM1285" s="11" t="s">
        <v>3536</v>
      </c>
      <c r="AN1285" s="11" t="s">
        <v>3536</v>
      </c>
      <c r="AO1285" s="11">
        <v>1</v>
      </c>
      <c r="AP1285" s="10">
        <v>0.93722899999999998</v>
      </c>
    </row>
    <row r="1286" spans="1:42" x14ac:dyDescent="0.3">
      <c r="A1286" s="10">
        <f t="shared" si="41"/>
        <v>0.94178129195990368</v>
      </c>
      <c r="B1286" s="11">
        <f t="shared" si="40"/>
        <v>1.0092415335014731</v>
      </c>
      <c r="C1286" s="11" t="s">
        <v>9732</v>
      </c>
      <c r="D1286" s="11" t="s">
        <v>9733</v>
      </c>
      <c r="E1286" s="11" t="s">
        <v>9734</v>
      </c>
      <c r="F1286" s="11">
        <v>19</v>
      </c>
      <c r="G1286" s="11">
        <v>46.4</v>
      </c>
      <c r="H1286" s="11">
        <v>6</v>
      </c>
      <c r="I1286" s="11" t="s">
        <v>5940</v>
      </c>
      <c r="J1286" s="11" t="s">
        <v>5941</v>
      </c>
      <c r="K1286" s="11" t="s">
        <v>9735</v>
      </c>
      <c r="L1286" s="11" t="s">
        <v>9736</v>
      </c>
      <c r="M1286" s="11" t="s">
        <v>9737</v>
      </c>
      <c r="N1286" s="11">
        <v>1.157</v>
      </c>
      <c r="O1286" s="11">
        <v>92.1</v>
      </c>
      <c r="P1286" s="11">
        <v>107.9</v>
      </c>
      <c r="Q1286" s="11">
        <v>40543997.09375</v>
      </c>
      <c r="R1286" s="11">
        <v>29401576.71875</v>
      </c>
      <c r="S1286" s="11">
        <v>62123079.90625</v>
      </c>
      <c r="T1286" s="11">
        <v>52665939.75</v>
      </c>
      <c r="U1286" s="11">
        <v>66061312.25</v>
      </c>
      <c r="V1286" s="11">
        <v>55429322.234375</v>
      </c>
      <c r="W1286" s="11">
        <v>55459733.125</v>
      </c>
      <c r="X1286" s="11">
        <v>61117052.5</v>
      </c>
      <c r="Y1286" s="11">
        <v>55131092.84375</v>
      </c>
      <c r="Z1286" s="11">
        <v>45314243.84375</v>
      </c>
      <c r="AA1286" s="11">
        <v>42734315.46875</v>
      </c>
      <c r="AB1286" s="11">
        <v>49298780.875</v>
      </c>
      <c r="AC1286" s="11" t="s">
        <v>3536</v>
      </c>
      <c r="AD1286" s="11" t="s">
        <v>3536</v>
      </c>
      <c r="AE1286" s="11" t="s">
        <v>3536</v>
      </c>
      <c r="AF1286" s="11" t="s">
        <v>3536</v>
      </c>
      <c r="AG1286" s="11" t="s">
        <v>3536</v>
      </c>
      <c r="AH1286" s="11" t="s">
        <v>3536</v>
      </c>
      <c r="AI1286" s="11" t="s">
        <v>3536</v>
      </c>
      <c r="AJ1286" s="11" t="s">
        <v>3536</v>
      </c>
      <c r="AK1286" s="11" t="s">
        <v>3536</v>
      </c>
      <c r="AL1286" s="11" t="s">
        <v>3536</v>
      </c>
      <c r="AM1286" s="11" t="s">
        <v>3536</v>
      </c>
      <c r="AN1286" s="11" t="s">
        <v>3536</v>
      </c>
      <c r="AO1286" s="11">
        <v>1</v>
      </c>
      <c r="AP1286" s="10">
        <v>0.93722899999999998</v>
      </c>
    </row>
    <row r="1287" spans="1:42" x14ac:dyDescent="0.3">
      <c r="A1287" s="10">
        <f t="shared" si="41"/>
        <v>0.93185058534720944</v>
      </c>
      <c r="B1287" s="11">
        <f t="shared" si="40"/>
        <v>1.0082925723979159</v>
      </c>
      <c r="C1287" s="11" t="s">
        <v>9738</v>
      </c>
      <c r="D1287" s="11" t="s">
        <v>9739</v>
      </c>
      <c r="E1287" s="11" t="s">
        <v>9740</v>
      </c>
      <c r="F1287" s="11">
        <v>4</v>
      </c>
      <c r="G1287" s="11">
        <v>17.100000000000001</v>
      </c>
      <c r="H1287" s="11">
        <v>1</v>
      </c>
      <c r="I1287" s="11" t="s">
        <v>3535</v>
      </c>
      <c r="J1287" s="11" t="s">
        <v>3535</v>
      </c>
      <c r="K1287" s="11" t="s">
        <v>3535</v>
      </c>
      <c r="L1287" s="11" t="s">
        <v>3535</v>
      </c>
      <c r="M1287" s="11" t="s">
        <v>3535</v>
      </c>
      <c r="N1287" s="11">
        <v>1.153</v>
      </c>
      <c r="O1287" s="11">
        <v>93.8</v>
      </c>
      <c r="P1287" s="11">
        <v>106.2</v>
      </c>
      <c r="Q1287" s="11">
        <v>378493.625</v>
      </c>
      <c r="R1287" s="11">
        <v>286977.46875</v>
      </c>
      <c r="S1287" s="11">
        <v>431359.9375</v>
      </c>
      <c r="T1287" s="11">
        <v>533948.75</v>
      </c>
      <c r="U1287" s="11">
        <v>432877.8125</v>
      </c>
      <c r="V1287" s="11">
        <v>515404.90625</v>
      </c>
      <c r="W1287" s="11">
        <v>422052.6875</v>
      </c>
      <c r="X1287" s="11">
        <v>398530.34375</v>
      </c>
      <c r="Y1287" s="11">
        <v>472452.96875</v>
      </c>
      <c r="Z1287" s="11">
        <v>477559.1875</v>
      </c>
      <c r="AA1287" s="11">
        <v>377211.6875</v>
      </c>
      <c r="AB1287" s="11">
        <v>452642.6875</v>
      </c>
      <c r="AC1287" s="11" t="s">
        <v>3536</v>
      </c>
      <c r="AD1287" s="11" t="s">
        <v>3536</v>
      </c>
      <c r="AE1287" s="11" t="s">
        <v>3536</v>
      </c>
      <c r="AF1287" s="11" t="s">
        <v>3536</v>
      </c>
      <c r="AG1287" s="11" t="s">
        <v>3536</v>
      </c>
      <c r="AH1287" s="11" t="s">
        <v>3536</v>
      </c>
      <c r="AI1287" s="11" t="s">
        <v>3536</v>
      </c>
      <c r="AJ1287" s="11" t="s">
        <v>3536</v>
      </c>
      <c r="AK1287" s="11" t="s">
        <v>3536</v>
      </c>
      <c r="AL1287" s="11" t="s">
        <v>3536</v>
      </c>
      <c r="AM1287" s="11" t="s">
        <v>3536</v>
      </c>
      <c r="AN1287" s="11" t="s">
        <v>3536</v>
      </c>
      <c r="AO1287" s="11">
        <v>1</v>
      </c>
      <c r="AP1287" s="10">
        <v>0.93722899999999998</v>
      </c>
    </row>
    <row r="1288" spans="1:42" x14ac:dyDescent="0.3">
      <c r="A1288" s="10">
        <f t="shared" si="41"/>
        <v>0.8947200736634332</v>
      </c>
      <c r="B1288" s="11">
        <f t="shared" si="40"/>
        <v>0.98484660369954113</v>
      </c>
      <c r="C1288" s="11" t="s">
        <v>9741</v>
      </c>
      <c r="D1288" s="11" t="s">
        <v>3533</v>
      </c>
      <c r="E1288" s="11" t="s">
        <v>9742</v>
      </c>
      <c r="F1288" s="11">
        <v>6</v>
      </c>
      <c r="G1288" s="11">
        <v>18.100000000000001</v>
      </c>
      <c r="H1288" s="11">
        <v>1</v>
      </c>
      <c r="I1288" s="11" t="s">
        <v>5792</v>
      </c>
      <c r="J1288" s="11" t="s">
        <v>4816</v>
      </c>
      <c r="K1288" s="11" t="s">
        <v>9743</v>
      </c>
      <c r="L1288" s="11" t="s">
        <v>3535</v>
      </c>
      <c r="M1288" s="11" t="s">
        <v>3535</v>
      </c>
      <c r="N1288" s="11">
        <v>1.149</v>
      </c>
      <c r="O1288" s="11">
        <v>93.1</v>
      </c>
      <c r="P1288" s="11">
        <v>106.9</v>
      </c>
      <c r="Q1288" s="11">
        <v>2731305.25</v>
      </c>
      <c r="R1288" s="11">
        <v>1404029.375</v>
      </c>
      <c r="S1288" s="11">
        <v>2216557</v>
      </c>
      <c r="T1288" s="11">
        <v>3260801.5</v>
      </c>
      <c r="U1288" s="11">
        <v>2182879.25</v>
      </c>
      <c r="V1288" s="11">
        <v>2417413</v>
      </c>
      <c r="W1288" s="11">
        <v>2379620.5</v>
      </c>
      <c r="X1288" s="11">
        <v>2378044.5</v>
      </c>
      <c r="Y1288" s="11">
        <v>2554530.5</v>
      </c>
      <c r="Z1288" s="11">
        <v>2195470.5</v>
      </c>
      <c r="AA1288" s="11">
        <v>2459765.25</v>
      </c>
      <c r="AB1288" s="11">
        <v>2030179.125</v>
      </c>
      <c r="AC1288" s="11" t="s">
        <v>3536</v>
      </c>
      <c r="AD1288" s="11" t="s">
        <v>3537</v>
      </c>
      <c r="AE1288" s="11" t="s">
        <v>3536</v>
      </c>
      <c r="AF1288" s="11" t="s">
        <v>3536</v>
      </c>
      <c r="AG1288" s="11" t="s">
        <v>3537</v>
      </c>
      <c r="AH1288" s="11" t="s">
        <v>3536</v>
      </c>
      <c r="AI1288" s="11" t="s">
        <v>3536</v>
      </c>
      <c r="AJ1288" s="11" t="s">
        <v>3537</v>
      </c>
      <c r="AK1288" s="11" t="s">
        <v>3536</v>
      </c>
      <c r="AL1288" s="11" t="s">
        <v>3537</v>
      </c>
      <c r="AM1288" s="11" t="s">
        <v>3537</v>
      </c>
      <c r="AN1288" s="11" t="s">
        <v>3537</v>
      </c>
      <c r="AO1288" s="11">
        <v>1</v>
      </c>
      <c r="AP1288" s="10">
        <v>0.93722899999999998</v>
      </c>
    </row>
    <row r="1289" spans="1:42" x14ac:dyDescent="0.3">
      <c r="A1289" s="10">
        <f t="shared" si="41"/>
        <v>0.89150923482074629</v>
      </c>
      <c r="B1289" s="11">
        <f t="shared" si="40"/>
        <v>1.0216484988293835</v>
      </c>
      <c r="C1289" s="11" t="s">
        <v>9744</v>
      </c>
      <c r="D1289" s="11" t="s">
        <v>9745</v>
      </c>
      <c r="E1289" s="11" t="s">
        <v>9746</v>
      </c>
      <c r="F1289" s="11">
        <v>28</v>
      </c>
      <c r="G1289" s="11">
        <v>25.7</v>
      </c>
      <c r="H1289" s="11">
        <v>5</v>
      </c>
      <c r="I1289" s="11" t="s">
        <v>9747</v>
      </c>
      <c r="J1289" s="11" t="s">
        <v>4816</v>
      </c>
      <c r="K1289" s="11" t="s">
        <v>9748</v>
      </c>
      <c r="L1289" s="11" t="s">
        <v>9749</v>
      </c>
      <c r="M1289" s="11" t="s">
        <v>9750</v>
      </c>
      <c r="N1289" s="11">
        <v>1.1459999999999999</v>
      </c>
      <c r="O1289" s="11">
        <v>93.3</v>
      </c>
      <c r="P1289" s="11">
        <v>106.7</v>
      </c>
      <c r="Q1289" s="11">
        <v>5093750.5625</v>
      </c>
      <c r="R1289" s="11">
        <v>2141533.0625</v>
      </c>
      <c r="S1289" s="11">
        <v>6160061.5625</v>
      </c>
      <c r="T1289" s="11">
        <v>6011393</v>
      </c>
      <c r="U1289" s="11">
        <v>6354606.0625</v>
      </c>
      <c r="V1289" s="11">
        <v>4973447.0625</v>
      </c>
      <c r="W1289" s="11">
        <v>5661942.3125</v>
      </c>
      <c r="X1289" s="11">
        <v>6920859.3125</v>
      </c>
      <c r="Y1289" s="11">
        <v>5648270.875</v>
      </c>
      <c r="Z1289" s="11">
        <v>4274641.4375</v>
      </c>
      <c r="AA1289" s="11">
        <v>3674474.65625</v>
      </c>
      <c r="AB1289" s="11">
        <v>5219964.8125</v>
      </c>
      <c r="AC1289" s="11" t="s">
        <v>3536</v>
      </c>
      <c r="AD1289" s="11" t="s">
        <v>3536</v>
      </c>
      <c r="AE1289" s="11" t="s">
        <v>3536</v>
      </c>
      <c r="AF1289" s="11" t="s">
        <v>3536</v>
      </c>
      <c r="AG1289" s="11" t="s">
        <v>3536</v>
      </c>
      <c r="AH1289" s="11" t="s">
        <v>3536</v>
      </c>
      <c r="AI1289" s="11" t="s">
        <v>3536</v>
      </c>
      <c r="AJ1289" s="11" t="s">
        <v>3536</v>
      </c>
      <c r="AK1289" s="11" t="s">
        <v>3536</v>
      </c>
      <c r="AL1289" s="11" t="s">
        <v>3536</v>
      </c>
      <c r="AM1289" s="11" t="s">
        <v>3536</v>
      </c>
      <c r="AN1289" s="11" t="s">
        <v>3536</v>
      </c>
      <c r="AO1289" s="11">
        <v>1</v>
      </c>
      <c r="AP1289" s="10">
        <v>0.93722899999999998</v>
      </c>
    </row>
    <row r="1290" spans="1:42" x14ac:dyDescent="0.3">
      <c r="A1290" s="10">
        <f t="shared" si="41"/>
        <v>0.6711915332289724</v>
      </c>
      <c r="B1290" s="11">
        <f t="shared" si="40"/>
        <v>1.0416260487382341</v>
      </c>
      <c r="C1290" s="11" t="s">
        <v>9751</v>
      </c>
      <c r="D1290" s="11" t="s">
        <v>9752</v>
      </c>
      <c r="E1290" s="11" t="s">
        <v>9753</v>
      </c>
      <c r="F1290" s="11">
        <v>56</v>
      </c>
      <c r="G1290" s="11">
        <v>65.3</v>
      </c>
      <c r="H1290" s="11">
        <v>28</v>
      </c>
      <c r="I1290" s="11" t="s">
        <v>9754</v>
      </c>
      <c r="J1290" s="11" t="s">
        <v>9755</v>
      </c>
      <c r="K1290" s="11" t="s">
        <v>9756</v>
      </c>
      <c r="L1290" s="11" t="s">
        <v>3535</v>
      </c>
      <c r="M1290" s="11" t="s">
        <v>9757</v>
      </c>
      <c r="N1290" s="11">
        <v>1.1439999999999999</v>
      </c>
      <c r="O1290" s="11">
        <v>89.7</v>
      </c>
      <c r="P1290" s="11">
        <v>110.3</v>
      </c>
      <c r="Q1290" s="11">
        <v>154882478.296875</v>
      </c>
      <c r="R1290" s="11">
        <v>93836522.328125</v>
      </c>
      <c r="S1290" s="11">
        <v>152223134.28125</v>
      </c>
      <c r="T1290" s="11">
        <v>166821688.890625</v>
      </c>
      <c r="U1290" s="11">
        <v>184840318.84375</v>
      </c>
      <c r="V1290" s="11">
        <v>142138271.234375</v>
      </c>
      <c r="W1290" s="11">
        <v>155698254.578125</v>
      </c>
      <c r="X1290" s="11">
        <v>178876217.33593801</v>
      </c>
      <c r="Y1290" s="11">
        <v>140809685.5</v>
      </c>
      <c r="Z1290" s="11">
        <v>133811255.47656301</v>
      </c>
      <c r="AA1290" s="11">
        <v>163109255.25</v>
      </c>
      <c r="AB1290" s="11">
        <v>159682337.0625</v>
      </c>
      <c r="AC1290" s="11" t="s">
        <v>3536</v>
      </c>
      <c r="AD1290" s="11" t="s">
        <v>3536</v>
      </c>
      <c r="AE1290" s="11" t="s">
        <v>3536</v>
      </c>
      <c r="AF1290" s="11" t="s">
        <v>3536</v>
      </c>
      <c r="AG1290" s="11" t="s">
        <v>3536</v>
      </c>
      <c r="AH1290" s="11" t="s">
        <v>3536</v>
      </c>
      <c r="AI1290" s="11" t="s">
        <v>3536</v>
      </c>
      <c r="AJ1290" s="11" t="s">
        <v>3536</v>
      </c>
      <c r="AK1290" s="11" t="s">
        <v>3536</v>
      </c>
      <c r="AL1290" s="11" t="s">
        <v>3536</v>
      </c>
      <c r="AM1290" s="11" t="s">
        <v>3536</v>
      </c>
      <c r="AN1290" s="11" t="s">
        <v>3536</v>
      </c>
      <c r="AO1290" s="11">
        <v>1</v>
      </c>
      <c r="AP1290" s="10">
        <v>0.93722899999999998</v>
      </c>
    </row>
    <row r="1291" spans="1:42" x14ac:dyDescent="0.3">
      <c r="A1291" s="10">
        <f t="shared" si="41"/>
        <v>0.98438174867411044</v>
      </c>
      <c r="B1291" s="11">
        <f t="shared" si="40"/>
        <v>1.0088167472328105</v>
      </c>
      <c r="C1291" s="11" t="s">
        <v>9758</v>
      </c>
      <c r="D1291" s="11" t="s">
        <v>3533</v>
      </c>
      <c r="E1291" s="11" t="s">
        <v>9759</v>
      </c>
      <c r="F1291" s="11">
        <v>19</v>
      </c>
      <c r="G1291" s="11">
        <v>34.200000000000003</v>
      </c>
      <c r="H1291" s="11">
        <v>5</v>
      </c>
      <c r="I1291" s="11" t="s">
        <v>3535</v>
      </c>
      <c r="J1291" s="11" t="s">
        <v>3535</v>
      </c>
      <c r="K1291" s="11" t="s">
        <v>3535</v>
      </c>
      <c r="L1291" s="11" t="s">
        <v>3535</v>
      </c>
      <c r="M1291" s="11" t="s">
        <v>3535</v>
      </c>
      <c r="N1291" s="11">
        <v>1.143</v>
      </c>
      <c r="O1291" s="11">
        <v>103.9</v>
      </c>
      <c r="P1291" s="11">
        <v>96.1</v>
      </c>
      <c r="Q1291" s="11">
        <v>2228026.71875</v>
      </c>
      <c r="R1291" s="11">
        <v>1066040.90625</v>
      </c>
      <c r="S1291" s="11">
        <v>1608670.875</v>
      </c>
      <c r="T1291" s="11">
        <v>5273693.578125</v>
      </c>
      <c r="U1291" s="11">
        <v>6642090.078125</v>
      </c>
      <c r="V1291" s="11">
        <v>1928008.453125</v>
      </c>
      <c r="W1291" s="11">
        <v>6896548.796875</v>
      </c>
      <c r="X1291" s="11">
        <v>1901356.890625</v>
      </c>
      <c r="Y1291" s="11">
        <v>1702874.984375</v>
      </c>
      <c r="Z1291" s="11">
        <v>1208584.78125</v>
      </c>
      <c r="AA1291" s="11">
        <v>1493589.46875</v>
      </c>
      <c r="AB1291" s="11">
        <v>5708859.109375</v>
      </c>
      <c r="AC1291" s="11" t="s">
        <v>3536</v>
      </c>
      <c r="AD1291" s="11" t="s">
        <v>3536</v>
      </c>
      <c r="AE1291" s="11" t="s">
        <v>3536</v>
      </c>
      <c r="AF1291" s="11" t="s">
        <v>3536</v>
      </c>
      <c r="AG1291" s="11" t="s">
        <v>3536</v>
      </c>
      <c r="AH1291" s="11" t="s">
        <v>3536</v>
      </c>
      <c r="AI1291" s="11" t="s">
        <v>3536</v>
      </c>
      <c r="AJ1291" s="11" t="s">
        <v>3536</v>
      </c>
      <c r="AK1291" s="11" t="s">
        <v>3536</v>
      </c>
      <c r="AL1291" s="11" t="s">
        <v>3536</v>
      </c>
      <c r="AM1291" s="11" t="s">
        <v>3536</v>
      </c>
      <c r="AN1291" s="11" t="s">
        <v>3536</v>
      </c>
      <c r="AO1291" s="11">
        <v>1</v>
      </c>
      <c r="AP1291" s="10">
        <v>0.93722899999999998</v>
      </c>
    </row>
    <row r="1292" spans="1:42" x14ac:dyDescent="0.3">
      <c r="A1292" s="10">
        <f t="shared" si="41"/>
        <v>0.81918515820573901</v>
      </c>
      <c r="B1292" s="11">
        <f t="shared" si="40"/>
        <v>1.0247778654643325</v>
      </c>
      <c r="C1292" s="11" t="s">
        <v>9760</v>
      </c>
      <c r="D1292" s="11" t="s">
        <v>9761</v>
      </c>
      <c r="E1292" s="11" t="s">
        <v>9762</v>
      </c>
      <c r="F1292" s="11">
        <v>86</v>
      </c>
      <c r="G1292" s="11">
        <v>76.599999999999994</v>
      </c>
      <c r="H1292" s="11">
        <v>49</v>
      </c>
      <c r="I1292" s="11" t="s">
        <v>9763</v>
      </c>
      <c r="J1292" s="11" t="s">
        <v>8771</v>
      </c>
      <c r="K1292" s="11" t="s">
        <v>9764</v>
      </c>
      <c r="L1292" s="11" t="s">
        <v>9765</v>
      </c>
      <c r="M1292" s="11" t="s">
        <v>9766</v>
      </c>
      <c r="N1292" s="11">
        <v>1.1379999999999999</v>
      </c>
      <c r="O1292" s="11">
        <v>91.7</v>
      </c>
      <c r="P1292" s="11">
        <v>108.3</v>
      </c>
      <c r="Q1292" s="11">
        <v>832012004.85156298</v>
      </c>
      <c r="R1292" s="11">
        <v>605139854.08203101</v>
      </c>
      <c r="S1292" s="11">
        <v>1049944536.4257801</v>
      </c>
      <c r="T1292" s="11">
        <v>994151386.42968798</v>
      </c>
      <c r="U1292" s="11">
        <v>1067840905.94531</v>
      </c>
      <c r="V1292" s="11">
        <v>884435026.39453101</v>
      </c>
      <c r="W1292" s="11">
        <v>1183348369</v>
      </c>
      <c r="X1292" s="11">
        <v>1046034307.26563</v>
      </c>
      <c r="Y1292" s="11">
        <v>864866125.859375</v>
      </c>
      <c r="Z1292" s="11">
        <v>803082627.921875</v>
      </c>
      <c r="AA1292" s="11">
        <v>775305420.078125</v>
      </c>
      <c r="AB1292" s="11">
        <v>895517983.58984399</v>
      </c>
      <c r="AC1292" s="11" t="s">
        <v>3536</v>
      </c>
      <c r="AD1292" s="11" t="s">
        <v>3536</v>
      </c>
      <c r="AE1292" s="11" t="s">
        <v>3536</v>
      </c>
      <c r="AF1292" s="11" t="s">
        <v>3536</v>
      </c>
      <c r="AG1292" s="11" t="s">
        <v>3536</v>
      </c>
      <c r="AH1292" s="11" t="s">
        <v>3536</v>
      </c>
      <c r="AI1292" s="11" t="s">
        <v>3536</v>
      </c>
      <c r="AJ1292" s="11" t="s">
        <v>3536</v>
      </c>
      <c r="AK1292" s="11" t="s">
        <v>3536</v>
      </c>
      <c r="AL1292" s="11" t="s">
        <v>3536</v>
      </c>
      <c r="AM1292" s="11" t="s">
        <v>3536</v>
      </c>
      <c r="AN1292" s="11" t="s">
        <v>3536</v>
      </c>
      <c r="AO1292" s="11">
        <v>1</v>
      </c>
      <c r="AP1292" s="10">
        <v>0.93722899999999998</v>
      </c>
    </row>
    <row r="1293" spans="1:42" x14ac:dyDescent="0.3">
      <c r="A1293" s="10">
        <f t="shared" si="41"/>
        <v>0.70697845518459745</v>
      </c>
      <c r="B1293" s="11">
        <f t="shared" si="40"/>
        <v>1.0723365081125706</v>
      </c>
      <c r="C1293" s="11" t="s">
        <v>9767</v>
      </c>
      <c r="D1293" s="11" t="s">
        <v>9768</v>
      </c>
      <c r="E1293" s="11" t="s">
        <v>9769</v>
      </c>
      <c r="F1293" s="11">
        <v>21</v>
      </c>
      <c r="G1293" s="11">
        <v>38.200000000000003</v>
      </c>
      <c r="H1293" s="11">
        <v>5</v>
      </c>
      <c r="I1293" s="11" t="s">
        <v>3535</v>
      </c>
      <c r="J1293" s="11" t="s">
        <v>3535</v>
      </c>
      <c r="K1293" s="11" t="s">
        <v>3535</v>
      </c>
      <c r="L1293" s="11" t="s">
        <v>3535</v>
      </c>
      <c r="M1293" s="11" t="s">
        <v>3535</v>
      </c>
      <c r="N1293" s="11">
        <v>1.1359999999999999</v>
      </c>
      <c r="O1293" s="11">
        <v>95.4</v>
      </c>
      <c r="P1293" s="11">
        <v>104.6</v>
      </c>
      <c r="Q1293" s="11">
        <v>4080394.15625</v>
      </c>
      <c r="R1293" s="11">
        <v>2980279.59375</v>
      </c>
      <c r="S1293" s="11">
        <v>4744471.3125</v>
      </c>
      <c r="T1293" s="11">
        <v>5211065.875</v>
      </c>
      <c r="U1293" s="11">
        <v>5206806.375</v>
      </c>
      <c r="V1293" s="11">
        <v>3450432.828125</v>
      </c>
      <c r="W1293" s="11">
        <v>5050062.15625</v>
      </c>
      <c r="X1293" s="11">
        <v>4590638.90625</v>
      </c>
      <c r="Y1293" s="11">
        <v>3871992.53125</v>
      </c>
      <c r="Z1293" s="11">
        <v>3173512.4375</v>
      </c>
      <c r="AA1293" s="11">
        <v>7738268.0625</v>
      </c>
      <c r="AB1293" s="11">
        <v>3106103.78125</v>
      </c>
      <c r="AC1293" s="11" t="s">
        <v>3536</v>
      </c>
      <c r="AD1293" s="11" t="s">
        <v>3536</v>
      </c>
      <c r="AE1293" s="11" t="s">
        <v>3536</v>
      </c>
      <c r="AF1293" s="11" t="s">
        <v>3536</v>
      </c>
      <c r="AG1293" s="11" t="s">
        <v>3536</v>
      </c>
      <c r="AH1293" s="11" t="s">
        <v>3536</v>
      </c>
      <c r="AI1293" s="11" t="s">
        <v>3536</v>
      </c>
      <c r="AJ1293" s="11" t="s">
        <v>3536</v>
      </c>
      <c r="AK1293" s="11" t="s">
        <v>3536</v>
      </c>
      <c r="AL1293" s="11" t="s">
        <v>3536</v>
      </c>
      <c r="AM1293" s="11" t="s">
        <v>3536</v>
      </c>
      <c r="AN1293" s="11" t="s">
        <v>3536</v>
      </c>
      <c r="AO1293" s="11">
        <v>1</v>
      </c>
      <c r="AP1293" s="10">
        <v>0.93722899999999998</v>
      </c>
    </row>
    <row r="1294" spans="1:42" x14ac:dyDescent="0.3">
      <c r="A1294" s="10">
        <f t="shared" si="41"/>
        <v>0.97605224335661989</v>
      </c>
      <c r="B1294" s="11">
        <f t="shared" si="40"/>
        <v>1.0030011538220582</v>
      </c>
      <c r="C1294" s="11" t="s">
        <v>9770</v>
      </c>
      <c r="D1294" s="11" t="s">
        <v>6899</v>
      </c>
      <c r="E1294" s="11" t="s">
        <v>9771</v>
      </c>
      <c r="F1294" s="11">
        <v>58</v>
      </c>
      <c r="G1294" s="11">
        <v>43</v>
      </c>
      <c r="H1294" s="11">
        <v>14</v>
      </c>
      <c r="I1294" s="11" t="s">
        <v>6901</v>
      </c>
      <c r="J1294" s="11" t="s">
        <v>6902</v>
      </c>
      <c r="K1294" s="11" t="s">
        <v>9772</v>
      </c>
      <c r="L1294" s="11" t="s">
        <v>9773</v>
      </c>
      <c r="M1294" s="11" t="s">
        <v>9774</v>
      </c>
      <c r="N1294" s="11">
        <v>1.131</v>
      </c>
      <c r="O1294" s="11">
        <v>91.5</v>
      </c>
      <c r="P1294" s="11">
        <v>108.5</v>
      </c>
      <c r="Q1294" s="11">
        <v>34926816.03125</v>
      </c>
      <c r="R1294" s="11">
        <v>27610541.65625</v>
      </c>
      <c r="S1294" s="11">
        <v>45194275.3125</v>
      </c>
      <c r="T1294" s="11">
        <v>38614489.59375</v>
      </c>
      <c r="U1294" s="11">
        <v>49146665.03125</v>
      </c>
      <c r="V1294" s="11">
        <v>41337396.578125</v>
      </c>
      <c r="W1294" s="11">
        <v>47742901.375</v>
      </c>
      <c r="X1294" s="11">
        <v>42817012.9375</v>
      </c>
      <c r="Y1294" s="11">
        <v>38612942.296875</v>
      </c>
      <c r="Z1294" s="11">
        <v>35090642.03125</v>
      </c>
      <c r="AA1294" s="11">
        <v>32337415</v>
      </c>
      <c r="AB1294" s="11">
        <v>40940034.375</v>
      </c>
      <c r="AC1294" s="11" t="s">
        <v>3536</v>
      </c>
      <c r="AD1294" s="11" t="s">
        <v>3536</v>
      </c>
      <c r="AE1294" s="11" t="s">
        <v>3536</v>
      </c>
      <c r="AF1294" s="11" t="s">
        <v>3536</v>
      </c>
      <c r="AG1294" s="11" t="s">
        <v>3536</v>
      </c>
      <c r="AH1294" s="11" t="s">
        <v>3536</v>
      </c>
      <c r="AI1294" s="11" t="s">
        <v>3536</v>
      </c>
      <c r="AJ1294" s="11" t="s">
        <v>3536</v>
      </c>
      <c r="AK1294" s="11" t="s">
        <v>3536</v>
      </c>
      <c r="AL1294" s="11" t="s">
        <v>3536</v>
      </c>
      <c r="AM1294" s="11" t="s">
        <v>3536</v>
      </c>
      <c r="AN1294" s="11" t="s">
        <v>3536</v>
      </c>
      <c r="AO1294" s="11">
        <v>1</v>
      </c>
      <c r="AP1294" s="10">
        <v>0.93722899999999998</v>
      </c>
    </row>
    <row r="1295" spans="1:42" x14ac:dyDescent="0.3">
      <c r="A1295" s="10">
        <f t="shared" si="41"/>
        <v>0.95968492859261667</v>
      </c>
      <c r="B1295" s="11">
        <f t="shared" si="40"/>
        <v>1.0055782737616619</v>
      </c>
      <c r="C1295" s="11" t="s">
        <v>9775</v>
      </c>
      <c r="D1295" s="11" t="s">
        <v>9776</v>
      </c>
      <c r="E1295" s="11" t="s">
        <v>9777</v>
      </c>
      <c r="F1295" s="11">
        <v>56</v>
      </c>
      <c r="G1295" s="11">
        <v>57</v>
      </c>
      <c r="H1295" s="11">
        <v>31</v>
      </c>
      <c r="I1295" s="11" t="s">
        <v>5666</v>
      </c>
      <c r="J1295" s="11" t="s">
        <v>9778</v>
      </c>
      <c r="K1295" s="11" t="s">
        <v>3535</v>
      </c>
      <c r="L1295" s="11" t="s">
        <v>9779</v>
      </c>
      <c r="M1295" s="11" t="s">
        <v>9780</v>
      </c>
      <c r="N1295" s="11">
        <v>1.1299999999999999</v>
      </c>
      <c r="O1295" s="11">
        <v>92.9</v>
      </c>
      <c r="P1295" s="11">
        <v>107.1</v>
      </c>
      <c r="Q1295" s="11">
        <v>51069782.75</v>
      </c>
      <c r="R1295" s="11">
        <v>34698421.03125</v>
      </c>
      <c r="S1295" s="11">
        <v>63920380.671875</v>
      </c>
      <c r="T1295" s="11">
        <v>55328632.1484375</v>
      </c>
      <c r="U1295" s="11">
        <v>70374020.09375</v>
      </c>
      <c r="V1295" s="11">
        <v>51751632.6484375</v>
      </c>
      <c r="W1295" s="11">
        <v>67814364.5625</v>
      </c>
      <c r="X1295" s="11">
        <v>57603137.578125</v>
      </c>
      <c r="Y1295" s="11">
        <v>50476521.7109375</v>
      </c>
      <c r="Z1295" s="11">
        <v>45897404.0546875</v>
      </c>
      <c r="AA1295" s="11">
        <v>54619954.9453125</v>
      </c>
      <c r="AB1295" s="11">
        <v>52556378.9765625</v>
      </c>
      <c r="AC1295" s="11" t="s">
        <v>3536</v>
      </c>
      <c r="AD1295" s="11" t="s">
        <v>3536</v>
      </c>
      <c r="AE1295" s="11" t="s">
        <v>3536</v>
      </c>
      <c r="AF1295" s="11" t="s">
        <v>3536</v>
      </c>
      <c r="AG1295" s="11" t="s">
        <v>3536</v>
      </c>
      <c r="AH1295" s="11" t="s">
        <v>3536</v>
      </c>
      <c r="AI1295" s="11" t="s">
        <v>3536</v>
      </c>
      <c r="AJ1295" s="11" t="s">
        <v>3536</v>
      </c>
      <c r="AK1295" s="11" t="s">
        <v>3536</v>
      </c>
      <c r="AL1295" s="11" t="s">
        <v>3536</v>
      </c>
      <c r="AM1295" s="11" t="s">
        <v>3536</v>
      </c>
      <c r="AN1295" s="11" t="s">
        <v>3536</v>
      </c>
      <c r="AO1295" s="11">
        <v>1</v>
      </c>
      <c r="AP1295" s="10">
        <v>0.93722899999999998</v>
      </c>
    </row>
    <row r="1296" spans="1:42" x14ac:dyDescent="0.3">
      <c r="A1296" s="10">
        <f t="shared" si="41"/>
        <v>0.96597542317592833</v>
      </c>
      <c r="B1296" s="11">
        <f t="shared" si="40"/>
        <v>0.99505650908159704</v>
      </c>
      <c r="C1296" s="11" t="s">
        <v>9781</v>
      </c>
      <c r="D1296" s="11" t="s">
        <v>9782</v>
      </c>
      <c r="E1296" s="11" t="s">
        <v>9783</v>
      </c>
      <c r="F1296" s="11">
        <v>5</v>
      </c>
      <c r="G1296" s="11">
        <v>23.8</v>
      </c>
      <c r="H1296" s="11">
        <v>1</v>
      </c>
      <c r="I1296" s="11" t="s">
        <v>9784</v>
      </c>
      <c r="J1296" s="11" t="s">
        <v>3535</v>
      </c>
      <c r="K1296" s="11" t="s">
        <v>3535</v>
      </c>
      <c r="L1296" s="11" t="s">
        <v>3535</v>
      </c>
      <c r="M1296" s="11" t="s">
        <v>3535</v>
      </c>
      <c r="N1296" s="11">
        <v>1.1279999999999999</v>
      </c>
      <c r="O1296" s="11">
        <v>92.7</v>
      </c>
      <c r="P1296" s="11">
        <v>107.3</v>
      </c>
      <c r="Q1296" s="11">
        <v>33985956</v>
      </c>
      <c r="R1296" s="11">
        <v>18051398</v>
      </c>
      <c r="S1296" s="11">
        <v>31162540</v>
      </c>
      <c r="T1296" s="11">
        <v>35899544</v>
      </c>
      <c r="U1296" s="11">
        <v>27051188</v>
      </c>
      <c r="V1296" s="11">
        <v>29417614</v>
      </c>
      <c r="W1296" s="11">
        <v>31047136</v>
      </c>
      <c r="X1296" s="11">
        <v>32346226</v>
      </c>
      <c r="Y1296" s="11">
        <v>28116954</v>
      </c>
      <c r="Z1296" s="11">
        <v>34482552</v>
      </c>
      <c r="AA1296" s="11">
        <v>28727988</v>
      </c>
      <c r="AB1296" s="11">
        <v>19979464</v>
      </c>
      <c r="AC1296" s="11" t="s">
        <v>3536</v>
      </c>
      <c r="AD1296" s="11" t="s">
        <v>3537</v>
      </c>
      <c r="AE1296" s="11" t="s">
        <v>3536</v>
      </c>
      <c r="AF1296" s="11" t="s">
        <v>3537</v>
      </c>
      <c r="AG1296" s="11" t="s">
        <v>3536</v>
      </c>
      <c r="AH1296" s="11" t="s">
        <v>3537</v>
      </c>
      <c r="AI1296" s="11" t="s">
        <v>3536</v>
      </c>
      <c r="AJ1296" s="11" t="s">
        <v>3537</v>
      </c>
      <c r="AK1296" s="11" t="s">
        <v>3536</v>
      </c>
      <c r="AL1296" s="11" t="s">
        <v>3537</v>
      </c>
      <c r="AM1296" s="11" t="s">
        <v>3537</v>
      </c>
      <c r="AN1296" s="11" t="s">
        <v>3537</v>
      </c>
      <c r="AO1296" s="11">
        <v>1</v>
      </c>
      <c r="AP1296" s="10">
        <v>0.93722899999999998</v>
      </c>
    </row>
    <row r="1297" spans="1:42" x14ac:dyDescent="0.3">
      <c r="A1297" s="10">
        <f t="shared" si="41"/>
        <v>0.97706631734987992</v>
      </c>
      <c r="B1297" s="11">
        <f t="shared" si="40"/>
        <v>1.0033103592270742</v>
      </c>
      <c r="C1297" s="11" t="s">
        <v>9785</v>
      </c>
      <c r="D1297" s="11" t="s">
        <v>9786</v>
      </c>
      <c r="E1297" s="11" t="s">
        <v>9787</v>
      </c>
      <c r="F1297" s="11">
        <v>20</v>
      </c>
      <c r="G1297" s="11">
        <v>34.5</v>
      </c>
      <c r="H1297" s="11">
        <v>5</v>
      </c>
      <c r="I1297" s="11" t="s">
        <v>9788</v>
      </c>
      <c r="J1297" s="11" t="s">
        <v>3623</v>
      </c>
      <c r="K1297" s="11" t="s">
        <v>9789</v>
      </c>
      <c r="L1297" s="11" t="s">
        <v>9790</v>
      </c>
      <c r="M1297" s="11" t="s">
        <v>9791</v>
      </c>
      <c r="N1297" s="11">
        <v>1.127</v>
      </c>
      <c r="O1297" s="11">
        <v>96</v>
      </c>
      <c r="P1297" s="11">
        <v>104</v>
      </c>
      <c r="Q1297" s="11">
        <v>24232985.078125</v>
      </c>
      <c r="R1297" s="11">
        <v>14710027.734375</v>
      </c>
      <c r="S1297" s="11">
        <v>30672780.625</v>
      </c>
      <c r="T1297" s="11">
        <v>27444310.34375</v>
      </c>
      <c r="U1297" s="11">
        <v>24091719.125</v>
      </c>
      <c r="V1297" s="11">
        <v>19834990.90625</v>
      </c>
      <c r="W1297" s="11">
        <v>26488599.15625</v>
      </c>
      <c r="X1297" s="11">
        <v>25935350.84375</v>
      </c>
      <c r="Y1297" s="11">
        <v>20935030.890625</v>
      </c>
      <c r="Z1297" s="11">
        <v>19017253.75</v>
      </c>
      <c r="AA1297" s="11">
        <v>22708378.03125</v>
      </c>
      <c r="AB1297" s="11">
        <v>26368918.140625</v>
      </c>
      <c r="AC1297" s="11" t="s">
        <v>3536</v>
      </c>
      <c r="AD1297" s="11" t="s">
        <v>3536</v>
      </c>
      <c r="AE1297" s="11" t="s">
        <v>3536</v>
      </c>
      <c r="AF1297" s="11" t="s">
        <v>3536</v>
      </c>
      <c r="AG1297" s="11" t="s">
        <v>3536</v>
      </c>
      <c r="AH1297" s="11" t="s">
        <v>3536</v>
      </c>
      <c r="AI1297" s="11" t="s">
        <v>3536</v>
      </c>
      <c r="AJ1297" s="11" t="s">
        <v>3536</v>
      </c>
      <c r="AK1297" s="11" t="s">
        <v>3536</v>
      </c>
      <c r="AL1297" s="11" t="s">
        <v>3536</v>
      </c>
      <c r="AM1297" s="11" t="s">
        <v>3536</v>
      </c>
      <c r="AN1297" s="11" t="s">
        <v>3536</v>
      </c>
      <c r="AO1297" s="11">
        <v>1</v>
      </c>
      <c r="AP1297" s="10">
        <v>0.93722899999999998</v>
      </c>
    </row>
    <row r="1298" spans="1:42" x14ac:dyDescent="0.3">
      <c r="A1298" s="10">
        <f t="shared" si="41"/>
        <v>0.97560290677826567</v>
      </c>
      <c r="B1298" s="11">
        <f t="shared" si="40"/>
        <v>0.99648886865766173</v>
      </c>
      <c r="C1298" s="11" t="s">
        <v>9792</v>
      </c>
      <c r="D1298" s="11" t="s">
        <v>9793</v>
      </c>
      <c r="E1298" s="11" t="s">
        <v>9794</v>
      </c>
      <c r="F1298" s="11">
        <v>89</v>
      </c>
      <c r="G1298" s="11">
        <v>38</v>
      </c>
      <c r="H1298" s="11">
        <v>23</v>
      </c>
      <c r="I1298" s="11" t="s">
        <v>3535</v>
      </c>
      <c r="J1298" s="11" t="s">
        <v>3535</v>
      </c>
      <c r="K1298" s="11" t="s">
        <v>3535</v>
      </c>
      <c r="L1298" s="11" t="s">
        <v>3535</v>
      </c>
      <c r="M1298" s="11" t="s">
        <v>3535</v>
      </c>
      <c r="N1298" s="11">
        <v>1.1140000000000001</v>
      </c>
      <c r="O1298" s="11">
        <v>93.6</v>
      </c>
      <c r="P1298" s="11">
        <v>106.4</v>
      </c>
      <c r="Q1298" s="11">
        <v>611693826.546875</v>
      </c>
      <c r="R1298" s="11">
        <v>399031304.46093798</v>
      </c>
      <c r="S1298" s="11">
        <v>777024685.60156298</v>
      </c>
      <c r="T1298" s="11">
        <v>661211522.21875</v>
      </c>
      <c r="U1298" s="11">
        <v>772862420.171875</v>
      </c>
      <c r="V1298" s="11">
        <v>569791997.82031298</v>
      </c>
      <c r="W1298" s="11">
        <v>743879018.25</v>
      </c>
      <c r="X1298" s="11">
        <v>693866749.27343798</v>
      </c>
      <c r="Y1298" s="11">
        <v>623251884.71093798</v>
      </c>
      <c r="Z1298" s="11">
        <v>524607524.109375</v>
      </c>
      <c r="AA1298" s="11">
        <v>497678466.07031298</v>
      </c>
      <c r="AB1298" s="11">
        <v>695019253.484375</v>
      </c>
      <c r="AC1298" s="11" t="s">
        <v>3536</v>
      </c>
      <c r="AD1298" s="11" t="s">
        <v>3536</v>
      </c>
      <c r="AE1298" s="11" t="s">
        <v>3536</v>
      </c>
      <c r="AF1298" s="11" t="s">
        <v>3536</v>
      </c>
      <c r="AG1298" s="11" t="s">
        <v>3536</v>
      </c>
      <c r="AH1298" s="11" t="s">
        <v>3536</v>
      </c>
      <c r="AI1298" s="11" t="s">
        <v>3536</v>
      </c>
      <c r="AJ1298" s="11" t="s">
        <v>3536</v>
      </c>
      <c r="AK1298" s="11" t="s">
        <v>3536</v>
      </c>
      <c r="AL1298" s="11" t="s">
        <v>3536</v>
      </c>
      <c r="AM1298" s="11" t="s">
        <v>3536</v>
      </c>
      <c r="AN1298" s="11" t="s">
        <v>3536</v>
      </c>
      <c r="AO1298" s="11">
        <v>1</v>
      </c>
      <c r="AP1298" s="10">
        <v>0.93722899999999998</v>
      </c>
    </row>
    <row r="1299" spans="1:42" x14ac:dyDescent="0.3">
      <c r="A1299" s="10">
        <f t="shared" si="41"/>
        <v>0.79415169353947856</v>
      </c>
      <c r="B1299" s="11">
        <f t="shared" si="40"/>
        <v>0.97317549535077064</v>
      </c>
      <c r="C1299" s="11" t="s">
        <v>9795</v>
      </c>
      <c r="D1299" s="11" t="s">
        <v>9796</v>
      </c>
      <c r="E1299" s="11" t="s">
        <v>9797</v>
      </c>
      <c r="F1299" s="11">
        <v>36</v>
      </c>
      <c r="G1299" s="11">
        <v>43.5</v>
      </c>
      <c r="H1299" s="11">
        <v>9</v>
      </c>
      <c r="I1299" s="11" t="s">
        <v>3535</v>
      </c>
      <c r="J1299" s="11" t="s">
        <v>3535</v>
      </c>
      <c r="K1299" s="11" t="s">
        <v>3535</v>
      </c>
      <c r="L1299" s="11" t="s">
        <v>3535</v>
      </c>
      <c r="M1299" s="11" t="s">
        <v>3535</v>
      </c>
      <c r="N1299" s="11">
        <v>1.1080000000000001</v>
      </c>
      <c r="O1299" s="11">
        <v>93.2</v>
      </c>
      <c r="P1299" s="11">
        <v>106.8</v>
      </c>
      <c r="Q1299" s="11">
        <v>16940282.53125</v>
      </c>
      <c r="R1299" s="11">
        <v>10202096.5390625</v>
      </c>
      <c r="S1299" s="11">
        <v>16971048.671875</v>
      </c>
      <c r="T1299" s="11">
        <v>15131652.3125</v>
      </c>
      <c r="U1299" s="11">
        <v>16709779.046875</v>
      </c>
      <c r="V1299" s="11">
        <v>14988556.921875</v>
      </c>
      <c r="W1299" s="11">
        <v>17642598.5</v>
      </c>
      <c r="X1299" s="11">
        <v>16819623.15625</v>
      </c>
      <c r="Y1299" s="11">
        <v>15131188.9375</v>
      </c>
      <c r="Z1299" s="11">
        <v>10791031.015625</v>
      </c>
      <c r="AA1299" s="11">
        <v>12303572.59375</v>
      </c>
      <c r="AB1299" s="11">
        <v>15815889.734375</v>
      </c>
      <c r="AC1299" s="11" t="s">
        <v>3536</v>
      </c>
      <c r="AD1299" s="11" t="s">
        <v>3536</v>
      </c>
      <c r="AE1299" s="11" t="s">
        <v>3536</v>
      </c>
      <c r="AF1299" s="11" t="s">
        <v>3536</v>
      </c>
      <c r="AG1299" s="11" t="s">
        <v>3536</v>
      </c>
      <c r="AH1299" s="11" t="s">
        <v>3536</v>
      </c>
      <c r="AI1299" s="11" t="s">
        <v>3536</v>
      </c>
      <c r="AJ1299" s="11" t="s">
        <v>3536</v>
      </c>
      <c r="AK1299" s="11" t="s">
        <v>3536</v>
      </c>
      <c r="AL1299" s="11" t="s">
        <v>3536</v>
      </c>
      <c r="AM1299" s="11" t="s">
        <v>3536</v>
      </c>
      <c r="AN1299" s="11" t="s">
        <v>3536</v>
      </c>
      <c r="AO1299" s="11">
        <v>1</v>
      </c>
      <c r="AP1299" s="10">
        <v>0.93722899999999998</v>
      </c>
    </row>
    <row r="1300" spans="1:42" x14ac:dyDescent="0.3">
      <c r="A1300" s="10">
        <f t="shared" si="41"/>
        <v>0.82921853594242045</v>
      </c>
      <c r="B1300" s="11">
        <f t="shared" si="40"/>
        <v>1.0291584687561992</v>
      </c>
      <c r="C1300" s="11" t="s">
        <v>9798</v>
      </c>
      <c r="D1300" s="11" t="s">
        <v>9799</v>
      </c>
      <c r="E1300" s="11" t="s">
        <v>9800</v>
      </c>
      <c r="F1300" s="11">
        <v>44</v>
      </c>
      <c r="G1300" s="11">
        <v>31.5</v>
      </c>
      <c r="H1300" s="11">
        <v>8</v>
      </c>
      <c r="I1300" s="11" t="s">
        <v>3535</v>
      </c>
      <c r="J1300" s="11" t="s">
        <v>3535</v>
      </c>
      <c r="K1300" s="11" t="s">
        <v>3535</v>
      </c>
      <c r="L1300" s="11" t="s">
        <v>3535</v>
      </c>
      <c r="M1300" s="11" t="s">
        <v>3535</v>
      </c>
      <c r="N1300" s="11">
        <v>1.1060000000000001</v>
      </c>
      <c r="O1300" s="11">
        <v>95.3</v>
      </c>
      <c r="P1300" s="11">
        <v>104.7</v>
      </c>
      <c r="Q1300" s="11">
        <v>5274234.71875</v>
      </c>
      <c r="R1300" s="11">
        <v>3574603.359375</v>
      </c>
      <c r="S1300" s="11">
        <v>6779601.9375</v>
      </c>
      <c r="T1300" s="11">
        <v>5475399.890625</v>
      </c>
      <c r="U1300" s="11">
        <v>6164836.046875</v>
      </c>
      <c r="V1300" s="11">
        <v>5314012.28125</v>
      </c>
      <c r="W1300" s="11">
        <v>8102644.5625</v>
      </c>
      <c r="X1300" s="11">
        <v>5699358.09375</v>
      </c>
      <c r="Y1300" s="11">
        <v>4607125.625</v>
      </c>
      <c r="Z1300" s="11">
        <v>4653387.96875</v>
      </c>
      <c r="AA1300" s="11">
        <v>4501112.40625</v>
      </c>
      <c r="AB1300" s="11">
        <v>5969120.875</v>
      </c>
      <c r="AC1300" s="11" t="s">
        <v>3536</v>
      </c>
      <c r="AD1300" s="11" t="s">
        <v>3536</v>
      </c>
      <c r="AE1300" s="11" t="s">
        <v>3536</v>
      </c>
      <c r="AF1300" s="11" t="s">
        <v>3536</v>
      </c>
      <c r="AG1300" s="11" t="s">
        <v>3536</v>
      </c>
      <c r="AH1300" s="11" t="s">
        <v>3536</v>
      </c>
      <c r="AI1300" s="11" t="s">
        <v>3536</v>
      </c>
      <c r="AJ1300" s="11" t="s">
        <v>3536</v>
      </c>
      <c r="AK1300" s="11" t="s">
        <v>3536</v>
      </c>
      <c r="AL1300" s="11" t="s">
        <v>3536</v>
      </c>
      <c r="AM1300" s="11" t="s">
        <v>3536</v>
      </c>
      <c r="AN1300" s="11" t="s">
        <v>3536</v>
      </c>
      <c r="AO1300" s="11">
        <v>1</v>
      </c>
      <c r="AP1300" s="10">
        <v>0.93722899999999998</v>
      </c>
    </row>
    <row r="1301" spans="1:42" x14ac:dyDescent="0.3">
      <c r="A1301" s="10">
        <f t="shared" si="41"/>
        <v>0.84287397867073799</v>
      </c>
      <c r="B1301" s="11">
        <f t="shared" si="40"/>
        <v>0.96638444634887366</v>
      </c>
      <c r="C1301" s="11" t="s">
        <v>9801</v>
      </c>
      <c r="D1301" s="11" t="s">
        <v>9802</v>
      </c>
      <c r="E1301" s="11" t="s">
        <v>9803</v>
      </c>
      <c r="F1301" s="11">
        <v>71</v>
      </c>
      <c r="G1301" s="11">
        <v>6.7</v>
      </c>
      <c r="H1301" s="11">
        <v>5</v>
      </c>
      <c r="I1301" s="11" t="s">
        <v>9804</v>
      </c>
      <c r="J1301" s="11" t="s">
        <v>5239</v>
      </c>
      <c r="K1301" s="11" t="s">
        <v>9805</v>
      </c>
      <c r="L1301" s="11" t="s">
        <v>9806</v>
      </c>
      <c r="M1301" s="11" t="s">
        <v>3535</v>
      </c>
      <c r="N1301" s="11">
        <v>1.1020000000000001</v>
      </c>
      <c r="O1301" s="11">
        <v>95.5</v>
      </c>
      <c r="P1301" s="11">
        <v>104.5</v>
      </c>
      <c r="Q1301" s="11">
        <v>1683783.078125</v>
      </c>
      <c r="R1301" s="11">
        <v>1554197.5</v>
      </c>
      <c r="S1301" s="11">
        <v>3272864.65625</v>
      </c>
      <c r="T1301" s="11">
        <v>2600230.875</v>
      </c>
      <c r="U1301" s="11">
        <v>3729389.8125</v>
      </c>
      <c r="V1301" s="11">
        <v>2709706.0625</v>
      </c>
      <c r="W1301" s="11">
        <v>3495580.71875</v>
      </c>
      <c r="X1301" s="11">
        <v>2974702.5625</v>
      </c>
      <c r="Y1301" s="11">
        <v>1975285.78125</v>
      </c>
      <c r="Z1301" s="11">
        <v>2144625.203125</v>
      </c>
      <c r="AA1301" s="11">
        <v>2056621.09375</v>
      </c>
      <c r="AB1301" s="11">
        <v>2380628.984375</v>
      </c>
      <c r="AC1301" s="11" t="s">
        <v>3536</v>
      </c>
      <c r="AD1301" s="11" t="s">
        <v>3536</v>
      </c>
      <c r="AE1301" s="11" t="s">
        <v>3536</v>
      </c>
      <c r="AF1301" s="11" t="s">
        <v>3536</v>
      </c>
      <c r="AG1301" s="11" t="s">
        <v>3536</v>
      </c>
      <c r="AH1301" s="11" t="s">
        <v>3536</v>
      </c>
      <c r="AI1301" s="11" t="s">
        <v>3536</v>
      </c>
      <c r="AJ1301" s="11" t="s">
        <v>3536</v>
      </c>
      <c r="AK1301" s="11" t="s">
        <v>3536</v>
      </c>
      <c r="AL1301" s="11" t="s">
        <v>3537</v>
      </c>
      <c r="AM1301" s="11" t="s">
        <v>3536</v>
      </c>
      <c r="AN1301" s="11" t="s">
        <v>3536</v>
      </c>
      <c r="AO1301" s="11">
        <v>1</v>
      </c>
      <c r="AP1301" s="10">
        <v>0.93722899999999998</v>
      </c>
    </row>
    <row r="1302" spans="1:42" x14ac:dyDescent="0.3">
      <c r="A1302" s="10">
        <f t="shared" si="41"/>
        <v>0.79108739896303959</v>
      </c>
      <c r="B1302" s="11">
        <f t="shared" si="40"/>
        <v>1.0265598657710528</v>
      </c>
      <c r="C1302" s="11" t="s">
        <v>9807</v>
      </c>
      <c r="D1302" s="11" t="s">
        <v>9808</v>
      </c>
      <c r="E1302" s="11" t="s">
        <v>9809</v>
      </c>
      <c r="F1302" s="11">
        <v>77</v>
      </c>
      <c r="G1302" s="11">
        <v>11.1</v>
      </c>
      <c r="H1302" s="11">
        <v>12</v>
      </c>
      <c r="I1302" s="11" t="s">
        <v>9810</v>
      </c>
      <c r="J1302" s="11" t="s">
        <v>6790</v>
      </c>
      <c r="K1302" s="11" t="s">
        <v>9811</v>
      </c>
      <c r="L1302" s="11" t="s">
        <v>9812</v>
      </c>
      <c r="M1302" s="11" t="s">
        <v>9813</v>
      </c>
      <c r="N1302" s="11">
        <v>1.101</v>
      </c>
      <c r="O1302" s="11">
        <v>92.2</v>
      </c>
      <c r="P1302" s="11">
        <v>107.8</v>
      </c>
      <c r="Q1302" s="11">
        <v>184638988.265625</v>
      </c>
      <c r="R1302" s="11">
        <v>141524950.78125</v>
      </c>
      <c r="S1302" s="11">
        <v>236021525.96093801</v>
      </c>
      <c r="T1302" s="11">
        <v>223725671.8125</v>
      </c>
      <c r="U1302" s="11">
        <v>219523545.953125</v>
      </c>
      <c r="V1302" s="11">
        <v>173265257.39843801</v>
      </c>
      <c r="W1302" s="11">
        <v>251109711.9375</v>
      </c>
      <c r="X1302" s="11">
        <v>220175323.63281301</v>
      </c>
      <c r="Y1302" s="11">
        <v>170401680.17968801</v>
      </c>
      <c r="Z1302" s="11">
        <v>176580299.84375</v>
      </c>
      <c r="AA1302" s="11">
        <v>200028824.55468801</v>
      </c>
      <c r="AB1302" s="11">
        <v>191710212.21875</v>
      </c>
      <c r="AC1302" s="11" t="s">
        <v>3536</v>
      </c>
      <c r="AD1302" s="11" t="s">
        <v>3536</v>
      </c>
      <c r="AE1302" s="11" t="s">
        <v>3536</v>
      </c>
      <c r="AF1302" s="11" t="s">
        <v>3536</v>
      </c>
      <c r="AG1302" s="11" t="s">
        <v>3536</v>
      </c>
      <c r="AH1302" s="11" t="s">
        <v>3536</v>
      </c>
      <c r="AI1302" s="11" t="s">
        <v>3536</v>
      </c>
      <c r="AJ1302" s="11" t="s">
        <v>3536</v>
      </c>
      <c r="AK1302" s="11" t="s">
        <v>3536</v>
      </c>
      <c r="AL1302" s="11" t="s">
        <v>3536</v>
      </c>
      <c r="AM1302" s="11" t="s">
        <v>3536</v>
      </c>
      <c r="AN1302" s="11" t="s">
        <v>3536</v>
      </c>
      <c r="AO1302" s="11">
        <v>1</v>
      </c>
      <c r="AP1302" s="10">
        <v>0.93722899999999998</v>
      </c>
    </row>
    <row r="1303" spans="1:42" x14ac:dyDescent="0.3">
      <c r="A1303" s="10">
        <f t="shared" si="41"/>
        <v>0.80409457395991557</v>
      </c>
      <c r="B1303" s="11">
        <f t="shared" si="40"/>
        <v>0.97241952843838275</v>
      </c>
      <c r="C1303" s="11" t="s">
        <v>9814</v>
      </c>
      <c r="D1303" s="11" t="s">
        <v>9815</v>
      </c>
      <c r="E1303" s="11" t="s">
        <v>9816</v>
      </c>
      <c r="F1303" s="11">
        <v>44</v>
      </c>
      <c r="G1303" s="11">
        <v>62.9</v>
      </c>
      <c r="H1303" s="11">
        <v>21</v>
      </c>
      <c r="I1303" s="11" t="s">
        <v>3535</v>
      </c>
      <c r="J1303" s="11" t="s">
        <v>3535</v>
      </c>
      <c r="K1303" s="11" t="s">
        <v>3535</v>
      </c>
      <c r="L1303" s="11" t="s">
        <v>3535</v>
      </c>
      <c r="M1303" s="11" t="s">
        <v>3535</v>
      </c>
      <c r="N1303" s="11">
        <v>1.097</v>
      </c>
      <c r="O1303" s="11">
        <v>96</v>
      </c>
      <c r="P1303" s="11">
        <v>104</v>
      </c>
      <c r="Q1303" s="11">
        <v>19612264.421875</v>
      </c>
      <c r="R1303" s="11">
        <v>13269588.3125</v>
      </c>
      <c r="S1303" s="11">
        <v>23298671.8125</v>
      </c>
      <c r="T1303" s="11">
        <v>22684490.140625</v>
      </c>
      <c r="U1303" s="11">
        <v>24979992.609375</v>
      </c>
      <c r="V1303" s="11">
        <v>17256650.1875</v>
      </c>
      <c r="W1303" s="11">
        <v>25145651.84375</v>
      </c>
      <c r="X1303" s="11">
        <v>21421430.75</v>
      </c>
      <c r="Y1303" s="11">
        <v>18229300.484375</v>
      </c>
      <c r="Z1303" s="11">
        <v>17408391.7109375</v>
      </c>
      <c r="AA1303" s="11">
        <v>17441162.078125</v>
      </c>
      <c r="AB1303" s="11">
        <v>18115679.796875</v>
      </c>
      <c r="AC1303" s="11" t="s">
        <v>3536</v>
      </c>
      <c r="AD1303" s="11" t="s">
        <v>3536</v>
      </c>
      <c r="AE1303" s="11" t="s">
        <v>3536</v>
      </c>
      <c r="AF1303" s="11" t="s">
        <v>3536</v>
      </c>
      <c r="AG1303" s="11" t="s">
        <v>3536</v>
      </c>
      <c r="AH1303" s="11" t="s">
        <v>3536</v>
      </c>
      <c r="AI1303" s="11" t="s">
        <v>3536</v>
      </c>
      <c r="AJ1303" s="11" t="s">
        <v>3536</v>
      </c>
      <c r="AK1303" s="11" t="s">
        <v>3536</v>
      </c>
      <c r="AL1303" s="11" t="s">
        <v>3536</v>
      </c>
      <c r="AM1303" s="11" t="s">
        <v>3536</v>
      </c>
      <c r="AN1303" s="11" t="s">
        <v>3536</v>
      </c>
      <c r="AO1303" s="11">
        <v>1</v>
      </c>
      <c r="AP1303" s="10">
        <v>0.93722899999999998</v>
      </c>
    </row>
    <row r="1304" spans="1:42" x14ac:dyDescent="0.3">
      <c r="A1304" s="10">
        <f t="shared" si="41"/>
        <v>0.68713097224952824</v>
      </c>
      <c r="B1304" s="11">
        <f t="shared" si="40"/>
        <v>1.0501070942658328</v>
      </c>
      <c r="C1304" s="11" t="s">
        <v>9817</v>
      </c>
      <c r="D1304" s="11" t="s">
        <v>3533</v>
      </c>
      <c r="E1304" s="11" t="s">
        <v>9818</v>
      </c>
      <c r="F1304" s="11">
        <v>27</v>
      </c>
      <c r="G1304" s="11">
        <v>44.8</v>
      </c>
      <c r="H1304" s="11">
        <v>10</v>
      </c>
      <c r="I1304" s="11" t="s">
        <v>3535</v>
      </c>
      <c r="J1304" s="11" t="s">
        <v>3535</v>
      </c>
      <c r="K1304" s="11" t="s">
        <v>3535</v>
      </c>
      <c r="L1304" s="11" t="s">
        <v>3535</v>
      </c>
      <c r="M1304" s="11" t="s">
        <v>3535</v>
      </c>
      <c r="N1304" s="11">
        <v>1.0940000000000001</v>
      </c>
      <c r="O1304" s="11">
        <v>90.2</v>
      </c>
      <c r="P1304" s="11">
        <v>109.8</v>
      </c>
      <c r="Q1304" s="11">
        <v>13984522.5</v>
      </c>
      <c r="R1304" s="11">
        <v>7135895.1875</v>
      </c>
      <c r="S1304" s="11">
        <v>15274753.6875</v>
      </c>
      <c r="T1304" s="11">
        <v>15808474.65625</v>
      </c>
      <c r="U1304" s="11">
        <v>18008667.4375</v>
      </c>
      <c r="V1304" s="11">
        <v>13194171.28125</v>
      </c>
      <c r="W1304" s="11">
        <v>15947934.21875</v>
      </c>
      <c r="X1304" s="11">
        <v>16267590.75</v>
      </c>
      <c r="Y1304" s="11">
        <v>14876521.9375</v>
      </c>
      <c r="Z1304" s="11">
        <v>13880943.8125</v>
      </c>
      <c r="AA1304" s="11">
        <v>11378630</v>
      </c>
      <c r="AB1304" s="11">
        <v>15234120.625</v>
      </c>
      <c r="AC1304" s="11" t="s">
        <v>3536</v>
      </c>
      <c r="AD1304" s="11" t="s">
        <v>3536</v>
      </c>
      <c r="AE1304" s="11" t="s">
        <v>3536</v>
      </c>
      <c r="AF1304" s="11" t="s">
        <v>3536</v>
      </c>
      <c r="AG1304" s="11" t="s">
        <v>3536</v>
      </c>
      <c r="AH1304" s="11" t="s">
        <v>3536</v>
      </c>
      <c r="AI1304" s="11" t="s">
        <v>3536</v>
      </c>
      <c r="AJ1304" s="11" t="s">
        <v>3536</v>
      </c>
      <c r="AK1304" s="11" t="s">
        <v>3536</v>
      </c>
      <c r="AL1304" s="11" t="s">
        <v>3536</v>
      </c>
      <c r="AM1304" s="11" t="s">
        <v>3536</v>
      </c>
      <c r="AN1304" s="11" t="s">
        <v>3536</v>
      </c>
      <c r="AO1304" s="11">
        <v>1</v>
      </c>
      <c r="AP1304" s="10">
        <v>0.93722899999999998</v>
      </c>
    </row>
    <row r="1305" spans="1:42" x14ac:dyDescent="0.3">
      <c r="A1305" s="10">
        <f t="shared" si="41"/>
        <v>0.84384413008588921</v>
      </c>
      <c r="B1305" s="11">
        <f t="shared" si="40"/>
        <v>1.035894466818752</v>
      </c>
      <c r="C1305" s="11" t="s">
        <v>9819</v>
      </c>
      <c r="D1305" s="11" t="s">
        <v>6738</v>
      </c>
      <c r="E1305" s="11" t="s">
        <v>9820</v>
      </c>
      <c r="F1305" s="11">
        <v>35</v>
      </c>
      <c r="G1305" s="11">
        <v>16.899999999999999</v>
      </c>
      <c r="H1305" s="11">
        <v>4</v>
      </c>
      <c r="I1305" s="11" t="s">
        <v>6740</v>
      </c>
      <c r="J1305" s="11" t="s">
        <v>6741</v>
      </c>
      <c r="K1305" s="11" t="s">
        <v>9821</v>
      </c>
      <c r="L1305" s="11" t="s">
        <v>9822</v>
      </c>
      <c r="M1305" s="11" t="s">
        <v>9823</v>
      </c>
      <c r="N1305" s="11">
        <v>1.0940000000000001</v>
      </c>
      <c r="O1305" s="11">
        <v>86.9</v>
      </c>
      <c r="P1305" s="11">
        <v>113.1</v>
      </c>
      <c r="Q1305" s="11">
        <v>1608007.953125</v>
      </c>
      <c r="R1305" s="11">
        <v>692453.53125</v>
      </c>
      <c r="S1305" s="11">
        <v>1639899.84375</v>
      </c>
      <c r="T1305" s="11">
        <v>2423685.03125</v>
      </c>
      <c r="U1305" s="11">
        <v>1506287.90625</v>
      </c>
      <c r="V1305" s="11">
        <v>1226350.90625</v>
      </c>
      <c r="W1305" s="11">
        <v>1232907.375</v>
      </c>
      <c r="X1305" s="11">
        <v>1574949.265625</v>
      </c>
      <c r="Y1305" s="11">
        <v>2035163.890625</v>
      </c>
      <c r="Z1305" s="11">
        <v>1873930.140625</v>
      </c>
      <c r="AA1305" s="11">
        <v>1507272.1015625</v>
      </c>
      <c r="AB1305" s="11">
        <v>1198983.0625</v>
      </c>
      <c r="AC1305" s="11" t="s">
        <v>3536</v>
      </c>
      <c r="AD1305" s="11" t="s">
        <v>3536</v>
      </c>
      <c r="AE1305" s="11" t="s">
        <v>3536</v>
      </c>
      <c r="AF1305" s="11" t="s">
        <v>3536</v>
      </c>
      <c r="AG1305" s="11" t="s">
        <v>3536</v>
      </c>
      <c r="AH1305" s="11" t="s">
        <v>3537</v>
      </c>
      <c r="AI1305" s="11" t="s">
        <v>3536</v>
      </c>
      <c r="AJ1305" s="11" t="s">
        <v>3536</v>
      </c>
      <c r="AK1305" s="11" t="s">
        <v>3536</v>
      </c>
      <c r="AL1305" s="11" t="s">
        <v>3536</v>
      </c>
      <c r="AM1305" s="11" t="s">
        <v>3536</v>
      </c>
      <c r="AN1305" s="11" t="s">
        <v>3536</v>
      </c>
      <c r="AO1305" s="11">
        <v>1</v>
      </c>
      <c r="AP1305" s="10">
        <v>0.93722899999999998</v>
      </c>
    </row>
    <row r="1306" spans="1:42" x14ac:dyDescent="0.3">
      <c r="A1306" s="10">
        <f t="shared" si="41"/>
        <v>0.81950095009741619</v>
      </c>
      <c r="B1306" s="11">
        <f t="shared" si="40"/>
        <v>1.0440184236710772</v>
      </c>
      <c r="C1306" s="11" t="s">
        <v>9824</v>
      </c>
      <c r="D1306" s="11" t="s">
        <v>9825</v>
      </c>
      <c r="E1306" s="11" t="s">
        <v>9826</v>
      </c>
      <c r="F1306" s="11">
        <v>25</v>
      </c>
      <c r="G1306" s="11">
        <v>48.8</v>
      </c>
      <c r="H1306" s="11">
        <v>10</v>
      </c>
      <c r="I1306" s="11" t="s">
        <v>9827</v>
      </c>
      <c r="J1306" s="11" t="s">
        <v>3535</v>
      </c>
      <c r="K1306" s="11" t="s">
        <v>9828</v>
      </c>
      <c r="L1306" s="11" t="s">
        <v>3535</v>
      </c>
      <c r="M1306" s="11" t="s">
        <v>3535</v>
      </c>
      <c r="N1306" s="11">
        <v>1.085</v>
      </c>
      <c r="O1306" s="11">
        <v>85</v>
      </c>
      <c r="P1306" s="11">
        <v>115</v>
      </c>
      <c r="Q1306" s="11">
        <v>2121485.265625</v>
      </c>
      <c r="R1306" s="11">
        <v>1076468.875</v>
      </c>
      <c r="S1306" s="11">
        <v>1753396.609375</v>
      </c>
      <c r="T1306" s="11">
        <v>3040035.296875</v>
      </c>
      <c r="U1306" s="11">
        <v>2170204.421875</v>
      </c>
      <c r="V1306" s="11">
        <v>1536651.515625</v>
      </c>
      <c r="W1306" s="11">
        <v>2845824.296875</v>
      </c>
      <c r="X1306" s="11">
        <v>2085372.25</v>
      </c>
      <c r="Y1306" s="11">
        <v>2059423.46875</v>
      </c>
      <c r="Z1306" s="11">
        <v>1594530.0625</v>
      </c>
      <c r="AA1306" s="11">
        <v>1167772.59375</v>
      </c>
      <c r="AB1306" s="11">
        <v>2460257.484375</v>
      </c>
      <c r="AC1306" s="11" t="s">
        <v>3536</v>
      </c>
      <c r="AD1306" s="11" t="s">
        <v>3536</v>
      </c>
      <c r="AE1306" s="11" t="s">
        <v>3536</v>
      </c>
      <c r="AF1306" s="11" t="s">
        <v>3536</v>
      </c>
      <c r="AG1306" s="11" t="s">
        <v>3536</v>
      </c>
      <c r="AH1306" s="11" t="s">
        <v>3536</v>
      </c>
      <c r="AI1306" s="11" t="s">
        <v>3536</v>
      </c>
      <c r="AJ1306" s="11" t="s">
        <v>3536</v>
      </c>
      <c r="AK1306" s="11" t="s">
        <v>3536</v>
      </c>
      <c r="AL1306" s="11" t="s">
        <v>3536</v>
      </c>
      <c r="AM1306" s="11" t="s">
        <v>3536</v>
      </c>
      <c r="AN1306" s="11" t="s">
        <v>3536</v>
      </c>
      <c r="AO1306" s="11">
        <v>1</v>
      </c>
      <c r="AP1306" s="10">
        <v>0.93722899999999998</v>
      </c>
    </row>
    <row r="1307" spans="1:42" x14ac:dyDescent="0.3">
      <c r="A1307" s="10">
        <f t="shared" si="41"/>
        <v>0.72950753907320354</v>
      </c>
      <c r="B1307" s="11">
        <f t="shared" si="40"/>
        <v>0.96490885545433214</v>
      </c>
      <c r="C1307" s="11" t="s">
        <v>9829</v>
      </c>
      <c r="D1307" s="11" t="s">
        <v>9830</v>
      </c>
      <c r="E1307" s="11" t="s">
        <v>9831</v>
      </c>
      <c r="F1307" s="11">
        <v>7</v>
      </c>
      <c r="G1307" s="11">
        <v>32</v>
      </c>
      <c r="H1307" s="11">
        <v>1</v>
      </c>
      <c r="I1307" s="11" t="s">
        <v>3535</v>
      </c>
      <c r="J1307" s="11" t="s">
        <v>3535</v>
      </c>
      <c r="K1307" s="11" t="s">
        <v>3535</v>
      </c>
      <c r="L1307" s="11" t="s">
        <v>3535</v>
      </c>
      <c r="M1307" s="11" t="s">
        <v>3535</v>
      </c>
      <c r="N1307" s="11">
        <v>1.0840000000000001</v>
      </c>
      <c r="O1307" s="11">
        <v>96.4</v>
      </c>
      <c r="P1307" s="11">
        <v>103.6</v>
      </c>
      <c r="Q1307" s="11">
        <v>20734265.25</v>
      </c>
      <c r="R1307" s="11">
        <v>13850075.625</v>
      </c>
      <c r="S1307" s="11">
        <v>22690269.5</v>
      </c>
      <c r="T1307" s="11">
        <v>23637935.25</v>
      </c>
      <c r="U1307" s="11">
        <v>22772866</v>
      </c>
      <c r="V1307" s="11">
        <v>20514861.875</v>
      </c>
      <c r="W1307" s="11">
        <v>24075853.25</v>
      </c>
      <c r="X1307" s="11">
        <v>23637144.5</v>
      </c>
      <c r="Y1307" s="11">
        <v>19074637.5</v>
      </c>
      <c r="Z1307" s="11">
        <v>16567449.75</v>
      </c>
      <c r="AA1307" s="11">
        <v>15726680</v>
      </c>
      <c r="AB1307" s="11">
        <v>20760178.75</v>
      </c>
      <c r="AC1307" s="11" t="s">
        <v>3536</v>
      </c>
      <c r="AD1307" s="11" t="s">
        <v>3536</v>
      </c>
      <c r="AE1307" s="11" t="s">
        <v>3536</v>
      </c>
      <c r="AF1307" s="11" t="s">
        <v>3536</v>
      </c>
      <c r="AG1307" s="11" t="s">
        <v>3536</v>
      </c>
      <c r="AH1307" s="11" t="s">
        <v>3537</v>
      </c>
      <c r="AI1307" s="11" t="s">
        <v>3536</v>
      </c>
      <c r="AJ1307" s="11" t="s">
        <v>3536</v>
      </c>
      <c r="AK1307" s="11" t="s">
        <v>3537</v>
      </c>
      <c r="AL1307" s="11" t="s">
        <v>3536</v>
      </c>
      <c r="AM1307" s="11" t="s">
        <v>3536</v>
      </c>
      <c r="AN1307" s="11" t="s">
        <v>3536</v>
      </c>
      <c r="AO1307" s="11">
        <v>1</v>
      </c>
      <c r="AP1307" s="10">
        <v>0.93722899999999998</v>
      </c>
    </row>
    <row r="1308" spans="1:42" x14ac:dyDescent="0.3">
      <c r="A1308" s="10">
        <f t="shared" si="41"/>
        <v>0.98558754393721637</v>
      </c>
      <c r="B1308" s="11">
        <f t="shared" si="40"/>
        <v>0.99548297023746646</v>
      </c>
      <c r="C1308" s="11" t="s">
        <v>9832</v>
      </c>
      <c r="D1308" s="11" t="s">
        <v>9833</v>
      </c>
      <c r="E1308" s="11" t="s">
        <v>9834</v>
      </c>
      <c r="F1308" s="11">
        <v>46</v>
      </c>
      <c r="G1308" s="11">
        <v>17.7</v>
      </c>
      <c r="H1308" s="11">
        <v>5</v>
      </c>
      <c r="I1308" s="11" t="s">
        <v>9835</v>
      </c>
      <c r="J1308" s="11" t="s">
        <v>9836</v>
      </c>
      <c r="K1308" s="11" t="s">
        <v>3535</v>
      </c>
      <c r="L1308" s="11" t="s">
        <v>9837</v>
      </c>
      <c r="M1308" s="11" t="s">
        <v>3535</v>
      </c>
      <c r="N1308" s="11">
        <v>1.077</v>
      </c>
      <c r="O1308" s="11">
        <v>96.1</v>
      </c>
      <c r="P1308" s="11">
        <v>103.9</v>
      </c>
      <c r="Q1308" s="11">
        <v>2088835.5625</v>
      </c>
      <c r="R1308" s="11">
        <v>3137982.8046875</v>
      </c>
      <c r="S1308" s="11">
        <v>7131543.609375</v>
      </c>
      <c r="T1308" s="11">
        <v>4822130.6875</v>
      </c>
      <c r="U1308" s="11">
        <v>8645366.4375</v>
      </c>
      <c r="V1308" s="11">
        <v>4931335.640625</v>
      </c>
      <c r="W1308" s="11">
        <v>4176381.90625</v>
      </c>
      <c r="X1308" s="11">
        <v>4010155.953125</v>
      </c>
      <c r="Y1308" s="11">
        <v>8771755.125</v>
      </c>
      <c r="Z1308" s="11">
        <v>3844371.109375</v>
      </c>
      <c r="AA1308" s="11">
        <v>4945925.578125</v>
      </c>
      <c r="AB1308" s="11">
        <v>4869673.90625</v>
      </c>
      <c r="AC1308" s="11" t="s">
        <v>3536</v>
      </c>
      <c r="AD1308" s="11" t="s">
        <v>3536</v>
      </c>
      <c r="AE1308" s="11" t="s">
        <v>3536</v>
      </c>
      <c r="AF1308" s="11" t="s">
        <v>3536</v>
      </c>
      <c r="AG1308" s="11" t="s">
        <v>3536</v>
      </c>
      <c r="AH1308" s="11" t="s">
        <v>3536</v>
      </c>
      <c r="AI1308" s="11" t="s">
        <v>3536</v>
      </c>
      <c r="AJ1308" s="11" t="s">
        <v>3536</v>
      </c>
      <c r="AK1308" s="11" t="s">
        <v>3536</v>
      </c>
      <c r="AL1308" s="11" t="s">
        <v>3536</v>
      </c>
      <c r="AM1308" s="11" t="s">
        <v>3536</v>
      </c>
      <c r="AN1308" s="11" t="s">
        <v>3536</v>
      </c>
      <c r="AO1308" s="11">
        <v>1</v>
      </c>
      <c r="AP1308" s="10">
        <v>0.93722899999999998</v>
      </c>
    </row>
    <row r="1309" spans="1:42" x14ac:dyDescent="0.3">
      <c r="A1309" s="10">
        <f t="shared" si="41"/>
        <v>0.92788985683242831</v>
      </c>
      <c r="B1309" s="11">
        <f t="shared" si="40"/>
        <v>1.0158580712868637</v>
      </c>
      <c r="C1309" s="11" t="s">
        <v>9838</v>
      </c>
      <c r="D1309" s="11" t="s">
        <v>9839</v>
      </c>
      <c r="E1309" s="11" t="s">
        <v>9840</v>
      </c>
      <c r="F1309" s="11">
        <v>20</v>
      </c>
      <c r="G1309" s="11">
        <v>88.9</v>
      </c>
      <c r="H1309" s="11">
        <v>12</v>
      </c>
      <c r="I1309" s="11" t="s">
        <v>9841</v>
      </c>
      <c r="J1309" s="11" t="s">
        <v>9842</v>
      </c>
      <c r="K1309" s="11" t="s">
        <v>3535</v>
      </c>
      <c r="L1309" s="11" t="s">
        <v>3535</v>
      </c>
      <c r="M1309" s="11" t="s">
        <v>3535</v>
      </c>
      <c r="N1309" s="11">
        <v>1.069</v>
      </c>
      <c r="O1309" s="11">
        <v>89.8</v>
      </c>
      <c r="P1309" s="11">
        <v>110.2</v>
      </c>
      <c r="Q1309" s="11">
        <v>7177835.125</v>
      </c>
      <c r="R1309" s="11">
        <v>5401933.46875</v>
      </c>
      <c r="S1309" s="11">
        <v>9555615.234375</v>
      </c>
      <c r="T1309" s="11">
        <v>11134148.84375</v>
      </c>
      <c r="U1309" s="11">
        <v>5391400.671875</v>
      </c>
      <c r="V1309" s="11">
        <v>8418462.90625</v>
      </c>
      <c r="W1309" s="11">
        <v>10810515.78125</v>
      </c>
      <c r="X1309" s="11">
        <v>6550759.875</v>
      </c>
      <c r="Y1309" s="11">
        <v>8972893.234375</v>
      </c>
      <c r="Z1309" s="11">
        <v>7390039.375</v>
      </c>
      <c r="AA1309" s="11">
        <v>9725471.859375</v>
      </c>
      <c r="AB1309" s="11">
        <v>4376304.546875</v>
      </c>
      <c r="AC1309" s="11" t="s">
        <v>3536</v>
      </c>
      <c r="AD1309" s="11" t="s">
        <v>3536</v>
      </c>
      <c r="AE1309" s="11" t="s">
        <v>3536</v>
      </c>
      <c r="AF1309" s="11" t="s">
        <v>3536</v>
      </c>
      <c r="AG1309" s="11" t="s">
        <v>3536</v>
      </c>
      <c r="AH1309" s="11" t="s">
        <v>3536</v>
      </c>
      <c r="AI1309" s="11" t="s">
        <v>3536</v>
      </c>
      <c r="AJ1309" s="11" t="s">
        <v>3536</v>
      </c>
      <c r="AK1309" s="11" t="s">
        <v>3536</v>
      </c>
      <c r="AL1309" s="11" t="s">
        <v>3536</v>
      </c>
      <c r="AM1309" s="11" t="s">
        <v>3536</v>
      </c>
      <c r="AN1309" s="11" t="s">
        <v>3536</v>
      </c>
      <c r="AO1309" s="11">
        <v>1</v>
      </c>
      <c r="AP1309" s="10">
        <v>0.93722899999999998</v>
      </c>
    </row>
    <row r="1310" spans="1:42" x14ac:dyDescent="0.3">
      <c r="A1310" s="10">
        <f t="shared" si="41"/>
        <v>0.7160878026553894</v>
      </c>
      <c r="B1310" s="11">
        <f t="shared" si="40"/>
        <v>0.96830376114199923</v>
      </c>
      <c r="C1310" s="11" t="s">
        <v>9843</v>
      </c>
      <c r="D1310" s="11" t="s">
        <v>9844</v>
      </c>
      <c r="E1310" s="11" t="s">
        <v>9845</v>
      </c>
      <c r="F1310" s="11">
        <v>39</v>
      </c>
      <c r="G1310" s="11">
        <v>24.6</v>
      </c>
      <c r="H1310" s="11">
        <v>9</v>
      </c>
      <c r="I1310" s="11" t="s">
        <v>9658</v>
      </c>
      <c r="J1310" s="11" t="s">
        <v>9846</v>
      </c>
      <c r="K1310" s="11" t="s">
        <v>9847</v>
      </c>
      <c r="L1310" s="11" t="s">
        <v>9848</v>
      </c>
      <c r="M1310" s="11" t="s">
        <v>9849</v>
      </c>
      <c r="N1310" s="11">
        <v>1.0640000000000001</v>
      </c>
      <c r="O1310" s="11">
        <v>96.3</v>
      </c>
      <c r="P1310" s="11">
        <v>103.7</v>
      </c>
      <c r="Q1310" s="11">
        <v>21752862.6875</v>
      </c>
      <c r="R1310" s="11">
        <v>15624777.90625</v>
      </c>
      <c r="S1310" s="11">
        <v>23222086.34375</v>
      </c>
      <c r="T1310" s="11">
        <v>21022555.1875</v>
      </c>
      <c r="U1310" s="11">
        <v>27326352.5</v>
      </c>
      <c r="V1310" s="11">
        <v>22667436.0625</v>
      </c>
      <c r="W1310" s="11">
        <v>22722931.875</v>
      </c>
      <c r="X1310" s="11">
        <v>23360820.53125</v>
      </c>
      <c r="Y1310" s="11">
        <v>21499115.90625</v>
      </c>
      <c r="Z1310" s="11">
        <v>21908766.75</v>
      </c>
      <c r="AA1310" s="11">
        <v>16313281.09375</v>
      </c>
      <c r="AB1310" s="11">
        <v>21639420.1171875</v>
      </c>
      <c r="AC1310" s="11" t="s">
        <v>3536</v>
      </c>
      <c r="AD1310" s="11" t="s">
        <v>3536</v>
      </c>
      <c r="AE1310" s="11" t="s">
        <v>3536</v>
      </c>
      <c r="AF1310" s="11" t="s">
        <v>3536</v>
      </c>
      <c r="AG1310" s="11" t="s">
        <v>3536</v>
      </c>
      <c r="AH1310" s="11" t="s">
        <v>3536</v>
      </c>
      <c r="AI1310" s="11" t="s">
        <v>3536</v>
      </c>
      <c r="AJ1310" s="11" t="s">
        <v>3536</v>
      </c>
      <c r="AK1310" s="11" t="s">
        <v>3536</v>
      </c>
      <c r="AL1310" s="11" t="s">
        <v>3536</v>
      </c>
      <c r="AM1310" s="11" t="s">
        <v>3536</v>
      </c>
      <c r="AN1310" s="11" t="s">
        <v>3536</v>
      </c>
      <c r="AO1310" s="11">
        <v>1</v>
      </c>
      <c r="AP1310" s="10">
        <v>0.93722899999999998</v>
      </c>
    </row>
    <row r="1311" spans="1:42" x14ac:dyDescent="0.3">
      <c r="A1311" s="10">
        <f t="shared" si="41"/>
        <v>0.60307853432287672</v>
      </c>
      <c r="B1311" s="11">
        <f t="shared" si="40"/>
        <v>0.84144750760450071</v>
      </c>
      <c r="C1311" s="11" t="s">
        <v>9850</v>
      </c>
      <c r="D1311" s="11" t="s">
        <v>9851</v>
      </c>
      <c r="E1311" s="11" t="s">
        <v>9852</v>
      </c>
      <c r="F1311" s="11">
        <v>3</v>
      </c>
      <c r="G1311" s="11">
        <v>31.6</v>
      </c>
      <c r="H1311" s="11">
        <v>1</v>
      </c>
      <c r="I1311" s="11" t="s">
        <v>3535</v>
      </c>
      <c r="J1311" s="11" t="s">
        <v>5239</v>
      </c>
      <c r="K1311" s="11" t="s">
        <v>3535</v>
      </c>
      <c r="L1311" s="11" t="s">
        <v>3535</v>
      </c>
      <c r="M1311" s="11" t="s">
        <v>3535</v>
      </c>
      <c r="N1311" s="11">
        <v>1.0629999999999999</v>
      </c>
      <c r="O1311" s="11">
        <v>98.9</v>
      </c>
      <c r="P1311" s="11">
        <v>101.1</v>
      </c>
      <c r="Q1311" s="11">
        <v>298489.21875</v>
      </c>
      <c r="R1311" s="11">
        <v>167059.203125</v>
      </c>
      <c r="S1311" s="11">
        <v>571254.4375</v>
      </c>
      <c r="T1311" s="11">
        <v>707354.25</v>
      </c>
      <c r="U1311" s="11">
        <v>1107849</v>
      </c>
      <c r="V1311" s="11">
        <v>1124355.125</v>
      </c>
      <c r="W1311" s="11">
        <v>335999.3125</v>
      </c>
      <c r="X1311" s="11">
        <v>794194.0625</v>
      </c>
      <c r="Y1311" s="11">
        <v>328028.53125</v>
      </c>
      <c r="Z1311" s="11">
        <v>319611.28125</v>
      </c>
      <c r="AA1311" s="11">
        <v>910869.125</v>
      </c>
      <c r="AB1311" s="11">
        <v>657196.9375</v>
      </c>
      <c r="AC1311" s="11" t="s">
        <v>3537</v>
      </c>
      <c r="AD1311" s="11" t="s">
        <v>3537</v>
      </c>
      <c r="AE1311" s="11" t="s">
        <v>3536</v>
      </c>
      <c r="AF1311" s="11" t="s">
        <v>3537</v>
      </c>
      <c r="AG1311" s="11" t="s">
        <v>3536</v>
      </c>
      <c r="AH1311" s="11" t="s">
        <v>3536</v>
      </c>
      <c r="AI1311" s="11" t="s">
        <v>3537</v>
      </c>
      <c r="AJ1311" s="11" t="s">
        <v>3537</v>
      </c>
      <c r="AK1311" s="11" t="s">
        <v>3537</v>
      </c>
      <c r="AL1311" s="11" t="s">
        <v>3537</v>
      </c>
      <c r="AM1311" s="11" t="s">
        <v>3536</v>
      </c>
      <c r="AN1311" s="11" t="s">
        <v>3537</v>
      </c>
      <c r="AO1311" s="11">
        <v>1</v>
      </c>
      <c r="AP1311" s="10">
        <v>0.93722899999999998</v>
      </c>
    </row>
    <row r="1312" spans="1:42" x14ac:dyDescent="0.3">
      <c r="A1312" s="10">
        <f t="shared" si="41"/>
        <v>0.97195176346026435</v>
      </c>
      <c r="B1312" s="11">
        <f t="shared" si="40"/>
        <v>0.99687542678611829</v>
      </c>
      <c r="C1312" s="11" t="s">
        <v>9853</v>
      </c>
      <c r="D1312" s="11" t="s">
        <v>9854</v>
      </c>
      <c r="E1312" s="11" t="s">
        <v>9855</v>
      </c>
      <c r="F1312" s="11">
        <v>5</v>
      </c>
      <c r="G1312" s="11">
        <v>34.200000000000003</v>
      </c>
      <c r="H1312" s="11">
        <v>1</v>
      </c>
      <c r="I1312" s="11" t="s">
        <v>3622</v>
      </c>
      <c r="J1312" s="11" t="s">
        <v>3623</v>
      </c>
      <c r="K1312" s="11" t="s">
        <v>9856</v>
      </c>
      <c r="L1312" s="11" t="s">
        <v>9857</v>
      </c>
      <c r="M1312" s="11" t="s">
        <v>3535</v>
      </c>
      <c r="N1312" s="11">
        <v>1.0589999999999999</v>
      </c>
      <c r="O1312" s="11">
        <v>97.9</v>
      </c>
      <c r="P1312" s="11">
        <v>102.1</v>
      </c>
      <c r="Q1312" s="11">
        <v>7984009</v>
      </c>
      <c r="R1312" s="11">
        <v>5941453.625</v>
      </c>
      <c r="S1312" s="11">
        <v>6183228.25</v>
      </c>
      <c r="T1312" s="11">
        <v>6907213.5</v>
      </c>
      <c r="U1312" s="11">
        <v>9571067.25</v>
      </c>
      <c r="V1312" s="11">
        <v>8487384.25</v>
      </c>
      <c r="W1312" s="11">
        <v>8311099</v>
      </c>
      <c r="X1312" s="11">
        <v>8484621</v>
      </c>
      <c r="Y1312" s="11">
        <v>7020325.5</v>
      </c>
      <c r="Z1312" s="11">
        <v>7075845</v>
      </c>
      <c r="AA1312" s="11">
        <v>6696090.5</v>
      </c>
      <c r="AB1312" s="11">
        <v>7345536.75</v>
      </c>
      <c r="AC1312" s="11" t="s">
        <v>3536</v>
      </c>
      <c r="AD1312" s="11" t="s">
        <v>3537</v>
      </c>
      <c r="AE1312" s="11" t="s">
        <v>3536</v>
      </c>
      <c r="AF1312" s="11" t="s">
        <v>3536</v>
      </c>
      <c r="AG1312" s="11" t="s">
        <v>3536</v>
      </c>
      <c r="AH1312" s="11" t="s">
        <v>3537</v>
      </c>
      <c r="AI1312" s="11" t="s">
        <v>3536</v>
      </c>
      <c r="AJ1312" s="11" t="s">
        <v>3536</v>
      </c>
      <c r="AK1312" s="11" t="s">
        <v>3537</v>
      </c>
      <c r="AL1312" s="11" t="s">
        <v>3537</v>
      </c>
      <c r="AM1312" s="11" t="s">
        <v>3536</v>
      </c>
      <c r="AN1312" s="11" t="s">
        <v>3536</v>
      </c>
      <c r="AO1312" s="11">
        <v>1</v>
      </c>
      <c r="AP1312" s="10">
        <v>0.93722899999999998</v>
      </c>
    </row>
    <row r="1313" spans="1:42" x14ac:dyDescent="0.3">
      <c r="A1313" s="10">
        <f t="shared" si="41"/>
        <v>0.95960779851184164</v>
      </c>
      <c r="B1313" s="11">
        <f t="shared" si="40"/>
        <v>1.0289263901791883</v>
      </c>
      <c r="C1313" s="11" t="s">
        <v>9858</v>
      </c>
      <c r="D1313" s="11" t="s">
        <v>9859</v>
      </c>
      <c r="E1313" s="11" t="s">
        <v>9860</v>
      </c>
      <c r="F1313" s="11">
        <v>23</v>
      </c>
      <c r="G1313" s="11">
        <v>79.2</v>
      </c>
      <c r="H1313" s="11">
        <v>14</v>
      </c>
      <c r="I1313" s="11" t="s">
        <v>3535</v>
      </c>
      <c r="J1313" s="11" t="s">
        <v>3535</v>
      </c>
      <c r="K1313" s="11" t="s">
        <v>3535</v>
      </c>
      <c r="L1313" s="11" t="s">
        <v>3535</v>
      </c>
      <c r="M1313" s="11" t="s">
        <v>3535</v>
      </c>
      <c r="N1313" s="11">
        <v>1.036</v>
      </c>
      <c r="O1313" s="11">
        <v>95.3</v>
      </c>
      <c r="P1313" s="11">
        <v>104.7</v>
      </c>
      <c r="Q1313" s="11">
        <v>60457617.859375</v>
      </c>
      <c r="R1313" s="11">
        <v>2739524.796875</v>
      </c>
      <c r="S1313" s="11">
        <v>70207476.375</v>
      </c>
      <c r="T1313" s="11">
        <v>70138358.6875</v>
      </c>
      <c r="U1313" s="11">
        <v>7274000.46875</v>
      </c>
      <c r="V1313" s="11">
        <v>6150277.703125</v>
      </c>
      <c r="W1313" s="11">
        <v>6515266.765625</v>
      </c>
      <c r="X1313" s="11">
        <v>77700076.375</v>
      </c>
      <c r="Y1313" s="11">
        <v>5141252.03125</v>
      </c>
      <c r="Z1313" s="11">
        <v>52655992.390625</v>
      </c>
      <c r="AA1313" s="11">
        <v>4947048.703125</v>
      </c>
      <c r="AB1313" s="11">
        <v>76283699.125</v>
      </c>
      <c r="AC1313" s="11" t="s">
        <v>3536</v>
      </c>
      <c r="AD1313" s="11" t="s">
        <v>3536</v>
      </c>
      <c r="AE1313" s="11" t="s">
        <v>3536</v>
      </c>
      <c r="AF1313" s="11" t="s">
        <v>3536</v>
      </c>
      <c r="AG1313" s="11" t="s">
        <v>3536</v>
      </c>
      <c r="AH1313" s="11" t="s">
        <v>3536</v>
      </c>
      <c r="AI1313" s="11" t="s">
        <v>3536</v>
      </c>
      <c r="AJ1313" s="11" t="s">
        <v>3536</v>
      </c>
      <c r="AK1313" s="11" t="s">
        <v>3536</v>
      </c>
      <c r="AL1313" s="11" t="s">
        <v>3536</v>
      </c>
      <c r="AM1313" s="11" t="s">
        <v>3536</v>
      </c>
      <c r="AN1313" s="11" t="s">
        <v>3536</v>
      </c>
      <c r="AO1313" s="11">
        <v>1</v>
      </c>
      <c r="AP1313" s="10">
        <v>0.93722899999999998</v>
      </c>
    </row>
    <row r="1314" spans="1:42" x14ac:dyDescent="0.3">
      <c r="A1314" s="10">
        <f t="shared" si="41"/>
        <v>0.62538357930995558</v>
      </c>
      <c r="B1314" s="11">
        <f t="shared" si="40"/>
        <v>1.0495424165140828</v>
      </c>
      <c r="C1314" s="11" t="s">
        <v>9861</v>
      </c>
      <c r="D1314" s="11" t="s">
        <v>9862</v>
      </c>
      <c r="E1314" s="11" t="s">
        <v>9863</v>
      </c>
      <c r="F1314" s="11">
        <v>34</v>
      </c>
      <c r="G1314" s="11">
        <v>29.8</v>
      </c>
      <c r="H1314" s="11">
        <v>8</v>
      </c>
      <c r="I1314" s="11" t="s">
        <v>4749</v>
      </c>
      <c r="J1314" s="11" t="s">
        <v>6324</v>
      </c>
      <c r="K1314" s="11" t="s">
        <v>9864</v>
      </c>
      <c r="L1314" s="11" t="s">
        <v>9865</v>
      </c>
      <c r="M1314" s="11" t="s">
        <v>3535</v>
      </c>
      <c r="N1314" s="11">
        <v>1.0289999999999999</v>
      </c>
      <c r="O1314" s="11">
        <v>87.3</v>
      </c>
      <c r="P1314" s="11">
        <v>112.7</v>
      </c>
      <c r="Q1314" s="11">
        <v>16443873.34375</v>
      </c>
      <c r="R1314" s="11">
        <v>8418175.359375</v>
      </c>
      <c r="S1314" s="11">
        <v>16008938.21875</v>
      </c>
      <c r="T1314" s="11">
        <v>13728750.625</v>
      </c>
      <c r="U1314" s="11">
        <v>14779424.875</v>
      </c>
      <c r="V1314" s="11">
        <v>12463488.078125</v>
      </c>
      <c r="W1314" s="11">
        <v>12761660.34375</v>
      </c>
      <c r="X1314" s="11">
        <v>15725992.8125</v>
      </c>
      <c r="Y1314" s="11">
        <v>15823555.6875</v>
      </c>
      <c r="Z1314" s="11">
        <v>12588224.8984375</v>
      </c>
      <c r="AA1314" s="11">
        <v>13851088.5</v>
      </c>
      <c r="AB1314" s="11">
        <v>15146810.9375</v>
      </c>
      <c r="AC1314" s="11" t="s">
        <v>3536</v>
      </c>
      <c r="AD1314" s="11" t="s">
        <v>3536</v>
      </c>
      <c r="AE1314" s="11" t="s">
        <v>3536</v>
      </c>
      <c r="AF1314" s="11" t="s">
        <v>3536</v>
      </c>
      <c r="AG1314" s="11" t="s">
        <v>3536</v>
      </c>
      <c r="AH1314" s="11" t="s">
        <v>3536</v>
      </c>
      <c r="AI1314" s="11" t="s">
        <v>3536</v>
      </c>
      <c r="AJ1314" s="11" t="s">
        <v>3536</v>
      </c>
      <c r="AK1314" s="11" t="s">
        <v>3536</v>
      </c>
      <c r="AL1314" s="11" t="s">
        <v>3536</v>
      </c>
      <c r="AM1314" s="11" t="s">
        <v>3536</v>
      </c>
      <c r="AN1314" s="11" t="s">
        <v>3536</v>
      </c>
      <c r="AO1314" s="11">
        <v>1</v>
      </c>
      <c r="AP1314" s="10">
        <v>0.93722899999999998</v>
      </c>
    </row>
    <row r="1315" spans="1:42" x14ac:dyDescent="0.3">
      <c r="A1315" s="10">
        <f t="shared" si="41"/>
        <v>0.89017829942505278</v>
      </c>
      <c r="B1315" s="11">
        <f t="shared" si="40"/>
        <v>0.97731567025609978</v>
      </c>
      <c r="C1315" s="11" t="s">
        <v>9866</v>
      </c>
      <c r="D1315" s="11" t="s">
        <v>7565</v>
      </c>
      <c r="E1315" s="11" t="s">
        <v>9867</v>
      </c>
      <c r="F1315" s="11">
        <v>13</v>
      </c>
      <c r="G1315" s="11">
        <v>25.8</v>
      </c>
      <c r="H1315" s="11">
        <v>2</v>
      </c>
      <c r="I1315" s="11" t="s">
        <v>7567</v>
      </c>
      <c r="J1315" s="11" t="s">
        <v>7568</v>
      </c>
      <c r="K1315" s="11" t="s">
        <v>3535</v>
      </c>
      <c r="L1315" s="11" t="s">
        <v>3535</v>
      </c>
      <c r="M1315" s="11" t="s">
        <v>9868</v>
      </c>
      <c r="N1315" s="11">
        <v>1.028</v>
      </c>
      <c r="O1315" s="11">
        <v>104.4</v>
      </c>
      <c r="P1315" s="11">
        <v>95.6</v>
      </c>
      <c r="Q1315" s="11">
        <v>63293731</v>
      </c>
      <c r="R1315" s="11">
        <v>36497911.375</v>
      </c>
      <c r="S1315" s="11">
        <v>78275568.5</v>
      </c>
      <c r="T1315" s="11">
        <v>70595112.5</v>
      </c>
      <c r="U1315" s="11">
        <v>60500911.75</v>
      </c>
      <c r="V1315" s="11">
        <v>64548137.25</v>
      </c>
      <c r="W1315" s="11">
        <v>56286286</v>
      </c>
      <c r="X1315" s="11">
        <v>65849588.375</v>
      </c>
      <c r="Y1315" s="11">
        <v>80481850</v>
      </c>
      <c r="Z1315" s="11">
        <v>38964792</v>
      </c>
      <c r="AA1315" s="11">
        <v>85000040</v>
      </c>
      <c r="AB1315" s="11">
        <v>38651424</v>
      </c>
      <c r="AC1315" s="11" t="s">
        <v>3537</v>
      </c>
      <c r="AD1315" s="11" t="s">
        <v>3536</v>
      </c>
      <c r="AE1315" s="11" t="s">
        <v>3536</v>
      </c>
      <c r="AF1315" s="11" t="s">
        <v>3536</v>
      </c>
      <c r="AG1315" s="11" t="s">
        <v>3537</v>
      </c>
      <c r="AH1315" s="11" t="s">
        <v>3537</v>
      </c>
      <c r="AI1315" s="11" t="s">
        <v>3536</v>
      </c>
      <c r="AJ1315" s="11" t="s">
        <v>3537</v>
      </c>
      <c r="AK1315" s="11" t="s">
        <v>3537</v>
      </c>
      <c r="AL1315" s="11" t="s">
        <v>3537</v>
      </c>
      <c r="AM1315" s="11" t="s">
        <v>3537</v>
      </c>
      <c r="AN1315" s="11" t="s">
        <v>3536</v>
      </c>
      <c r="AO1315" s="11">
        <v>1</v>
      </c>
      <c r="AP1315" s="10">
        <v>0.93722899999999998</v>
      </c>
    </row>
    <row r="1316" spans="1:42" x14ac:dyDescent="0.3">
      <c r="A1316" s="10">
        <f t="shared" si="41"/>
        <v>0.72313348746433403</v>
      </c>
      <c r="B1316" s="11">
        <f t="shared" si="40"/>
        <v>0.92359890049204163</v>
      </c>
      <c r="C1316" s="11" t="s">
        <v>9869</v>
      </c>
      <c r="D1316" s="11" t="s">
        <v>3533</v>
      </c>
      <c r="E1316" s="11" t="s">
        <v>9870</v>
      </c>
      <c r="F1316" s="11">
        <v>16</v>
      </c>
      <c r="G1316" s="11">
        <v>31.2</v>
      </c>
      <c r="H1316" s="11">
        <v>4</v>
      </c>
      <c r="I1316" s="11" t="s">
        <v>9871</v>
      </c>
      <c r="J1316" s="11" t="s">
        <v>5384</v>
      </c>
      <c r="K1316" s="11" t="s">
        <v>9872</v>
      </c>
      <c r="L1316" s="11" t="s">
        <v>9873</v>
      </c>
      <c r="M1316" s="11" t="s">
        <v>3535</v>
      </c>
      <c r="N1316" s="11">
        <v>1.0229999999999999</v>
      </c>
      <c r="O1316" s="11">
        <v>93.6</v>
      </c>
      <c r="P1316" s="11">
        <v>106.4</v>
      </c>
      <c r="Q1316" s="11">
        <v>3648883.9375</v>
      </c>
      <c r="R1316" s="11">
        <v>3102709.765625</v>
      </c>
      <c r="S1316" s="11">
        <v>4072785.5</v>
      </c>
      <c r="T1316" s="11">
        <v>6533556.03125</v>
      </c>
      <c r="U1316" s="11">
        <v>2721342.09375</v>
      </c>
      <c r="V1316" s="11">
        <v>4941590.90625</v>
      </c>
      <c r="W1316" s="11">
        <v>5267868.4375</v>
      </c>
      <c r="X1316" s="11">
        <v>3227686.625</v>
      </c>
      <c r="Y1316" s="11">
        <v>5483901.5625</v>
      </c>
      <c r="Z1316" s="11">
        <v>3940437.109375</v>
      </c>
      <c r="AA1316" s="11">
        <v>4176348.25</v>
      </c>
      <c r="AB1316" s="11">
        <v>1013004.40625</v>
      </c>
      <c r="AC1316" s="11" t="s">
        <v>3536</v>
      </c>
      <c r="AD1316" s="11" t="s">
        <v>3536</v>
      </c>
      <c r="AE1316" s="11" t="s">
        <v>3536</v>
      </c>
      <c r="AF1316" s="11" t="s">
        <v>3536</v>
      </c>
      <c r="AG1316" s="11" t="s">
        <v>3536</v>
      </c>
      <c r="AH1316" s="11" t="s">
        <v>3536</v>
      </c>
      <c r="AI1316" s="11" t="s">
        <v>3536</v>
      </c>
      <c r="AJ1316" s="11" t="s">
        <v>3536</v>
      </c>
      <c r="AK1316" s="11" t="s">
        <v>3536</v>
      </c>
      <c r="AL1316" s="11" t="s">
        <v>3536</v>
      </c>
      <c r="AM1316" s="11" t="s">
        <v>3536</v>
      </c>
      <c r="AN1316" s="11" t="s">
        <v>3536</v>
      </c>
      <c r="AO1316" s="11">
        <v>1</v>
      </c>
      <c r="AP1316" s="10">
        <v>0.93722899999999998</v>
      </c>
    </row>
    <row r="1317" spans="1:42" x14ac:dyDescent="0.3">
      <c r="A1317" s="10">
        <f t="shared" si="41"/>
        <v>0.75886595785820843</v>
      </c>
      <c r="B1317" s="11">
        <f t="shared" si="40"/>
        <v>0.95871331069828536</v>
      </c>
      <c r="C1317" s="11" t="s">
        <v>9874</v>
      </c>
      <c r="D1317" s="11" t="s">
        <v>9875</v>
      </c>
      <c r="E1317" s="11" t="s">
        <v>9876</v>
      </c>
      <c r="F1317" s="11">
        <v>65</v>
      </c>
      <c r="G1317" s="11">
        <v>16.3</v>
      </c>
      <c r="H1317" s="11">
        <v>9</v>
      </c>
      <c r="I1317" s="11" t="s">
        <v>9877</v>
      </c>
      <c r="J1317" s="11" t="s">
        <v>7560</v>
      </c>
      <c r="K1317" s="11" t="s">
        <v>3535</v>
      </c>
      <c r="L1317" s="11" t="s">
        <v>3535</v>
      </c>
      <c r="M1317" s="11" t="s">
        <v>9878</v>
      </c>
      <c r="N1317" s="11">
        <v>1.02</v>
      </c>
      <c r="O1317" s="11">
        <v>99.4</v>
      </c>
      <c r="P1317" s="11">
        <v>100.6</v>
      </c>
      <c r="Q1317" s="11">
        <v>226500971.1875</v>
      </c>
      <c r="R1317" s="11">
        <v>141198839.125</v>
      </c>
      <c r="S1317" s="11">
        <v>297759929.296875</v>
      </c>
      <c r="T1317" s="11">
        <v>260084993.21875</v>
      </c>
      <c r="U1317" s="11">
        <v>229157540.171875</v>
      </c>
      <c r="V1317" s="11">
        <v>226851868.125</v>
      </c>
      <c r="W1317" s="11">
        <v>312169306.734375</v>
      </c>
      <c r="X1317" s="11">
        <v>229166306.4375</v>
      </c>
      <c r="Y1317" s="11">
        <v>199538350.40625</v>
      </c>
      <c r="Z1317" s="11">
        <v>174010881.296875</v>
      </c>
      <c r="AA1317" s="11">
        <v>238447513.15625</v>
      </c>
      <c r="AB1317" s="11">
        <v>171181986.515625</v>
      </c>
      <c r="AC1317" s="11" t="s">
        <v>3536</v>
      </c>
      <c r="AD1317" s="11" t="s">
        <v>3536</v>
      </c>
      <c r="AE1317" s="11" t="s">
        <v>3536</v>
      </c>
      <c r="AF1317" s="11" t="s">
        <v>3536</v>
      </c>
      <c r="AG1317" s="11" t="s">
        <v>3536</v>
      </c>
      <c r="AH1317" s="11" t="s">
        <v>3536</v>
      </c>
      <c r="AI1317" s="11" t="s">
        <v>3536</v>
      </c>
      <c r="AJ1317" s="11" t="s">
        <v>3536</v>
      </c>
      <c r="AK1317" s="11" t="s">
        <v>3536</v>
      </c>
      <c r="AL1317" s="11" t="s">
        <v>3536</v>
      </c>
      <c r="AM1317" s="11" t="s">
        <v>3536</v>
      </c>
      <c r="AN1317" s="11" t="s">
        <v>3536</v>
      </c>
      <c r="AO1317" s="11">
        <v>1</v>
      </c>
      <c r="AP1317" s="10">
        <v>0.93722899999999998</v>
      </c>
    </row>
    <row r="1318" spans="1:42" x14ac:dyDescent="0.3">
      <c r="A1318" s="10">
        <f t="shared" si="41"/>
        <v>0.93086437051880555</v>
      </c>
      <c r="B1318" s="11">
        <f t="shared" si="40"/>
        <v>0.98105297822486137</v>
      </c>
      <c r="C1318" s="11" t="s">
        <v>9879</v>
      </c>
      <c r="D1318" s="11" t="s">
        <v>6494</v>
      </c>
      <c r="E1318" s="11" t="s">
        <v>9880</v>
      </c>
      <c r="F1318" s="11">
        <v>10</v>
      </c>
      <c r="G1318" s="11">
        <v>32.1</v>
      </c>
      <c r="H1318" s="11">
        <v>2</v>
      </c>
      <c r="I1318" s="11" t="s">
        <v>3535</v>
      </c>
      <c r="J1318" s="11" t="s">
        <v>3535</v>
      </c>
      <c r="K1318" s="11" t="s">
        <v>3535</v>
      </c>
      <c r="L1318" s="11" t="s">
        <v>3535</v>
      </c>
      <c r="M1318" s="11" t="s">
        <v>3535</v>
      </c>
      <c r="N1318" s="11">
        <v>1.0149999999999999</v>
      </c>
      <c r="O1318" s="11">
        <v>90.3</v>
      </c>
      <c r="P1318" s="11">
        <v>109.7</v>
      </c>
      <c r="Q1318" s="11">
        <v>1267000.25</v>
      </c>
      <c r="R1318" s="11">
        <v>858648.4375</v>
      </c>
      <c r="S1318" s="11">
        <v>723801.8125</v>
      </c>
      <c r="T1318" s="11">
        <v>658395</v>
      </c>
      <c r="U1318" s="11">
        <v>1430332</v>
      </c>
      <c r="V1318" s="11">
        <v>648821.9375</v>
      </c>
      <c r="W1318" s="11">
        <v>1164835.125</v>
      </c>
      <c r="X1318" s="11">
        <v>1336745</v>
      </c>
      <c r="Y1318" s="11">
        <v>1076934.84375</v>
      </c>
      <c r="Z1318" s="11">
        <v>486555.4375</v>
      </c>
      <c r="AA1318" s="11">
        <v>508405.71875</v>
      </c>
      <c r="AB1318" s="11">
        <v>907666.3125</v>
      </c>
      <c r="AC1318" s="11" t="s">
        <v>3536</v>
      </c>
      <c r="AD1318" s="11" t="s">
        <v>3537</v>
      </c>
      <c r="AE1318" s="11" t="s">
        <v>3536</v>
      </c>
      <c r="AF1318" s="11" t="s">
        <v>3537</v>
      </c>
      <c r="AG1318" s="11" t="s">
        <v>3536</v>
      </c>
      <c r="AH1318" s="11" t="s">
        <v>3536</v>
      </c>
      <c r="AI1318" s="11" t="s">
        <v>3536</v>
      </c>
      <c r="AJ1318" s="11" t="s">
        <v>3537</v>
      </c>
      <c r="AK1318" s="11" t="s">
        <v>3536</v>
      </c>
      <c r="AL1318" s="11" t="s">
        <v>3537</v>
      </c>
      <c r="AM1318" s="11" t="s">
        <v>3536</v>
      </c>
      <c r="AN1318" s="11" t="s">
        <v>3536</v>
      </c>
      <c r="AO1318" s="11">
        <v>1</v>
      </c>
      <c r="AP1318" s="10">
        <v>0.93722899999999998</v>
      </c>
    </row>
    <row r="1319" spans="1:42" x14ac:dyDescent="0.3">
      <c r="A1319" s="10">
        <f t="shared" si="41"/>
        <v>0.7620165132110972</v>
      </c>
      <c r="B1319" s="11">
        <f t="shared" si="40"/>
        <v>1.0469437075245955</v>
      </c>
      <c r="C1319" s="11" t="s">
        <v>9881</v>
      </c>
      <c r="D1319" s="11" t="s">
        <v>5823</v>
      </c>
      <c r="E1319" s="11" t="s">
        <v>9882</v>
      </c>
      <c r="F1319" s="11">
        <v>24</v>
      </c>
      <c r="G1319" s="11">
        <v>64.599999999999994</v>
      </c>
      <c r="H1319" s="11">
        <v>9</v>
      </c>
      <c r="I1319" s="11" t="s">
        <v>6013</v>
      </c>
      <c r="J1319" s="11" t="s">
        <v>6014</v>
      </c>
      <c r="K1319" s="11" t="s">
        <v>3535</v>
      </c>
      <c r="L1319" s="11" t="s">
        <v>3535</v>
      </c>
      <c r="M1319" s="11" t="s">
        <v>9883</v>
      </c>
      <c r="N1319" s="11">
        <v>1.006</v>
      </c>
      <c r="O1319" s="11">
        <v>97.5</v>
      </c>
      <c r="P1319" s="11">
        <v>102.5</v>
      </c>
      <c r="Q1319" s="11">
        <v>4623125.4375</v>
      </c>
      <c r="R1319" s="11">
        <v>2309156.484375</v>
      </c>
      <c r="S1319" s="11">
        <v>4325551.4375</v>
      </c>
      <c r="T1319" s="11">
        <v>4907099.9375</v>
      </c>
      <c r="U1319" s="11">
        <v>5512081.65625</v>
      </c>
      <c r="V1319" s="11">
        <v>4047994.34375</v>
      </c>
      <c r="W1319" s="11">
        <v>5233408</v>
      </c>
      <c r="X1319" s="11">
        <v>4397319.59375</v>
      </c>
      <c r="Y1319" s="11">
        <v>3587112.59375</v>
      </c>
      <c r="Z1319" s="11">
        <v>3364957.171875</v>
      </c>
      <c r="AA1319" s="11">
        <v>6399100.1875</v>
      </c>
      <c r="AB1319" s="11">
        <v>3950739.0625</v>
      </c>
      <c r="AC1319" s="11" t="s">
        <v>3536</v>
      </c>
      <c r="AD1319" s="11" t="s">
        <v>3536</v>
      </c>
      <c r="AE1319" s="11" t="s">
        <v>3536</v>
      </c>
      <c r="AF1319" s="11" t="s">
        <v>3536</v>
      </c>
      <c r="AG1319" s="11" t="s">
        <v>3536</v>
      </c>
      <c r="AH1319" s="11" t="s">
        <v>3536</v>
      </c>
      <c r="AI1319" s="11" t="s">
        <v>3536</v>
      </c>
      <c r="AJ1319" s="11" t="s">
        <v>3536</v>
      </c>
      <c r="AK1319" s="11" t="s">
        <v>3536</v>
      </c>
      <c r="AL1319" s="11" t="s">
        <v>3536</v>
      </c>
      <c r="AM1319" s="11" t="s">
        <v>3536</v>
      </c>
      <c r="AN1319" s="11" t="s">
        <v>3536</v>
      </c>
      <c r="AO1319" s="11">
        <v>1</v>
      </c>
      <c r="AP1319" s="10">
        <v>0.93722899999999998</v>
      </c>
    </row>
    <row r="1320" spans="1:42" x14ac:dyDescent="0.3">
      <c r="A1320" s="10">
        <f t="shared" si="41"/>
        <v>0.82336569406403104</v>
      </c>
      <c r="B1320" s="11">
        <f t="shared" si="40"/>
        <v>1.0327050547505503</v>
      </c>
      <c r="C1320" s="11" t="s">
        <v>9884</v>
      </c>
      <c r="D1320" s="11" t="s">
        <v>9885</v>
      </c>
      <c r="E1320" s="11" t="s">
        <v>9886</v>
      </c>
      <c r="F1320" s="11">
        <v>41</v>
      </c>
      <c r="G1320" s="11">
        <v>86.4</v>
      </c>
      <c r="H1320" s="11">
        <v>24</v>
      </c>
      <c r="I1320" s="11" t="s">
        <v>3535</v>
      </c>
      <c r="J1320" s="11" t="s">
        <v>3535</v>
      </c>
      <c r="K1320" s="11" t="s">
        <v>3535</v>
      </c>
      <c r="L1320" s="11" t="s">
        <v>3535</v>
      </c>
      <c r="M1320" s="11" t="s">
        <v>3535</v>
      </c>
      <c r="N1320" s="11">
        <v>0.98799999999999999</v>
      </c>
      <c r="O1320" s="11">
        <v>94.4</v>
      </c>
      <c r="P1320" s="11">
        <v>105.6</v>
      </c>
      <c r="Q1320" s="11">
        <v>13143818</v>
      </c>
      <c r="R1320" s="11">
        <v>8504063.875</v>
      </c>
      <c r="S1320" s="11">
        <v>19520147.421875</v>
      </c>
      <c r="T1320" s="11">
        <v>18231874.6875</v>
      </c>
      <c r="U1320" s="11">
        <v>20492619.441406298</v>
      </c>
      <c r="V1320" s="11">
        <v>16703313.78125</v>
      </c>
      <c r="W1320" s="11">
        <v>20574147.40625</v>
      </c>
      <c r="X1320" s="11">
        <v>20667584.671875</v>
      </c>
      <c r="Y1320" s="11">
        <v>14832787.0625</v>
      </c>
      <c r="Z1320" s="11">
        <v>12302041.296875</v>
      </c>
      <c r="AA1320" s="11">
        <v>15214158.1015625</v>
      </c>
      <c r="AB1320" s="11">
        <v>16164290.8125</v>
      </c>
      <c r="AC1320" s="11" t="s">
        <v>3536</v>
      </c>
      <c r="AD1320" s="11" t="s">
        <v>3536</v>
      </c>
      <c r="AE1320" s="11" t="s">
        <v>3536</v>
      </c>
      <c r="AF1320" s="11" t="s">
        <v>3536</v>
      </c>
      <c r="AG1320" s="11" t="s">
        <v>3536</v>
      </c>
      <c r="AH1320" s="11" t="s">
        <v>3536</v>
      </c>
      <c r="AI1320" s="11" t="s">
        <v>3536</v>
      </c>
      <c r="AJ1320" s="11" t="s">
        <v>3536</v>
      </c>
      <c r="AK1320" s="11" t="s">
        <v>3536</v>
      </c>
      <c r="AL1320" s="11" t="s">
        <v>3536</v>
      </c>
      <c r="AM1320" s="11" t="s">
        <v>3536</v>
      </c>
      <c r="AN1320" s="11" t="s">
        <v>3536</v>
      </c>
      <c r="AO1320" s="11">
        <v>1</v>
      </c>
      <c r="AP1320" s="10">
        <v>0.93722899999999998</v>
      </c>
    </row>
    <row r="1321" spans="1:42" x14ac:dyDescent="0.3">
      <c r="A1321" s="10">
        <f t="shared" si="41"/>
        <v>0.50590868213233553</v>
      </c>
      <c r="B1321" s="11">
        <f t="shared" si="40"/>
        <v>0.87359941992392476</v>
      </c>
      <c r="C1321" s="11" t="s">
        <v>9887</v>
      </c>
      <c r="D1321" s="11" t="s">
        <v>9888</v>
      </c>
      <c r="E1321" s="11" t="s">
        <v>9889</v>
      </c>
      <c r="F1321" s="11">
        <v>47</v>
      </c>
      <c r="G1321" s="11">
        <v>35</v>
      </c>
      <c r="H1321" s="11">
        <v>15</v>
      </c>
      <c r="I1321" s="11" t="s">
        <v>9890</v>
      </c>
      <c r="J1321" s="11" t="s">
        <v>9891</v>
      </c>
      <c r="K1321" s="11" t="s">
        <v>9892</v>
      </c>
      <c r="L1321" s="11" t="s">
        <v>9893</v>
      </c>
      <c r="M1321" s="11" t="s">
        <v>9894</v>
      </c>
      <c r="N1321" s="11">
        <v>0.98699999999999999</v>
      </c>
      <c r="O1321" s="11">
        <v>94.4</v>
      </c>
      <c r="P1321" s="11">
        <v>105.6</v>
      </c>
      <c r="Q1321" s="11">
        <v>35107608.8125</v>
      </c>
      <c r="R1321" s="11">
        <v>19571120.390625</v>
      </c>
      <c r="S1321" s="11">
        <v>36477787.4140625</v>
      </c>
      <c r="T1321" s="11">
        <v>38347972</v>
      </c>
      <c r="U1321" s="11">
        <v>38891310.1875</v>
      </c>
      <c r="V1321" s="11">
        <v>31781522.6875</v>
      </c>
      <c r="W1321" s="11">
        <v>38540446.03125</v>
      </c>
      <c r="X1321" s="11">
        <v>39697982.3125</v>
      </c>
      <c r="Y1321" s="11">
        <v>29169309.25</v>
      </c>
      <c r="Z1321" s="11">
        <v>25426179.46875</v>
      </c>
      <c r="AA1321" s="11">
        <v>4984132.875</v>
      </c>
      <c r="AB1321" s="11">
        <v>37056742</v>
      </c>
      <c r="AC1321" s="11" t="s">
        <v>3536</v>
      </c>
      <c r="AD1321" s="11" t="s">
        <v>3536</v>
      </c>
      <c r="AE1321" s="11" t="s">
        <v>3536</v>
      </c>
      <c r="AF1321" s="11" t="s">
        <v>3536</v>
      </c>
      <c r="AG1321" s="11" t="s">
        <v>3536</v>
      </c>
      <c r="AH1321" s="11" t="s">
        <v>3536</v>
      </c>
      <c r="AI1321" s="11" t="s">
        <v>3536</v>
      </c>
      <c r="AJ1321" s="11" t="s">
        <v>3536</v>
      </c>
      <c r="AK1321" s="11" t="s">
        <v>3536</v>
      </c>
      <c r="AL1321" s="11" t="s">
        <v>3536</v>
      </c>
      <c r="AM1321" s="11" t="s">
        <v>3536</v>
      </c>
      <c r="AN1321" s="11" t="s">
        <v>3536</v>
      </c>
      <c r="AO1321" s="11">
        <v>1</v>
      </c>
      <c r="AP1321" s="10">
        <v>0.93722899999999998</v>
      </c>
    </row>
    <row r="1322" spans="1:42" x14ac:dyDescent="0.3">
      <c r="A1322" s="10">
        <f t="shared" si="41"/>
        <v>0.88065949601835236</v>
      </c>
      <c r="B1322" s="11">
        <f t="shared" si="40"/>
        <v>0.98208378672564123</v>
      </c>
      <c r="C1322" s="11" t="s">
        <v>9895</v>
      </c>
      <c r="D1322" s="11" t="s">
        <v>9896</v>
      </c>
      <c r="E1322" s="11" t="s">
        <v>9897</v>
      </c>
      <c r="F1322" s="11">
        <v>41</v>
      </c>
      <c r="G1322" s="11">
        <v>42.8</v>
      </c>
      <c r="H1322" s="11">
        <v>11</v>
      </c>
      <c r="I1322" s="11" t="s">
        <v>3535</v>
      </c>
      <c r="J1322" s="11" t="s">
        <v>3535</v>
      </c>
      <c r="K1322" s="11" t="s">
        <v>3535</v>
      </c>
      <c r="L1322" s="11" t="s">
        <v>3535</v>
      </c>
      <c r="M1322" s="11" t="s">
        <v>3535</v>
      </c>
      <c r="N1322" s="11">
        <v>0.98499999999999999</v>
      </c>
      <c r="O1322" s="11">
        <v>94.1</v>
      </c>
      <c r="P1322" s="11">
        <v>105.9</v>
      </c>
      <c r="Q1322" s="11">
        <v>4079561.234375</v>
      </c>
      <c r="R1322" s="11">
        <v>2896827.703125</v>
      </c>
      <c r="S1322" s="11">
        <v>6342609.734375</v>
      </c>
      <c r="T1322" s="11">
        <v>5170131.7578125</v>
      </c>
      <c r="U1322" s="11">
        <v>5876061.9375</v>
      </c>
      <c r="V1322" s="11">
        <v>4241373.109375</v>
      </c>
      <c r="W1322" s="11">
        <v>5221105.90625</v>
      </c>
      <c r="X1322" s="11">
        <v>4645534.2734375</v>
      </c>
      <c r="Y1322" s="11">
        <v>4702760.40625</v>
      </c>
      <c r="Z1322" s="11">
        <v>3913783.59375</v>
      </c>
      <c r="AA1322" s="11">
        <v>5116346.3984375</v>
      </c>
      <c r="AB1322" s="11">
        <v>4494513.5703125</v>
      </c>
      <c r="AC1322" s="11" t="s">
        <v>3536</v>
      </c>
      <c r="AD1322" s="11" t="s">
        <v>3536</v>
      </c>
      <c r="AE1322" s="11" t="s">
        <v>3536</v>
      </c>
      <c r="AF1322" s="11" t="s">
        <v>3536</v>
      </c>
      <c r="AG1322" s="11" t="s">
        <v>3536</v>
      </c>
      <c r="AH1322" s="11" t="s">
        <v>3536</v>
      </c>
      <c r="AI1322" s="11" t="s">
        <v>3536</v>
      </c>
      <c r="AJ1322" s="11" t="s">
        <v>3536</v>
      </c>
      <c r="AK1322" s="11" t="s">
        <v>3536</v>
      </c>
      <c r="AL1322" s="11" t="s">
        <v>3536</v>
      </c>
      <c r="AM1322" s="11" t="s">
        <v>3536</v>
      </c>
      <c r="AN1322" s="11" t="s">
        <v>3536</v>
      </c>
      <c r="AO1322" s="11">
        <v>1</v>
      </c>
      <c r="AP1322" s="10">
        <v>0.93722899999999998</v>
      </c>
    </row>
    <row r="1323" spans="1:42" x14ac:dyDescent="0.3">
      <c r="A1323" s="10">
        <f t="shared" si="41"/>
        <v>0.70819123664506534</v>
      </c>
      <c r="B1323" s="11">
        <f t="shared" si="40"/>
        <v>0.94399764599271208</v>
      </c>
      <c r="C1323" s="11" t="s">
        <v>9898</v>
      </c>
      <c r="D1323" s="11" t="s">
        <v>9899</v>
      </c>
      <c r="E1323" s="11" t="s">
        <v>9900</v>
      </c>
      <c r="F1323" s="11">
        <v>8</v>
      </c>
      <c r="G1323" s="11">
        <v>72.5</v>
      </c>
      <c r="H1323" s="11">
        <v>6</v>
      </c>
      <c r="I1323" s="11" t="s">
        <v>3535</v>
      </c>
      <c r="J1323" s="11" t="s">
        <v>3535</v>
      </c>
      <c r="K1323" s="11" t="s">
        <v>3535</v>
      </c>
      <c r="L1323" s="11" t="s">
        <v>3535</v>
      </c>
      <c r="M1323" s="11" t="s">
        <v>3535</v>
      </c>
      <c r="N1323" s="11">
        <v>0.96799999999999997</v>
      </c>
      <c r="O1323" s="11">
        <v>95.4</v>
      </c>
      <c r="P1323" s="11">
        <v>104.6</v>
      </c>
      <c r="Q1323" s="11">
        <v>3581153.0546875</v>
      </c>
      <c r="R1323" s="11">
        <v>2532721.38671875</v>
      </c>
      <c r="S1323" s="11">
        <v>5760715.2890625</v>
      </c>
      <c r="T1323" s="11">
        <v>4876932.046875</v>
      </c>
      <c r="U1323" s="11">
        <v>5779356.7109375</v>
      </c>
      <c r="V1323" s="11">
        <v>3765131.859375</v>
      </c>
      <c r="W1323" s="11">
        <v>5315735.875</v>
      </c>
      <c r="X1323" s="11">
        <v>3682280.37890625</v>
      </c>
      <c r="Y1323" s="11">
        <v>3925061.390625</v>
      </c>
      <c r="Z1323" s="11">
        <v>3036766.828125</v>
      </c>
      <c r="AA1323" s="11">
        <v>4987358.578125</v>
      </c>
      <c r="AB1323" s="11">
        <v>3876168.81640625</v>
      </c>
      <c r="AC1323" s="11" t="s">
        <v>3536</v>
      </c>
      <c r="AD1323" s="11" t="s">
        <v>3536</v>
      </c>
      <c r="AE1323" s="11" t="s">
        <v>3536</v>
      </c>
      <c r="AF1323" s="11" t="s">
        <v>3536</v>
      </c>
      <c r="AG1323" s="11" t="s">
        <v>3536</v>
      </c>
      <c r="AH1323" s="11" t="s">
        <v>3536</v>
      </c>
      <c r="AI1323" s="11" t="s">
        <v>3536</v>
      </c>
      <c r="AJ1323" s="11" t="s">
        <v>3536</v>
      </c>
      <c r="AK1323" s="11" t="s">
        <v>3536</v>
      </c>
      <c r="AL1323" s="11" t="s">
        <v>3536</v>
      </c>
      <c r="AM1323" s="11" t="s">
        <v>3536</v>
      </c>
      <c r="AN1323" s="11" t="s">
        <v>3536</v>
      </c>
      <c r="AO1323" s="11">
        <v>1</v>
      </c>
      <c r="AP1323" s="10">
        <v>0.93722899999999998</v>
      </c>
    </row>
    <row r="1324" spans="1:42" x14ac:dyDescent="0.3">
      <c r="A1324" s="10">
        <f t="shared" si="41"/>
        <v>0.63620985248947803</v>
      </c>
      <c r="B1324" s="11">
        <f t="shared" si="40"/>
        <v>1.2392764982724325</v>
      </c>
      <c r="C1324" s="11" t="s">
        <v>9901</v>
      </c>
      <c r="D1324" s="11" t="s">
        <v>3533</v>
      </c>
      <c r="E1324" s="11" t="s">
        <v>9902</v>
      </c>
      <c r="F1324" s="11">
        <v>10</v>
      </c>
      <c r="G1324" s="11">
        <v>37.200000000000003</v>
      </c>
      <c r="H1324" s="11">
        <v>3</v>
      </c>
      <c r="I1324" s="11" t="s">
        <v>3535</v>
      </c>
      <c r="J1324" s="11" t="s">
        <v>3535</v>
      </c>
      <c r="K1324" s="11" t="s">
        <v>3535</v>
      </c>
      <c r="L1324" s="11" t="s">
        <v>3535</v>
      </c>
      <c r="M1324" s="11" t="s">
        <v>3535</v>
      </c>
      <c r="N1324" s="11">
        <v>0.75900000000000001</v>
      </c>
      <c r="O1324" s="11">
        <v>91.5</v>
      </c>
      <c r="P1324" s="11">
        <v>108.5</v>
      </c>
      <c r="Q1324" s="11">
        <v>671866.09375</v>
      </c>
      <c r="R1324" s="11">
        <v>214275.28125</v>
      </c>
      <c r="S1324" s="11">
        <v>385387.671875</v>
      </c>
      <c r="T1324" s="11">
        <v>953195.90625</v>
      </c>
      <c r="U1324" s="11">
        <v>773366.4375</v>
      </c>
      <c r="V1324" s="11">
        <v>130833.84375</v>
      </c>
      <c r="W1324" s="11">
        <v>1185042.453125</v>
      </c>
      <c r="X1324" s="11">
        <v>1428105.046875</v>
      </c>
      <c r="Y1324" s="11">
        <v>247635.6875</v>
      </c>
      <c r="Z1324" s="11">
        <v>359298.2578125</v>
      </c>
      <c r="AA1324" s="11">
        <v>127934.0625</v>
      </c>
      <c r="AB1324" s="11">
        <v>529588</v>
      </c>
      <c r="AC1324" s="11" t="s">
        <v>3536</v>
      </c>
      <c r="AD1324" s="11" t="s">
        <v>3537</v>
      </c>
      <c r="AE1324" s="11" t="s">
        <v>3536</v>
      </c>
      <c r="AF1324" s="11" t="s">
        <v>3537</v>
      </c>
      <c r="AG1324" s="11" t="s">
        <v>3536</v>
      </c>
      <c r="AH1324" s="11" t="s">
        <v>3536</v>
      </c>
      <c r="AI1324" s="11" t="s">
        <v>3536</v>
      </c>
      <c r="AJ1324" s="11" t="s">
        <v>3536</v>
      </c>
      <c r="AK1324" s="11" t="s">
        <v>3536</v>
      </c>
      <c r="AL1324" s="11" t="s">
        <v>3536</v>
      </c>
      <c r="AM1324" s="11" t="s">
        <v>3537</v>
      </c>
      <c r="AN1324" s="11" t="s">
        <v>3537</v>
      </c>
      <c r="AO1324" s="11">
        <v>1</v>
      </c>
      <c r="AP1324" s="10">
        <v>0.93722899999999998</v>
      </c>
    </row>
    <row r="1325" spans="1:42" x14ac:dyDescent="0.3">
      <c r="A1325" s="10">
        <f t="shared" si="41"/>
        <v>8.9394713969192061E-2</v>
      </c>
      <c r="B1325" s="11">
        <f t="shared" si="40"/>
        <v>4.1568406650742151</v>
      </c>
      <c r="C1325" s="11" t="s">
        <v>9903</v>
      </c>
      <c r="D1325" s="11" t="s">
        <v>7004</v>
      </c>
      <c r="E1325" s="11" t="s">
        <v>9904</v>
      </c>
      <c r="F1325" s="11">
        <v>70</v>
      </c>
      <c r="G1325" s="11">
        <v>23.3</v>
      </c>
      <c r="H1325" s="11">
        <v>9</v>
      </c>
      <c r="I1325" s="11" t="s">
        <v>3535</v>
      </c>
      <c r="J1325" s="11" t="s">
        <v>3535</v>
      </c>
      <c r="K1325" s="11" t="s">
        <v>3535</v>
      </c>
      <c r="L1325" s="11" t="s">
        <v>3535</v>
      </c>
      <c r="M1325" s="11" t="s">
        <v>3535</v>
      </c>
      <c r="N1325" s="11">
        <v>2.9620000000000002</v>
      </c>
      <c r="O1325" s="11">
        <v>59.9</v>
      </c>
      <c r="P1325" s="11">
        <v>140.1</v>
      </c>
      <c r="Q1325" s="11">
        <v>2490915</v>
      </c>
      <c r="R1325" s="11">
        <v>4795542.5625</v>
      </c>
      <c r="S1325" s="11">
        <v>5426514.46875</v>
      </c>
      <c r="T1325" s="11">
        <v>3912994.25</v>
      </c>
      <c r="U1325" s="11">
        <v>4286109.75</v>
      </c>
      <c r="V1325" s="11">
        <v>3628061.15625</v>
      </c>
      <c r="W1325" s="11">
        <v>2248280.421875</v>
      </c>
      <c r="X1325" s="11">
        <v>1229549.296875</v>
      </c>
      <c r="Y1325" s="11">
        <v>1651929.71875</v>
      </c>
      <c r="Z1325" s="11">
        <v>33123783.8125</v>
      </c>
      <c r="AA1325" s="11">
        <v>33293916.1875</v>
      </c>
      <c r="AB1325" s="11">
        <v>30461980.75</v>
      </c>
      <c r="AC1325" s="11" t="s">
        <v>3536</v>
      </c>
      <c r="AD1325" s="11" t="s">
        <v>3536</v>
      </c>
      <c r="AE1325" s="11" t="s">
        <v>3536</v>
      </c>
      <c r="AF1325" s="11" t="s">
        <v>3536</v>
      </c>
      <c r="AG1325" s="11" t="s">
        <v>3536</v>
      </c>
      <c r="AH1325" s="11" t="s">
        <v>3536</v>
      </c>
      <c r="AI1325" s="11" t="s">
        <v>3536</v>
      </c>
      <c r="AJ1325" s="11" t="s">
        <v>3536</v>
      </c>
      <c r="AK1325" s="11" t="s">
        <v>3536</v>
      </c>
      <c r="AL1325" s="11" t="s">
        <v>3536</v>
      </c>
      <c r="AM1325" s="11" t="s">
        <v>3536</v>
      </c>
      <c r="AN1325" s="11" t="s">
        <v>3536</v>
      </c>
      <c r="AO1325" s="11">
        <v>1</v>
      </c>
      <c r="AP1325" s="10" t="s">
        <v>9905</v>
      </c>
    </row>
    <row r="1326" spans="1:42" x14ac:dyDescent="0.3">
      <c r="A1326" s="10">
        <f t="shared" si="41"/>
        <v>0.74875065175868993</v>
      </c>
      <c r="B1326" s="11">
        <f t="shared" si="40"/>
        <v>0.93745643340494056</v>
      </c>
      <c r="C1326" s="11" t="s">
        <v>9906</v>
      </c>
      <c r="D1326" s="11" t="s">
        <v>9907</v>
      </c>
      <c r="E1326" s="11" t="s">
        <v>9908</v>
      </c>
      <c r="F1326" s="11">
        <v>5</v>
      </c>
      <c r="G1326" s="11">
        <v>53.4</v>
      </c>
      <c r="H1326" s="11">
        <v>2</v>
      </c>
      <c r="I1326" s="11" t="s">
        <v>4247</v>
      </c>
      <c r="J1326" s="11" t="s">
        <v>3654</v>
      </c>
      <c r="K1326" s="11" t="s">
        <v>9909</v>
      </c>
      <c r="L1326" s="11" t="s">
        <v>9910</v>
      </c>
      <c r="M1326" s="11" t="s">
        <v>3535</v>
      </c>
      <c r="N1326" s="11">
        <v>1.3320000000000001</v>
      </c>
      <c r="O1326" s="11">
        <v>85.6</v>
      </c>
      <c r="P1326" s="11">
        <v>114.4</v>
      </c>
      <c r="Q1326" s="11">
        <v>791082.90625</v>
      </c>
      <c r="R1326" s="11">
        <v>511329.3125</v>
      </c>
      <c r="S1326" s="11">
        <v>889243.6875</v>
      </c>
      <c r="T1326" s="11">
        <v>910738.78125</v>
      </c>
      <c r="U1326" s="11">
        <v>1546845.46875</v>
      </c>
      <c r="V1326" s="11">
        <v>982673.03125</v>
      </c>
      <c r="W1326" s="11">
        <v>426204.25</v>
      </c>
      <c r="X1326" s="11">
        <v>1221478.6875</v>
      </c>
      <c r="Y1326" s="11">
        <v>1019501.0625</v>
      </c>
      <c r="Z1326" s="11">
        <v>818793.9375</v>
      </c>
      <c r="AA1326" s="11">
        <v>778621.125</v>
      </c>
      <c r="AB1326" s="11">
        <v>1015074.1875</v>
      </c>
      <c r="AC1326" s="11" t="s">
        <v>3537</v>
      </c>
      <c r="AD1326" s="11" t="s">
        <v>3537</v>
      </c>
      <c r="AE1326" s="11" t="s">
        <v>3537</v>
      </c>
      <c r="AF1326" s="11" t="s">
        <v>3536</v>
      </c>
      <c r="AG1326" s="11" t="s">
        <v>3536</v>
      </c>
      <c r="AH1326" s="11" t="s">
        <v>3536</v>
      </c>
      <c r="AI1326" s="11" t="s">
        <v>3536</v>
      </c>
      <c r="AJ1326" s="11" t="s">
        <v>3537</v>
      </c>
      <c r="AK1326" s="11" t="s">
        <v>3536</v>
      </c>
      <c r="AL1326" s="11" t="s">
        <v>3536</v>
      </c>
      <c r="AM1326" s="11" t="s">
        <v>3537</v>
      </c>
      <c r="AN1326" s="11" t="s">
        <v>3536</v>
      </c>
      <c r="AO1326" s="11">
        <v>1</v>
      </c>
      <c r="AP1326" s="10" t="s">
        <v>9905</v>
      </c>
    </row>
    <row r="1327" spans="1:42" x14ac:dyDescent="0.3">
      <c r="A1327" s="10">
        <f t="shared" si="41"/>
        <v>0.9593573076312103</v>
      </c>
      <c r="B1327" s="11">
        <f t="shared" si="40"/>
        <v>0.98933647199065478</v>
      </c>
      <c r="C1327" s="11" t="s">
        <v>9911</v>
      </c>
      <c r="D1327" s="11" t="s">
        <v>3533</v>
      </c>
      <c r="E1327" s="11" t="s">
        <v>9912</v>
      </c>
      <c r="F1327" s="11">
        <v>2</v>
      </c>
      <c r="G1327" s="11">
        <v>178</v>
      </c>
      <c r="H1327" s="11">
        <v>2</v>
      </c>
      <c r="I1327" s="11" t="s">
        <v>3535</v>
      </c>
      <c r="J1327" s="11" t="s">
        <v>3535</v>
      </c>
      <c r="K1327" s="11" t="s">
        <v>3535</v>
      </c>
      <c r="L1327" s="11" t="s">
        <v>3535</v>
      </c>
      <c r="M1327" s="11" t="s">
        <v>3535</v>
      </c>
      <c r="N1327" s="11">
        <v>1.3049999999999999</v>
      </c>
      <c r="O1327" s="11">
        <v>82.6</v>
      </c>
      <c r="P1327" s="11">
        <v>117.4</v>
      </c>
      <c r="Q1327" s="11">
        <v>1092333.125</v>
      </c>
      <c r="R1327" s="11">
        <v>745567.5625</v>
      </c>
      <c r="S1327" s="11">
        <v>1707802.875</v>
      </c>
      <c r="T1327" s="11">
        <v>2392110.5</v>
      </c>
      <c r="U1327" s="11">
        <v>1718127.375</v>
      </c>
      <c r="V1327" s="11">
        <v>1162850.75</v>
      </c>
      <c r="W1327" s="11">
        <v>881612.625</v>
      </c>
      <c r="X1327" s="11">
        <v>2042399.625</v>
      </c>
      <c r="Y1327" s="11">
        <v>1812818</v>
      </c>
      <c r="Z1327" s="11">
        <v>1336844.875</v>
      </c>
      <c r="AA1327" s="11">
        <v>1570213.375</v>
      </c>
      <c r="AB1327" s="11">
        <v>1080864.25</v>
      </c>
      <c r="AC1327" s="11" t="s">
        <v>3536</v>
      </c>
      <c r="AD1327" s="11" t="s">
        <v>3536</v>
      </c>
      <c r="AE1327" s="11" t="s">
        <v>3536</v>
      </c>
      <c r="AF1327" s="11" t="s">
        <v>3536</v>
      </c>
      <c r="AG1327" s="11" t="s">
        <v>3536</v>
      </c>
      <c r="AH1327" s="11" t="s">
        <v>3537</v>
      </c>
      <c r="AI1327" s="11" t="s">
        <v>3537</v>
      </c>
      <c r="AJ1327" s="11" t="s">
        <v>3537</v>
      </c>
      <c r="AK1327" s="11" t="s">
        <v>3536</v>
      </c>
      <c r="AL1327" s="11" t="s">
        <v>3536</v>
      </c>
      <c r="AM1327" s="11" t="s">
        <v>3536</v>
      </c>
      <c r="AN1327" s="11" t="s">
        <v>3536</v>
      </c>
      <c r="AO1327" s="11">
        <v>1</v>
      </c>
      <c r="AP1327" s="10" t="s">
        <v>9905</v>
      </c>
    </row>
    <row r="1328" spans="1:42" x14ac:dyDescent="0.3">
      <c r="A1328" s="10">
        <f t="shared" si="41"/>
        <v>0.66859178617408999</v>
      </c>
      <c r="B1328" s="11">
        <f t="shared" si="40"/>
        <v>1.058847681234995</v>
      </c>
      <c r="C1328" s="11" t="s">
        <v>9913</v>
      </c>
      <c r="D1328" s="11" t="s">
        <v>9914</v>
      </c>
      <c r="E1328" s="11" t="s">
        <v>9915</v>
      </c>
      <c r="F1328" s="11">
        <v>46</v>
      </c>
      <c r="G1328" s="11">
        <v>101.4</v>
      </c>
      <c r="H1328" s="11">
        <v>35</v>
      </c>
      <c r="I1328" s="11" t="s">
        <v>3535</v>
      </c>
      <c r="J1328" s="11" t="s">
        <v>3535</v>
      </c>
      <c r="K1328" s="11" t="s">
        <v>3535</v>
      </c>
      <c r="L1328" s="11" t="s">
        <v>3535</v>
      </c>
      <c r="M1328" s="11" t="s">
        <v>3535</v>
      </c>
      <c r="N1328" s="11">
        <v>1.2989999999999999</v>
      </c>
      <c r="O1328" s="11">
        <v>91.4</v>
      </c>
      <c r="P1328" s="11">
        <v>108.6</v>
      </c>
      <c r="Q1328" s="11">
        <v>60458720.2265625</v>
      </c>
      <c r="R1328" s="11">
        <v>37400742.53125</v>
      </c>
      <c r="S1328" s="11">
        <v>87433706.859375</v>
      </c>
      <c r="T1328" s="11">
        <v>72941565.078125</v>
      </c>
      <c r="U1328" s="11">
        <v>75441848.796875</v>
      </c>
      <c r="V1328" s="11">
        <v>62841785.03125</v>
      </c>
      <c r="W1328" s="11">
        <v>93040229.078125</v>
      </c>
      <c r="X1328" s="11">
        <v>75183913.5</v>
      </c>
      <c r="Y1328" s="11">
        <v>61557797.1875</v>
      </c>
      <c r="Z1328" s="11">
        <v>57058965.078125</v>
      </c>
      <c r="AA1328" s="11">
        <v>61174174.34375</v>
      </c>
      <c r="AB1328" s="11">
        <v>71837475.890625</v>
      </c>
      <c r="AC1328" s="11" t="s">
        <v>3536</v>
      </c>
      <c r="AD1328" s="11" t="s">
        <v>3536</v>
      </c>
      <c r="AE1328" s="11" t="s">
        <v>3536</v>
      </c>
      <c r="AF1328" s="11" t="s">
        <v>3536</v>
      </c>
      <c r="AG1328" s="11" t="s">
        <v>3536</v>
      </c>
      <c r="AH1328" s="11" t="s">
        <v>3536</v>
      </c>
      <c r="AI1328" s="11" t="s">
        <v>3536</v>
      </c>
      <c r="AJ1328" s="11" t="s">
        <v>3536</v>
      </c>
      <c r="AK1328" s="11" t="s">
        <v>3536</v>
      </c>
      <c r="AL1328" s="11" t="s">
        <v>3536</v>
      </c>
      <c r="AM1328" s="11" t="s">
        <v>3536</v>
      </c>
      <c r="AN1328" s="11" t="s">
        <v>3536</v>
      </c>
      <c r="AO1328" s="11">
        <v>1</v>
      </c>
      <c r="AP1328" s="10" t="s">
        <v>9905</v>
      </c>
    </row>
    <row r="1329" spans="1:42" x14ac:dyDescent="0.3">
      <c r="A1329" s="10">
        <f t="shared" si="41"/>
        <v>0.78949092374683716</v>
      </c>
      <c r="B1329" s="11">
        <f t="shared" si="40"/>
        <v>1.0467014462691333</v>
      </c>
      <c r="C1329" s="11" t="s">
        <v>9916</v>
      </c>
      <c r="D1329" s="11" t="s">
        <v>3533</v>
      </c>
      <c r="E1329" s="11" t="s">
        <v>9917</v>
      </c>
      <c r="F1329" s="11">
        <v>28</v>
      </c>
      <c r="G1329" s="11">
        <v>16.100000000000001</v>
      </c>
      <c r="H1329" s="11">
        <v>3</v>
      </c>
      <c r="I1329" s="11" t="s">
        <v>6490</v>
      </c>
      <c r="J1329" s="11" t="s">
        <v>3535</v>
      </c>
      <c r="K1329" s="11" t="s">
        <v>3535</v>
      </c>
      <c r="L1329" s="11" t="s">
        <v>3535</v>
      </c>
      <c r="M1329" s="11" t="s">
        <v>3535</v>
      </c>
      <c r="N1329" s="11">
        <v>1.288</v>
      </c>
      <c r="O1329" s="11">
        <v>84.6</v>
      </c>
      <c r="P1329" s="11">
        <v>115.4</v>
      </c>
      <c r="Q1329" s="11">
        <v>2145915.5</v>
      </c>
      <c r="R1329" s="11">
        <v>813801.9921875</v>
      </c>
      <c r="S1329" s="11">
        <v>1361980.25</v>
      </c>
      <c r="T1329" s="11">
        <v>2182606.953125</v>
      </c>
      <c r="U1329" s="11">
        <v>1803703.59375</v>
      </c>
      <c r="V1329" s="11">
        <v>960970.75</v>
      </c>
      <c r="W1329" s="11">
        <v>1998923.421875</v>
      </c>
      <c r="X1329" s="11">
        <v>1789822.09375</v>
      </c>
      <c r="Y1329" s="11">
        <v>1378379.75</v>
      </c>
      <c r="Z1329" s="11">
        <v>1476210</v>
      </c>
      <c r="AA1329" s="11">
        <v>1349335.265625</v>
      </c>
      <c r="AB1329" s="11">
        <v>1709183.234375</v>
      </c>
      <c r="AC1329" s="11" t="s">
        <v>3536</v>
      </c>
      <c r="AD1329" s="11" t="s">
        <v>3536</v>
      </c>
      <c r="AE1329" s="11" t="s">
        <v>3536</v>
      </c>
      <c r="AF1329" s="11" t="s">
        <v>3536</v>
      </c>
      <c r="AG1329" s="11" t="s">
        <v>3536</v>
      </c>
      <c r="AH1329" s="11" t="s">
        <v>3536</v>
      </c>
      <c r="AI1329" s="11" t="s">
        <v>3536</v>
      </c>
      <c r="AJ1329" s="11" t="s">
        <v>3536</v>
      </c>
      <c r="AK1329" s="11" t="s">
        <v>3536</v>
      </c>
      <c r="AL1329" s="11" t="s">
        <v>3536</v>
      </c>
      <c r="AM1329" s="11" t="s">
        <v>3536</v>
      </c>
      <c r="AN1329" s="11" t="s">
        <v>3536</v>
      </c>
      <c r="AO1329" s="11">
        <v>1</v>
      </c>
      <c r="AP1329" s="10" t="s">
        <v>9905</v>
      </c>
    </row>
    <row r="1330" spans="1:42" x14ac:dyDescent="0.3">
      <c r="A1330" s="10">
        <f t="shared" si="41"/>
        <v>0.39367118091089204</v>
      </c>
      <c r="B1330" s="11">
        <f t="shared" si="40"/>
        <v>1.1419535523742306</v>
      </c>
      <c r="C1330" s="11" t="s">
        <v>9918</v>
      </c>
      <c r="D1330" s="11" t="s">
        <v>9919</v>
      </c>
      <c r="E1330" s="11" t="s">
        <v>9920</v>
      </c>
      <c r="F1330" s="11">
        <v>22</v>
      </c>
      <c r="G1330" s="11">
        <v>5.7</v>
      </c>
      <c r="H1330" s="11">
        <v>1</v>
      </c>
      <c r="I1330" s="11" t="s">
        <v>8960</v>
      </c>
      <c r="J1330" s="11" t="s">
        <v>6849</v>
      </c>
      <c r="K1330" s="11" t="s">
        <v>9921</v>
      </c>
      <c r="L1330" s="11" t="s">
        <v>9922</v>
      </c>
      <c r="M1330" s="11" t="s">
        <v>9923</v>
      </c>
      <c r="N1330" s="11">
        <v>1.266</v>
      </c>
      <c r="O1330" s="11">
        <v>87.6</v>
      </c>
      <c r="P1330" s="11">
        <v>112.4</v>
      </c>
      <c r="Q1330" s="11">
        <v>1264819</v>
      </c>
      <c r="R1330" s="11">
        <v>754807.3125</v>
      </c>
      <c r="S1330" s="11">
        <v>1467672.625</v>
      </c>
      <c r="T1330" s="11">
        <v>1477224.75</v>
      </c>
      <c r="U1330" s="11">
        <v>1672685.375</v>
      </c>
      <c r="V1330" s="11">
        <v>1202645.375</v>
      </c>
      <c r="W1330" s="11">
        <v>2279015.75</v>
      </c>
      <c r="X1330" s="11">
        <v>1345831.625</v>
      </c>
      <c r="Y1330" s="11">
        <v>1186551.75</v>
      </c>
      <c r="Z1330" s="11">
        <v>1264693.625</v>
      </c>
      <c r="AA1330" s="11">
        <v>1464869.25</v>
      </c>
      <c r="AB1330" s="11">
        <v>1411787.625</v>
      </c>
      <c r="AC1330" s="11" t="s">
        <v>3536</v>
      </c>
      <c r="AD1330" s="11" t="s">
        <v>3537</v>
      </c>
      <c r="AE1330" s="11" t="s">
        <v>3536</v>
      </c>
      <c r="AF1330" s="11" t="s">
        <v>3536</v>
      </c>
      <c r="AG1330" s="11" t="s">
        <v>3536</v>
      </c>
      <c r="AH1330" s="11" t="s">
        <v>3536</v>
      </c>
      <c r="AI1330" s="11" t="s">
        <v>3536</v>
      </c>
      <c r="AJ1330" s="11" t="s">
        <v>3536</v>
      </c>
      <c r="AK1330" s="11" t="s">
        <v>3536</v>
      </c>
      <c r="AL1330" s="11" t="s">
        <v>3536</v>
      </c>
      <c r="AM1330" s="11" t="s">
        <v>3536</v>
      </c>
      <c r="AN1330" s="11" t="s">
        <v>3536</v>
      </c>
      <c r="AO1330" s="11">
        <v>1</v>
      </c>
      <c r="AP1330" s="10" t="s">
        <v>9905</v>
      </c>
    </row>
    <row r="1331" spans="1:42" x14ac:dyDescent="0.3">
      <c r="A1331" s="10">
        <f t="shared" si="41"/>
        <v>0.7049767867524972</v>
      </c>
      <c r="B1331" s="11">
        <f t="shared" si="40"/>
        <v>0.90559087180295994</v>
      </c>
      <c r="C1331" s="11" t="s">
        <v>9924</v>
      </c>
      <c r="D1331" s="11" t="s">
        <v>3533</v>
      </c>
      <c r="E1331" s="11" t="s">
        <v>9925</v>
      </c>
      <c r="F1331" s="11">
        <v>1</v>
      </c>
      <c r="G1331" s="11">
        <v>138.19999999999999</v>
      </c>
      <c r="H1331" s="11">
        <v>1</v>
      </c>
      <c r="I1331" s="11" t="s">
        <v>3535</v>
      </c>
      <c r="J1331" s="11" t="s">
        <v>3535</v>
      </c>
      <c r="K1331" s="11" t="s">
        <v>3535</v>
      </c>
      <c r="L1331" s="11" t="s">
        <v>3535</v>
      </c>
      <c r="M1331" s="11" t="s">
        <v>3535</v>
      </c>
      <c r="N1331" s="11">
        <v>1.258</v>
      </c>
      <c r="O1331" s="11">
        <v>86.9</v>
      </c>
      <c r="P1331" s="11">
        <v>113.1</v>
      </c>
      <c r="Q1331" s="11">
        <v>203988.3125</v>
      </c>
      <c r="R1331" s="11">
        <v>80702.34375</v>
      </c>
      <c r="S1331" s="11">
        <v>269983.4375</v>
      </c>
      <c r="T1331" s="11">
        <v>277419.875</v>
      </c>
      <c r="U1331" s="11">
        <v>282361.8125</v>
      </c>
      <c r="V1331" s="11">
        <v>254059.265625</v>
      </c>
      <c r="W1331" s="11">
        <v>1000</v>
      </c>
      <c r="X1331" s="11">
        <v>316949.8125</v>
      </c>
      <c r="Y1331" s="11">
        <v>200055.921875</v>
      </c>
      <c r="Z1331" s="11">
        <v>194878.171875</v>
      </c>
      <c r="AA1331" s="11">
        <v>247764.859375</v>
      </c>
      <c r="AB1331" s="11">
        <v>278665.96875</v>
      </c>
      <c r="AC1331" s="11" t="s">
        <v>3536</v>
      </c>
      <c r="AD1331" s="11" t="s">
        <v>3537</v>
      </c>
      <c r="AE1331" s="11" t="s">
        <v>3536</v>
      </c>
      <c r="AF1331" s="11" t="s">
        <v>3536</v>
      </c>
      <c r="AG1331" s="11" t="s">
        <v>3536</v>
      </c>
      <c r="AH1331" s="11" t="s">
        <v>3536</v>
      </c>
      <c r="AI1331" s="11" t="s">
        <v>3966</v>
      </c>
      <c r="AJ1331" s="11" t="s">
        <v>3536</v>
      </c>
      <c r="AK1331" s="11" t="s">
        <v>3537</v>
      </c>
      <c r="AL1331" s="11" t="s">
        <v>3536</v>
      </c>
      <c r="AM1331" s="11" t="s">
        <v>3537</v>
      </c>
      <c r="AN1331" s="11" t="s">
        <v>3536</v>
      </c>
      <c r="AO1331" s="11">
        <v>1</v>
      </c>
      <c r="AP1331" s="10" t="s">
        <v>9905</v>
      </c>
    </row>
    <row r="1332" spans="1:42" x14ac:dyDescent="0.3">
      <c r="A1332" s="10">
        <f t="shared" si="41"/>
        <v>0.35967584684986897</v>
      </c>
      <c r="B1332" s="11">
        <f t="shared" si="40"/>
        <v>1.4456654495802828</v>
      </c>
      <c r="C1332" s="11" t="s">
        <v>9926</v>
      </c>
      <c r="D1332" s="11" t="s">
        <v>9927</v>
      </c>
      <c r="E1332" s="11" t="s">
        <v>9928</v>
      </c>
      <c r="F1332" s="11">
        <v>53</v>
      </c>
      <c r="G1332" s="11">
        <v>40.6</v>
      </c>
      <c r="H1332" s="11">
        <v>16</v>
      </c>
      <c r="I1332" s="11" t="s">
        <v>9929</v>
      </c>
      <c r="J1332" s="11" t="s">
        <v>9930</v>
      </c>
      <c r="K1332" s="11" t="s">
        <v>9931</v>
      </c>
      <c r="L1332" s="11" t="s">
        <v>9932</v>
      </c>
      <c r="M1332" s="11" t="s">
        <v>9933</v>
      </c>
      <c r="N1332" s="11">
        <v>1.244</v>
      </c>
      <c r="O1332" s="11">
        <v>92.8</v>
      </c>
      <c r="P1332" s="11">
        <v>107.2</v>
      </c>
      <c r="Q1332" s="11">
        <v>18826937.296875</v>
      </c>
      <c r="R1332" s="11">
        <v>14695224.8203125</v>
      </c>
      <c r="S1332" s="11">
        <v>24092981.171875</v>
      </c>
      <c r="T1332" s="11">
        <v>19838101.03125</v>
      </c>
      <c r="U1332" s="11">
        <v>25958053.96875</v>
      </c>
      <c r="V1332" s="11">
        <v>20289912.953125</v>
      </c>
      <c r="W1332" s="11">
        <v>32837658.125</v>
      </c>
      <c r="X1332" s="11">
        <v>23365624.6875</v>
      </c>
      <c r="Y1332" s="11">
        <v>16745469.5859375</v>
      </c>
      <c r="Z1332" s="11">
        <v>17449944.796875</v>
      </c>
      <c r="AA1332" s="11">
        <v>74868569.25</v>
      </c>
      <c r="AB1332" s="11">
        <v>13563300.71875</v>
      </c>
      <c r="AC1332" s="11" t="s">
        <v>3536</v>
      </c>
      <c r="AD1332" s="11" t="s">
        <v>3536</v>
      </c>
      <c r="AE1332" s="11" t="s">
        <v>3536</v>
      </c>
      <c r="AF1332" s="11" t="s">
        <v>3536</v>
      </c>
      <c r="AG1332" s="11" t="s">
        <v>3536</v>
      </c>
      <c r="AH1332" s="11" t="s">
        <v>3536</v>
      </c>
      <c r="AI1332" s="11" t="s">
        <v>3536</v>
      </c>
      <c r="AJ1332" s="11" t="s">
        <v>3536</v>
      </c>
      <c r="AK1332" s="11" t="s">
        <v>3536</v>
      </c>
      <c r="AL1332" s="11" t="s">
        <v>3536</v>
      </c>
      <c r="AM1332" s="11" t="s">
        <v>3536</v>
      </c>
      <c r="AN1332" s="11" t="s">
        <v>3536</v>
      </c>
      <c r="AO1332" s="11">
        <v>1</v>
      </c>
      <c r="AP1332" s="10" t="s">
        <v>9905</v>
      </c>
    </row>
    <row r="1333" spans="1:42" x14ac:dyDescent="0.3">
      <c r="A1333" s="10">
        <f t="shared" si="41"/>
        <v>0.79108387630489652</v>
      </c>
      <c r="B1333" s="11">
        <f t="shared" si="40"/>
        <v>1.0406042116100405</v>
      </c>
      <c r="C1333" s="11" t="s">
        <v>9934</v>
      </c>
      <c r="D1333" s="11" t="s">
        <v>9935</v>
      </c>
      <c r="E1333" s="11" t="s">
        <v>9936</v>
      </c>
      <c r="F1333" s="11">
        <v>13</v>
      </c>
      <c r="G1333" s="11">
        <v>24.6</v>
      </c>
      <c r="H1333" s="11">
        <v>3</v>
      </c>
      <c r="I1333" s="11" t="s">
        <v>3535</v>
      </c>
      <c r="J1333" s="11" t="s">
        <v>3535</v>
      </c>
      <c r="K1333" s="11" t="s">
        <v>3535</v>
      </c>
      <c r="L1333" s="11" t="s">
        <v>3535</v>
      </c>
      <c r="M1333" s="11" t="s">
        <v>3535</v>
      </c>
      <c r="N1333" s="11">
        <v>1.2390000000000001</v>
      </c>
      <c r="O1333" s="11">
        <v>84.1</v>
      </c>
      <c r="P1333" s="11">
        <v>115.9</v>
      </c>
      <c r="Q1333" s="11">
        <v>35701542.5625</v>
      </c>
      <c r="R1333" s="11">
        <v>10453335.875</v>
      </c>
      <c r="S1333" s="11">
        <v>23303444.46875</v>
      </c>
      <c r="T1333" s="11">
        <v>27037985.5625</v>
      </c>
      <c r="U1333" s="11">
        <v>25753317.3125</v>
      </c>
      <c r="V1333" s="11">
        <v>21479746.8125</v>
      </c>
      <c r="W1333" s="11">
        <v>25080785</v>
      </c>
      <c r="X1333" s="11">
        <v>29969021.25</v>
      </c>
      <c r="Y1333" s="11">
        <v>25288634.3125</v>
      </c>
      <c r="Z1333" s="11">
        <v>22314993.125</v>
      </c>
      <c r="AA1333" s="11">
        <v>21575956.6875</v>
      </c>
      <c r="AB1333" s="11">
        <v>25336000.078125</v>
      </c>
      <c r="AC1333" s="11" t="s">
        <v>3536</v>
      </c>
      <c r="AD1333" s="11" t="s">
        <v>3536</v>
      </c>
      <c r="AE1333" s="11" t="s">
        <v>3536</v>
      </c>
      <c r="AF1333" s="11" t="s">
        <v>3536</v>
      </c>
      <c r="AG1333" s="11" t="s">
        <v>3537</v>
      </c>
      <c r="AH1333" s="11" t="s">
        <v>3536</v>
      </c>
      <c r="AI1333" s="11" t="s">
        <v>3536</v>
      </c>
      <c r="AJ1333" s="11" t="s">
        <v>3536</v>
      </c>
      <c r="AK1333" s="11" t="s">
        <v>3536</v>
      </c>
      <c r="AL1333" s="11" t="s">
        <v>3536</v>
      </c>
      <c r="AM1333" s="11" t="s">
        <v>3536</v>
      </c>
      <c r="AN1333" s="11" t="s">
        <v>3536</v>
      </c>
      <c r="AO1333" s="11">
        <v>1</v>
      </c>
      <c r="AP1333" s="10" t="s">
        <v>9905</v>
      </c>
    </row>
    <row r="1334" spans="1:42" x14ac:dyDescent="0.3">
      <c r="A1334" s="10">
        <f t="shared" si="41"/>
        <v>0.91381629613471049</v>
      </c>
      <c r="B1334" s="11">
        <f t="shared" si="40"/>
        <v>1.0176874482361922</v>
      </c>
      <c r="C1334" s="11" t="s">
        <v>9937</v>
      </c>
      <c r="D1334" s="11" t="s">
        <v>9938</v>
      </c>
      <c r="E1334" s="11" t="s">
        <v>9939</v>
      </c>
      <c r="F1334" s="11">
        <v>26</v>
      </c>
      <c r="G1334" s="11">
        <v>35.6</v>
      </c>
      <c r="H1334" s="11">
        <v>6</v>
      </c>
      <c r="I1334" s="11" t="s">
        <v>9940</v>
      </c>
      <c r="J1334" s="11" t="s">
        <v>9941</v>
      </c>
      <c r="K1334" s="11" t="s">
        <v>3535</v>
      </c>
      <c r="L1334" s="11" t="s">
        <v>3535</v>
      </c>
      <c r="M1334" s="11" t="s">
        <v>9942</v>
      </c>
      <c r="N1334" s="11">
        <v>1.228</v>
      </c>
      <c r="O1334" s="11">
        <v>87.2</v>
      </c>
      <c r="P1334" s="11">
        <v>112.8</v>
      </c>
      <c r="Q1334" s="11">
        <v>1805925.6875</v>
      </c>
      <c r="R1334" s="11">
        <v>1281697.265625</v>
      </c>
      <c r="S1334" s="11">
        <v>2633779.0625</v>
      </c>
      <c r="T1334" s="11">
        <v>2384605.375</v>
      </c>
      <c r="U1334" s="11">
        <v>3078225.125</v>
      </c>
      <c r="V1334" s="11">
        <v>1730177.1875</v>
      </c>
      <c r="W1334" s="11">
        <v>2356093.90625</v>
      </c>
      <c r="X1334" s="11">
        <v>2510242.5</v>
      </c>
      <c r="Y1334" s="11">
        <v>2497744.75</v>
      </c>
      <c r="Z1334" s="11">
        <v>2105009.40625</v>
      </c>
      <c r="AA1334" s="11">
        <v>1185487.53125</v>
      </c>
      <c r="AB1334" s="11">
        <v>2488254.5625</v>
      </c>
      <c r="AC1334" s="11" t="s">
        <v>3536</v>
      </c>
      <c r="AD1334" s="11" t="s">
        <v>3536</v>
      </c>
      <c r="AE1334" s="11" t="s">
        <v>3536</v>
      </c>
      <c r="AF1334" s="11" t="s">
        <v>3536</v>
      </c>
      <c r="AG1334" s="11" t="s">
        <v>3536</v>
      </c>
      <c r="AH1334" s="11" t="s">
        <v>3536</v>
      </c>
      <c r="AI1334" s="11" t="s">
        <v>3536</v>
      </c>
      <c r="AJ1334" s="11" t="s">
        <v>3536</v>
      </c>
      <c r="AK1334" s="11" t="s">
        <v>3536</v>
      </c>
      <c r="AL1334" s="11" t="s">
        <v>3536</v>
      </c>
      <c r="AM1334" s="11" t="s">
        <v>3537</v>
      </c>
      <c r="AN1334" s="11" t="s">
        <v>3536</v>
      </c>
      <c r="AO1334" s="11">
        <v>1</v>
      </c>
      <c r="AP1334" s="10" t="s">
        <v>9905</v>
      </c>
    </row>
    <row r="1335" spans="1:42" x14ac:dyDescent="0.3">
      <c r="A1335" s="10">
        <f t="shared" si="41"/>
        <v>0.8078621374471</v>
      </c>
      <c r="B1335" s="11">
        <f t="shared" si="40"/>
        <v>1.0527898599023635</v>
      </c>
      <c r="C1335" s="11" t="s">
        <v>9943</v>
      </c>
      <c r="D1335" s="11" t="s">
        <v>9944</v>
      </c>
      <c r="E1335" s="11" t="s">
        <v>9945</v>
      </c>
      <c r="F1335" s="11">
        <v>2</v>
      </c>
      <c r="G1335" s="11">
        <v>45.4</v>
      </c>
      <c r="H1335" s="11">
        <v>1</v>
      </c>
      <c r="I1335" s="11" t="s">
        <v>9946</v>
      </c>
      <c r="J1335" s="11" t="s">
        <v>8220</v>
      </c>
      <c r="K1335" s="11" t="s">
        <v>9947</v>
      </c>
      <c r="L1335" s="11" t="s">
        <v>9948</v>
      </c>
      <c r="M1335" s="11" t="s">
        <v>3535</v>
      </c>
      <c r="N1335" s="11">
        <v>1.204</v>
      </c>
      <c r="O1335" s="11">
        <v>90.8</v>
      </c>
      <c r="P1335" s="11">
        <v>109.2</v>
      </c>
      <c r="Q1335" s="11">
        <v>363302.9375</v>
      </c>
      <c r="R1335" s="11">
        <v>172706.9375</v>
      </c>
      <c r="S1335" s="11">
        <v>407801.65625</v>
      </c>
      <c r="T1335" s="11">
        <v>457546.1875</v>
      </c>
      <c r="U1335" s="11">
        <v>746067.375</v>
      </c>
      <c r="V1335" s="11">
        <v>448121.90625</v>
      </c>
      <c r="W1335" s="11">
        <v>413017.5</v>
      </c>
      <c r="X1335" s="11">
        <v>653876.25</v>
      </c>
      <c r="Y1335" s="11">
        <v>549904.8125</v>
      </c>
      <c r="Z1335" s="11">
        <v>351331.125</v>
      </c>
      <c r="AA1335" s="11">
        <v>322453.78125</v>
      </c>
      <c r="AB1335" s="11">
        <v>441982.09375</v>
      </c>
      <c r="AC1335" s="11" t="s">
        <v>3536</v>
      </c>
      <c r="AD1335" s="11" t="s">
        <v>3537</v>
      </c>
      <c r="AE1335" s="11" t="s">
        <v>3536</v>
      </c>
      <c r="AF1335" s="11" t="s">
        <v>3537</v>
      </c>
      <c r="AG1335" s="11" t="s">
        <v>3537</v>
      </c>
      <c r="AH1335" s="11" t="s">
        <v>3537</v>
      </c>
      <c r="AI1335" s="11" t="s">
        <v>3537</v>
      </c>
      <c r="AJ1335" s="11" t="s">
        <v>3537</v>
      </c>
      <c r="AK1335" s="11" t="s">
        <v>3536</v>
      </c>
      <c r="AL1335" s="11" t="s">
        <v>3536</v>
      </c>
      <c r="AM1335" s="11" t="s">
        <v>3537</v>
      </c>
      <c r="AN1335" s="11" t="s">
        <v>3536</v>
      </c>
      <c r="AO1335" s="11">
        <v>1</v>
      </c>
      <c r="AP1335" s="10" t="s">
        <v>9905</v>
      </c>
    </row>
    <row r="1336" spans="1:42" x14ac:dyDescent="0.3">
      <c r="A1336" s="10">
        <f t="shared" si="41"/>
        <v>0.95677547110113337</v>
      </c>
      <c r="B1336" s="11">
        <f t="shared" si="40"/>
        <v>0.99073310071112164</v>
      </c>
      <c r="C1336" s="11" t="s">
        <v>9949</v>
      </c>
      <c r="D1336" s="11" t="s">
        <v>9950</v>
      </c>
      <c r="E1336" s="11" t="s">
        <v>9951</v>
      </c>
      <c r="F1336" s="11">
        <v>21</v>
      </c>
      <c r="G1336" s="11">
        <v>22</v>
      </c>
      <c r="H1336" s="11">
        <v>5</v>
      </c>
      <c r="I1336" s="11" t="s">
        <v>3781</v>
      </c>
      <c r="J1336" s="11" t="s">
        <v>9952</v>
      </c>
      <c r="K1336" s="11" t="s">
        <v>9953</v>
      </c>
      <c r="L1336" s="11" t="s">
        <v>9954</v>
      </c>
      <c r="M1336" s="11" t="s">
        <v>9955</v>
      </c>
      <c r="N1336" s="11">
        <v>1.1879999999999999</v>
      </c>
      <c r="O1336" s="11">
        <v>94.7</v>
      </c>
      <c r="P1336" s="11">
        <v>105.3</v>
      </c>
      <c r="Q1336" s="11">
        <v>1839874.09375</v>
      </c>
      <c r="R1336" s="11">
        <v>759341.5</v>
      </c>
      <c r="S1336" s="11">
        <v>2919469.4375</v>
      </c>
      <c r="T1336" s="11">
        <v>2308295.6875</v>
      </c>
      <c r="U1336" s="11">
        <v>2237163.25</v>
      </c>
      <c r="V1336" s="11">
        <v>1968339.5</v>
      </c>
      <c r="W1336" s="11">
        <v>2250482.375</v>
      </c>
      <c r="X1336" s="11">
        <v>2322845.484375</v>
      </c>
      <c r="Y1336" s="11">
        <v>1923184.125</v>
      </c>
      <c r="Z1336" s="11">
        <v>1446176.59375</v>
      </c>
      <c r="AA1336" s="11">
        <v>2385028.03125</v>
      </c>
      <c r="AB1336" s="11">
        <v>1593263.046875</v>
      </c>
      <c r="AC1336" s="11" t="s">
        <v>3536</v>
      </c>
      <c r="AD1336" s="11" t="s">
        <v>3536</v>
      </c>
      <c r="AE1336" s="11" t="s">
        <v>3536</v>
      </c>
      <c r="AF1336" s="11" t="s">
        <v>3536</v>
      </c>
      <c r="AG1336" s="11" t="s">
        <v>3536</v>
      </c>
      <c r="AH1336" s="11" t="s">
        <v>3537</v>
      </c>
      <c r="AI1336" s="11" t="s">
        <v>3536</v>
      </c>
      <c r="AJ1336" s="11" t="s">
        <v>3536</v>
      </c>
      <c r="AK1336" s="11" t="s">
        <v>3536</v>
      </c>
      <c r="AL1336" s="11" t="s">
        <v>3536</v>
      </c>
      <c r="AM1336" s="11" t="s">
        <v>3536</v>
      </c>
      <c r="AN1336" s="11" t="s">
        <v>3536</v>
      </c>
      <c r="AO1336" s="11">
        <v>1</v>
      </c>
      <c r="AP1336" s="10" t="s">
        <v>9905</v>
      </c>
    </row>
    <row r="1337" spans="1:42" x14ac:dyDescent="0.3">
      <c r="A1337" s="10">
        <f t="shared" si="41"/>
        <v>0.68307531056525816</v>
      </c>
      <c r="B1337" s="11">
        <f t="shared" si="40"/>
        <v>1.039715028293944</v>
      </c>
      <c r="C1337" s="11" t="s">
        <v>9956</v>
      </c>
      <c r="D1337" s="11" t="s">
        <v>9957</v>
      </c>
      <c r="E1337" s="11" t="s">
        <v>9958</v>
      </c>
      <c r="F1337" s="11">
        <v>8</v>
      </c>
      <c r="G1337" s="11">
        <v>44.6</v>
      </c>
      <c r="H1337" s="11">
        <v>2</v>
      </c>
      <c r="I1337" s="11" t="s">
        <v>9959</v>
      </c>
      <c r="J1337" s="11" t="s">
        <v>9960</v>
      </c>
      <c r="K1337" s="11" t="s">
        <v>9961</v>
      </c>
      <c r="L1337" s="11" t="s">
        <v>9962</v>
      </c>
      <c r="M1337" s="11" t="s">
        <v>3535</v>
      </c>
      <c r="N1337" s="11">
        <v>1.1859999999999999</v>
      </c>
      <c r="O1337" s="11">
        <v>92.2</v>
      </c>
      <c r="P1337" s="11">
        <v>107.8</v>
      </c>
      <c r="Q1337" s="11">
        <v>423454.6875</v>
      </c>
      <c r="R1337" s="11">
        <v>289586.8125</v>
      </c>
      <c r="S1337" s="11">
        <v>543115.3125</v>
      </c>
      <c r="T1337" s="11">
        <v>504842.71875</v>
      </c>
      <c r="U1337" s="11">
        <v>472108.59375</v>
      </c>
      <c r="V1337" s="11">
        <v>514901.53125</v>
      </c>
      <c r="W1337" s="11">
        <v>517890.0625</v>
      </c>
      <c r="X1337" s="11">
        <v>469412.71875</v>
      </c>
      <c r="Y1337" s="11">
        <v>417234.78125</v>
      </c>
      <c r="Z1337" s="11">
        <v>410410.8125</v>
      </c>
      <c r="AA1337" s="11">
        <v>528347.5625</v>
      </c>
      <c r="AB1337" s="11">
        <v>513851</v>
      </c>
      <c r="AC1337" s="11" t="s">
        <v>3536</v>
      </c>
      <c r="AD1337" s="11" t="s">
        <v>3536</v>
      </c>
      <c r="AE1337" s="11" t="s">
        <v>3536</v>
      </c>
      <c r="AF1337" s="11" t="s">
        <v>3537</v>
      </c>
      <c r="AG1337" s="11" t="s">
        <v>3536</v>
      </c>
      <c r="AH1337" s="11" t="s">
        <v>3536</v>
      </c>
      <c r="AI1337" s="11" t="s">
        <v>3536</v>
      </c>
      <c r="AJ1337" s="11" t="s">
        <v>3537</v>
      </c>
      <c r="AK1337" s="11" t="s">
        <v>3537</v>
      </c>
      <c r="AL1337" s="11" t="s">
        <v>3536</v>
      </c>
      <c r="AM1337" s="11" t="s">
        <v>3537</v>
      </c>
      <c r="AN1337" s="11" t="s">
        <v>3537</v>
      </c>
      <c r="AO1337" s="11">
        <v>1</v>
      </c>
      <c r="AP1337" s="10" t="s">
        <v>9905</v>
      </c>
    </row>
    <row r="1338" spans="1:42" x14ac:dyDescent="0.3">
      <c r="A1338" s="10">
        <f t="shared" si="41"/>
        <v>0.9034188195213595</v>
      </c>
      <c r="B1338" s="11">
        <f t="shared" si="40"/>
        <v>1.0139278767540227</v>
      </c>
      <c r="C1338" s="11" t="s">
        <v>9963</v>
      </c>
      <c r="D1338" s="11" t="s">
        <v>9964</v>
      </c>
      <c r="E1338" s="11" t="s">
        <v>9965</v>
      </c>
      <c r="F1338" s="11">
        <v>12</v>
      </c>
      <c r="G1338" s="11">
        <v>39.200000000000003</v>
      </c>
      <c r="H1338" s="11">
        <v>4</v>
      </c>
      <c r="I1338" s="11" t="s">
        <v>9966</v>
      </c>
      <c r="J1338" s="11" t="s">
        <v>9967</v>
      </c>
      <c r="K1338" s="11" t="s">
        <v>9968</v>
      </c>
      <c r="L1338" s="11" t="s">
        <v>9969</v>
      </c>
      <c r="M1338" s="11" t="s">
        <v>9970</v>
      </c>
      <c r="N1338" s="11">
        <v>1.1830000000000001</v>
      </c>
      <c r="O1338" s="11">
        <v>91.7</v>
      </c>
      <c r="P1338" s="11">
        <v>108.3</v>
      </c>
      <c r="Q1338" s="11">
        <v>894458.96484375</v>
      </c>
      <c r="R1338" s="11">
        <v>579915.34375</v>
      </c>
      <c r="S1338" s="11">
        <v>1057537.875</v>
      </c>
      <c r="T1338" s="11">
        <v>1046492.6875</v>
      </c>
      <c r="U1338" s="11">
        <v>1246599.8671875</v>
      </c>
      <c r="V1338" s="11">
        <v>928369.90625</v>
      </c>
      <c r="W1338" s="11">
        <v>932427.6875</v>
      </c>
      <c r="X1338" s="11">
        <v>1203972.515625</v>
      </c>
      <c r="Y1338" s="11">
        <v>934499.53125</v>
      </c>
      <c r="Z1338" s="11">
        <v>776366.3671875</v>
      </c>
      <c r="AA1338" s="11">
        <v>1010680.515625</v>
      </c>
      <c r="AB1338" s="11">
        <v>975560.3203125</v>
      </c>
      <c r="AC1338" s="11" t="s">
        <v>3536</v>
      </c>
      <c r="AD1338" s="11" t="s">
        <v>3536</v>
      </c>
      <c r="AE1338" s="11" t="s">
        <v>3536</v>
      </c>
      <c r="AF1338" s="11" t="s">
        <v>3536</v>
      </c>
      <c r="AG1338" s="11" t="s">
        <v>3536</v>
      </c>
      <c r="AH1338" s="11" t="s">
        <v>3536</v>
      </c>
      <c r="AI1338" s="11" t="s">
        <v>3536</v>
      </c>
      <c r="AJ1338" s="11" t="s">
        <v>3536</v>
      </c>
      <c r="AK1338" s="11" t="s">
        <v>3536</v>
      </c>
      <c r="AL1338" s="11" t="s">
        <v>3536</v>
      </c>
      <c r="AM1338" s="11" t="s">
        <v>3536</v>
      </c>
      <c r="AN1338" s="11" t="s">
        <v>3536</v>
      </c>
      <c r="AO1338" s="11">
        <v>1</v>
      </c>
      <c r="AP1338" s="10" t="s">
        <v>9905</v>
      </c>
    </row>
    <row r="1339" spans="1:42" x14ac:dyDescent="0.3">
      <c r="A1339" s="10">
        <f t="shared" si="41"/>
        <v>0.90120840192886487</v>
      </c>
      <c r="B1339" s="11">
        <f t="shared" si="40"/>
        <v>1.0163746581545137</v>
      </c>
      <c r="C1339" s="11" t="s">
        <v>9971</v>
      </c>
      <c r="D1339" s="11" t="s">
        <v>9972</v>
      </c>
      <c r="E1339" s="11" t="s">
        <v>9973</v>
      </c>
      <c r="F1339" s="11">
        <v>25</v>
      </c>
      <c r="G1339" s="11">
        <v>45.5</v>
      </c>
      <c r="H1339" s="11">
        <v>8</v>
      </c>
      <c r="I1339" s="11" t="s">
        <v>3535</v>
      </c>
      <c r="J1339" s="11" t="s">
        <v>3535</v>
      </c>
      <c r="K1339" s="11" t="s">
        <v>3535</v>
      </c>
      <c r="L1339" s="11" t="s">
        <v>3535</v>
      </c>
      <c r="M1339" s="11" t="s">
        <v>3535</v>
      </c>
      <c r="N1339" s="11">
        <v>1.179</v>
      </c>
      <c r="O1339" s="11">
        <v>93.5</v>
      </c>
      <c r="P1339" s="11">
        <v>106.5</v>
      </c>
      <c r="Q1339" s="11">
        <v>2118341.6875</v>
      </c>
      <c r="R1339" s="11">
        <v>1307639.8125</v>
      </c>
      <c r="S1339" s="11">
        <v>2018044</v>
      </c>
      <c r="T1339" s="11">
        <v>2797614.5</v>
      </c>
      <c r="U1339" s="11">
        <v>3147360.125</v>
      </c>
      <c r="V1339" s="11">
        <v>2272034.109375</v>
      </c>
      <c r="W1339" s="11">
        <v>2346313.53125</v>
      </c>
      <c r="X1339" s="11">
        <v>2740826.125</v>
      </c>
      <c r="Y1339" s="11">
        <v>2220512.9375</v>
      </c>
      <c r="Z1339" s="11">
        <v>1889195.859375</v>
      </c>
      <c r="AA1339" s="11">
        <v>2606200.296875</v>
      </c>
      <c r="AB1339" s="11">
        <v>2081680.25</v>
      </c>
      <c r="AC1339" s="11" t="s">
        <v>3537</v>
      </c>
      <c r="AD1339" s="11" t="s">
        <v>3536</v>
      </c>
      <c r="AE1339" s="11" t="s">
        <v>3536</v>
      </c>
      <c r="AF1339" s="11" t="s">
        <v>3536</v>
      </c>
      <c r="AG1339" s="11" t="s">
        <v>3536</v>
      </c>
      <c r="AH1339" s="11" t="s">
        <v>3536</v>
      </c>
      <c r="AI1339" s="11" t="s">
        <v>3536</v>
      </c>
      <c r="AJ1339" s="11" t="s">
        <v>3536</v>
      </c>
      <c r="AK1339" s="11" t="s">
        <v>3536</v>
      </c>
      <c r="AL1339" s="11" t="s">
        <v>3536</v>
      </c>
      <c r="AM1339" s="11" t="s">
        <v>3536</v>
      </c>
      <c r="AN1339" s="11" t="s">
        <v>3536</v>
      </c>
      <c r="AO1339" s="11">
        <v>1</v>
      </c>
      <c r="AP1339" s="10" t="s">
        <v>9905</v>
      </c>
    </row>
    <row r="1340" spans="1:42" x14ac:dyDescent="0.3">
      <c r="A1340" s="10">
        <f t="shared" si="41"/>
        <v>0.87199901631847476</v>
      </c>
      <c r="B1340" s="11">
        <f t="shared" si="40"/>
        <v>1.0191373682113414</v>
      </c>
      <c r="C1340" s="11" t="s">
        <v>9974</v>
      </c>
      <c r="D1340" s="11" t="s">
        <v>9975</v>
      </c>
      <c r="E1340" s="11" t="s">
        <v>9976</v>
      </c>
      <c r="F1340" s="11">
        <v>4</v>
      </c>
      <c r="G1340" s="11">
        <v>22.6</v>
      </c>
      <c r="H1340" s="11">
        <v>1</v>
      </c>
      <c r="I1340" s="11" t="s">
        <v>9977</v>
      </c>
      <c r="J1340" s="11" t="s">
        <v>9978</v>
      </c>
      <c r="K1340" s="11" t="s">
        <v>9979</v>
      </c>
      <c r="L1340" s="11" t="s">
        <v>9980</v>
      </c>
      <c r="M1340" s="11" t="s">
        <v>9981</v>
      </c>
      <c r="N1340" s="11">
        <v>1.165</v>
      </c>
      <c r="O1340" s="11">
        <v>90.1</v>
      </c>
      <c r="P1340" s="11">
        <v>109.9</v>
      </c>
      <c r="Q1340" s="11">
        <v>419348.8125</v>
      </c>
      <c r="R1340" s="11">
        <v>450616.65625</v>
      </c>
      <c r="S1340" s="11">
        <v>597984.5625</v>
      </c>
      <c r="T1340" s="11">
        <v>638304.5</v>
      </c>
      <c r="U1340" s="11">
        <v>454442.34375</v>
      </c>
      <c r="V1340" s="11">
        <v>454256.9375</v>
      </c>
      <c r="W1340" s="11">
        <v>386501.3125</v>
      </c>
      <c r="X1340" s="11">
        <v>573023.6875</v>
      </c>
      <c r="Y1340" s="11">
        <v>646808.1875</v>
      </c>
      <c r="Z1340" s="11">
        <v>385998.09375</v>
      </c>
      <c r="AA1340" s="11">
        <v>492128.875</v>
      </c>
      <c r="AB1340" s="11">
        <v>588191.9375</v>
      </c>
      <c r="AC1340" s="11" t="s">
        <v>3537</v>
      </c>
      <c r="AD1340" s="11" t="s">
        <v>3536</v>
      </c>
      <c r="AE1340" s="11" t="s">
        <v>3537</v>
      </c>
      <c r="AF1340" s="11" t="s">
        <v>3537</v>
      </c>
      <c r="AG1340" s="11" t="s">
        <v>3537</v>
      </c>
      <c r="AH1340" s="11" t="s">
        <v>3536</v>
      </c>
      <c r="AI1340" s="11" t="s">
        <v>3537</v>
      </c>
      <c r="AJ1340" s="11" t="s">
        <v>3536</v>
      </c>
      <c r="AK1340" s="11" t="s">
        <v>3537</v>
      </c>
      <c r="AL1340" s="11" t="s">
        <v>3537</v>
      </c>
      <c r="AM1340" s="11" t="s">
        <v>3537</v>
      </c>
      <c r="AN1340" s="11" t="s">
        <v>3537</v>
      </c>
      <c r="AO1340" s="11">
        <v>1</v>
      </c>
      <c r="AP1340" s="10" t="s">
        <v>9905</v>
      </c>
    </row>
    <row r="1341" spans="1:42" x14ac:dyDescent="0.3">
      <c r="A1341" s="10">
        <f t="shared" si="41"/>
        <v>0.95936608204336715</v>
      </c>
      <c r="B1341" s="11">
        <f t="shared" si="40"/>
        <v>1.0059576697832695</v>
      </c>
      <c r="C1341" s="11" t="s">
        <v>9982</v>
      </c>
      <c r="D1341" s="11" t="s">
        <v>9983</v>
      </c>
      <c r="E1341" s="11" t="s">
        <v>9984</v>
      </c>
      <c r="F1341" s="11">
        <v>69</v>
      </c>
      <c r="G1341" s="11">
        <v>136.69999999999999</v>
      </c>
      <c r="H1341" s="11">
        <v>78</v>
      </c>
      <c r="I1341" s="11" t="s">
        <v>9985</v>
      </c>
      <c r="J1341" s="11" t="s">
        <v>9986</v>
      </c>
      <c r="K1341" s="11" t="s">
        <v>9987</v>
      </c>
      <c r="L1341" s="11" t="s">
        <v>9988</v>
      </c>
      <c r="M1341" s="11" t="s">
        <v>9989</v>
      </c>
      <c r="N1341" s="11">
        <v>1.153</v>
      </c>
      <c r="O1341" s="11">
        <v>92.5</v>
      </c>
      <c r="P1341" s="11">
        <v>107.5</v>
      </c>
      <c r="Q1341" s="11">
        <v>220875884.20703101</v>
      </c>
      <c r="R1341" s="11">
        <v>151380215.55468801</v>
      </c>
      <c r="S1341" s="11">
        <v>294904737.02343798</v>
      </c>
      <c r="T1341" s="11">
        <v>260714641.1875</v>
      </c>
      <c r="U1341" s="11">
        <v>286937961.50781298</v>
      </c>
      <c r="V1341" s="11">
        <v>233344682.17968801</v>
      </c>
      <c r="W1341" s="11">
        <v>309048470.140625</v>
      </c>
      <c r="X1341" s="11">
        <v>275155773.546875</v>
      </c>
      <c r="Y1341" s="11">
        <v>233628239.984375</v>
      </c>
      <c r="Z1341" s="11">
        <v>202556043.73046899</v>
      </c>
      <c r="AA1341" s="11">
        <v>202697792.6875</v>
      </c>
      <c r="AB1341" s="11">
        <v>233699449.453125</v>
      </c>
      <c r="AC1341" s="11" t="s">
        <v>3536</v>
      </c>
      <c r="AD1341" s="11" t="s">
        <v>3536</v>
      </c>
      <c r="AE1341" s="11" t="s">
        <v>3536</v>
      </c>
      <c r="AF1341" s="11" t="s">
        <v>3536</v>
      </c>
      <c r="AG1341" s="11" t="s">
        <v>3536</v>
      </c>
      <c r="AH1341" s="11" t="s">
        <v>3536</v>
      </c>
      <c r="AI1341" s="11" t="s">
        <v>3536</v>
      </c>
      <c r="AJ1341" s="11" t="s">
        <v>3536</v>
      </c>
      <c r="AK1341" s="11" t="s">
        <v>3536</v>
      </c>
      <c r="AL1341" s="11" t="s">
        <v>3536</v>
      </c>
      <c r="AM1341" s="11" t="s">
        <v>3536</v>
      </c>
      <c r="AN1341" s="11" t="s">
        <v>3536</v>
      </c>
      <c r="AO1341" s="11">
        <v>1</v>
      </c>
      <c r="AP1341" s="10" t="s">
        <v>9905</v>
      </c>
    </row>
    <row r="1342" spans="1:42" x14ac:dyDescent="0.3">
      <c r="A1342" s="10">
        <f t="shared" si="41"/>
        <v>0.93281530280814928</v>
      </c>
      <c r="B1342" s="11">
        <f t="shared" si="40"/>
        <v>1.0111837152443617</v>
      </c>
      <c r="C1342" s="11" t="s">
        <v>9990</v>
      </c>
      <c r="D1342" s="11" t="s">
        <v>9991</v>
      </c>
      <c r="E1342" s="11" t="s">
        <v>9992</v>
      </c>
      <c r="F1342" s="11">
        <v>16</v>
      </c>
      <c r="G1342" s="11">
        <v>58.3</v>
      </c>
      <c r="H1342" s="11">
        <v>6</v>
      </c>
      <c r="I1342" s="11" t="s">
        <v>3535</v>
      </c>
      <c r="J1342" s="11" t="s">
        <v>3535</v>
      </c>
      <c r="K1342" s="11" t="s">
        <v>3535</v>
      </c>
      <c r="L1342" s="11" t="s">
        <v>3535</v>
      </c>
      <c r="M1342" s="11" t="s">
        <v>3535</v>
      </c>
      <c r="N1342" s="11">
        <v>1.109</v>
      </c>
      <c r="O1342" s="11">
        <v>90</v>
      </c>
      <c r="P1342" s="11">
        <v>110</v>
      </c>
      <c r="Q1342" s="11">
        <v>1744340.71875</v>
      </c>
      <c r="R1342" s="11">
        <v>1163173.171875</v>
      </c>
      <c r="S1342" s="11">
        <v>2156968.359375</v>
      </c>
      <c r="T1342" s="11">
        <v>2086541.2109375</v>
      </c>
      <c r="U1342" s="11">
        <v>2903977.78125</v>
      </c>
      <c r="V1342" s="11">
        <v>1889689.8125</v>
      </c>
      <c r="W1342" s="11">
        <v>2516916.953125</v>
      </c>
      <c r="X1342" s="11">
        <v>2042236.59375</v>
      </c>
      <c r="Y1342" s="11">
        <v>1909204.34375</v>
      </c>
      <c r="Z1342" s="11">
        <v>1820835.109375</v>
      </c>
      <c r="AA1342" s="11">
        <v>1766761.09375</v>
      </c>
      <c r="AB1342" s="11">
        <v>2022322.984375</v>
      </c>
      <c r="AC1342" s="11" t="s">
        <v>3536</v>
      </c>
      <c r="AD1342" s="11" t="s">
        <v>3536</v>
      </c>
      <c r="AE1342" s="11" t="s">
        <v>3536</v>
      </c>
      <c r="AF1342" s="11" t="s">
        <v>3536</v>
      </c>
      <c r="AG1342" s="11" t="s">
        <v>3536</v>
      </c>
      <c r="AH1342" s="11" t="s">
        <v>3536</v>
      </c>
      <c r="AI1342" s="11" t="s">
        <v>3536</v>
      </c>
      <c r="AJ1342" s="11" t="s">
        <v>3536</v>
      </c>
      <c r="AK1342" s="11" t="s">
        <v>3536</v>
      </c>
      <c r="AL1342" s="11" t="s">
        <v>3536</v>
      </c>
      <c r="AM1342" s="11" t="s">
        <v>3536</v>
      </c>
      <c r="AN1342" s="11" t="s">
        <v>3536</v>
      </c>
      <c r="AO1342" s="11">
        <v>1</v>
      </c>
      <c r="AP1342" s="10" t="s">
        <v>9905</v>
      </c>
    </row>
    <row r="1343" spans="1:42" x14ac:dyDescent="0.3">
      <c r="A1343" s="10">
        <f t="shared" si="41"/>
        <v>0.88505481223472815</v>
      </c>
      <c r="B1343" s="11">
        <f t="shared" si="40"/>
        <v>0.970212116589935</v>
      </c>
      <c r="C1343" s="11" t="s">
        <v>9993</v>
      </c>
      <c r="D1343" s="11" t="s">
        <v>9994</v>
      </c>
      <c r="E1343" s="11" t="s">
        <v>9995</v>
      </c>
      <c r="F1343" s="11">
        <v>29</v>
      </c>
      <c r="G1343" s="11">
        <v>48.5</v>
      </c>
      <c r="H1343" s="11">
        <v>10</v>
      </c>
      <c r="I1343" s="11" t="s">
        <v>3535</v>
      </c>
      <c r="J1343" s="11" t="s">
        <v>3535</v>
      </c>
      <c r="K1343" s="11" t="s">
        <v>3535</v>
      </c>
      <c r="L1343" s="11" t="s">
        <v>3535</v>
      </c>
      <c r="M1343" s="11" t="s">
        <v>3535</v>
      </c>
      <c r="N1343" s="11">
        <v>1.1080000000000001</v>
      </c>
      <c r="O1343" s="11">
        <v>103.4</v>
      </c>
      <c r="P1343" s="11">
        <v>96.6</v>
      </c>
      <c r="Q1343" s="11">
        <v>17443157.375</v>
      </c>
      <c r="R1343" s="11">
        <v>9021988.1875</v>
      </c>
      <c r="S1343" s="11">
        <v>7676269.109375</v>
      </c>
      <c r="T1343" s="11">
        <v>14623022.375</v>
      </c>
      <c r="U1343" s="11">
        <v>15508103.9375</v>
      </c>
      <c r="V1343" s="11">
        <v>9088532.6875</v>
      </c>
      <c r="W1343" s="11">
        <v>10873975.65625</v>
      </c>
      <c r="X1343" s="11">
        <v>9788954.65625</v>
      </c>
      <c r="Y1343" s="11">
        <v>6435687.046875</v>
      </c>
      <c r="Z1343" s="11">
        <v>10830263.65625</v>
      </c>
      <c r="AA1343" s="11">
        <v>19387177.140625</v>
      </c>
      <c r="AB1343" s="11">
        <v>13859744.40625</v>
      </c>
      <c r="AC1343" s="11" t="s">
        <v>3536</v>
      </c>
      <c r="AD1343" s="11" t="s">
        <v>3536</v>
      </c>
      <c r="AE1343" s="11" t="s">
        <v>3536</v>
      </c>
      <c r="AF1343" s="11" t="s">
        <v>3536</v>
      </c>
      <c r="AG1343" s="11" t="s">
        <v>3536</v>
      </c>
      <c r="AH1343" s="11" t="s">
        <v>3536</v>
      </c>
      <c r="AI1343" s="11" t="s">
        <v>3536</v>
      </c>
      <c r="AJ1343" s="11" t="s">
        <v>3536</v>
      </c>
      <c r="AK1343" s="11" t="s">
        <v>3536</v>
      </c>
      <c r="AL1343" s="11" t="s">
        <v>3536</v>
      </c>
      <c r="AM1343" s="11" t="s">
        <v>3536</v>
      </c>
      <c r="AN1343" s="11" t="s">
        <v>3536</v>
      </c>
      <c r="AO1343" s="11">
        <v>1</v>
      </c>
      <c r="AP1343" s="10" t="s">
        <v>9905</v>
      </c>
    </row>
    <row r="1344" spans="1:42" x14ac:dyDescent="0.3">
      <c r="A1344" s="10">
        <f t="shared" si="41"/>
        <v>0.77517398965367601</v>
      </c>
      <c r="B1344" s="11">
        <f t="shared" si="40"/>
        <v>1.0302308948133942</v>
      </c>
      <c r="C1344" s="11" t="s">
        <v>9996</v>
      </c>
      <c r="D1344" s="11" t="s">
        <v>9997</v>
      </c>
      <c r="E1344" s="11" t="s">
        <v>9998</v>
      </c>
      <c r="F1344" s="11">
        <v>32</v>
      </c>
      <c r="G1344" s="11">
        <v>29.3</v>
      </c>
      <c r="H1344" s="11">
        <v>6</v>
      </c>
      <c r="I1344" s="11" t="s">
        <v>9999</v>
      </c>
      <c r="J1344" s="11" t="s">
        <v>10000</v>
      </c>
      <c r="K1344" s="11" t="s">
        <v>3535</v>
      </c>
      <c r="L1344" s="11" t="s">
        <v>3535</v>
      </c>
      <c r="M1344" s="11" t="s">
        <v>10001</v>
      </c>
      <c r="N1344" s="11">
        <v>1.1060000000000001</v>
      </c>
      <c r="O1344" s="11">
        <v>91.9</v>
      </c>
      <c r="P1344" s="11">
        <v>108.1</v>
      </c>
      <c r="Q1344" s="11">
        <v>5614897.140625</v>
      </c>
      <c r="R1344" s="11">
        <v>3215601.421875</v>
      </c>
      <c r="S1344" s="11">
        <v>4651154.21875</v>
      </c>
      <c r="T1344" s="11">
        <v>5155103.28125</v>
      </c>
      <c r="U1344" s="11">
        <v>5873063.625</v>
      </c>
      <c r="V1344" s="11">
        <v>4317479.671875</v>
      </c>
      <c r="W1344" s="11">
        <v>5060580.5625</v>
      </c>
      <c r="X1344" s="11">
        <v>6101296.5703125</v>
      </c>
      <c r="Y1344" s="11">
        <v>5146358.75</v>
      </c>
      <c r="Z1344" s="11">
        <v>4023834.0625</v>
      </c>
      <c r="AA1344" s="11">
        <v>4318506.84375</v>
      </c>
      <c r="AB1344" s="11">
        <v>5048197.625</v>
      </c>
      <c r="AC1344" s="11" t="s">
        <v>3536</v>
      </c>
      <c r="AD1344" s="11" t="s">
        <v>3536</v>
      </c>
      <c r="AE1344" s="11" t="s">
        <v>3536</v>
      </c>
      <c r="AF1344" s="11" t="s">
        <v>3536</v>
      </c>
      <c r="AG1344" s="11" t="s">
        <v>3536</v>
      </c>
      <c r="AH1344" s="11" t="s">
        <v>3536</v>
      </c>
      <c r="AI1344" s="11" t="s">
        <v>3536</v>
      </c>
      <c r="AJ1344" s="11" t="s">
        <v>3536</v>
      </c>
      <c r="AK1344" s="11" t="s">
        <v>3536</v>
      </c>
      <c r="AL1344" s="11" t="s">
        <v>3536</v>
      </c>
      <c r="AM1344" s="11" t="s">
        <v>3536</v>
      </c>
      <c r="AN1344" s="11" t="s">
        <v>3536</v>
      </c>
      <c r="AO1344" s="11">
        <v>1</v>
      </c>
      <c r="AP1344" s="10" t="s">
        <v>9905</v>
      </c>
    </row>
    <row r="1345" spans="1:42" x14ac:dyDescent="0.3">
      <c r="A1345" s="10">
        <f t="shared" si="41"/>
        <v>0.89140406264616456</v>
      </c>
      <c r="B1345" s="11">
        <f t="shared" si="40"/>
        <v>0.9742102092775462</v>
      </c>
      <c r="C1345" s="11" t="s">
        <v>10002</v>
      </c>
      <c r="D1345" s="11" t="s">
        <v>3533</v>
      </c>
      <c r="E1345" s="11" t="s">
        <v>10003</v>
      </c>
      <c r="F1345" s="11">
        <v>10</v>
      </c>
      <c r="G1345" s="11">
        <v>26.5</v>
      </c>
      <c r="H1345" s="11">
        <v>2</v>
      </c>
      <c r="I1345" s="11" t="s">
        <v>10004</v>
      </c>
      <c r="J1345" s="11" t="s">
        <v>4935</v>
      </c>
      <c r="K1345" s="11" t="s">
        <v>3535</v>
      </c>
      <c r="L1345" s="11" t="s">
        <v>3535</v>
      </c>
      <c r="M1345" s="11" t="s">
        <v>3535</v>
      </c>
      <c r="N1345" s="11">
        <v>1.1020000000000001</v>
      </c>
      <c r="O1345" s="11">
        <v>93.4</v>
      </c>
      <c r="P1345" s="11">
        <v>106.6</v>
      </c>
      <c r="Q1345" s="11">
        <v>839638.515625</v>
      </c>
      <c r="R1345" s="11">
        <v>546290.5390625</v>
      </c>
      <c r="S1345" s="11">
        <v>817167.53125</v>
      </c>
      <c r="T1345" s="11">
        <v>1377652.609375</v>
      </c>
      <c r="U1345" s="11">
        <v>1609710.140625</v>
      </c>
      <c r="V1345" s="11">
        <v>1204188.328125</v>
      </c>
      <c r="W1345" s="11">
        <v>1454497.6875</v>
      </c>
      <c r="X1345" s="11">
        <v>1056544.671875</v>
      </c>
      <c r="Y1345" s="11">
        <v>647123.328125</v>
      </c>
      <c r="Z1345" s="11">
        <v>903653.484375</v>
      </c>
      <c r="AA1345" s="11">
        <v>1007723.9140625</v>
      </c>
      <c r="AB1345" s="11">
        <v>1160187.953125</v>
      </c>
      <c r="AC1345" s="11" t="s">
        <v>3536</v>
      </c>
      <c r="AD1345" s="11" t="s">
        <v>3536</v>
      </c>
      <c r="AE1345" s="11" t="s">
        <v>3536</v>
      </c>
      <c r="AF1345" s="11" t="s">
        <v>3536</v>
      </c>
      <c r="AG1345" s="11" t="s">
        <v>3536</v>
      </c>
      <c r="AH1345" s="11" t="s">
        <v>3536</v>
      </c>
      <c r="AI1345" s="11" t="s">
        <v>3536</v>
      </c>
      <c r="AJ1345" s="11" t="s">
        <v>3536</v>
      </c>
      <c r="AK1345" s="11" t="s">
        <v>3536</v>
      </c>
      <c r="AL1345" s="11" t="s">
        <v>3536</v>
      </c>
      <c r="AM1345" s="11" t="s">
        <v>3536</v>
      </c>
      <c r="AN1345" s="11" t="s">
        <v>3536</v>
      </c>
      <c r="AO1345" s="11">
        <v>1</v>
      </c>
      <c r="AP1345" s="10" t="s">
        <v>9905</v>
      </c>
    </row>
    <row r="1346" spans="1:42" x14ac:dyDescent="0.3">
      <c r="A1346" s="10">
        <f t="shared" si="41"/>
        <v>0.24061170379147423</v>
      </c>
      <c r="B1346" s="11">
        <f t="shared" ref="B1346:B1409" si="42">AVERAGE(W1346:AB1346)/AVERAGE(Q1346:V1346)</f>
        <v>1.6213242207413399</v>
      </c>
      <c r="C1346" s="11" t="s">
        <v>10005</v>
      </c>
      <c r="D1346" s="11" t="s">
        <v>3533</v>
      </c>
      <c r="E1346" s="11" t="s">
        <v>10006</v>
      </c>
      <c r="F1346" s="11">
        <v>7</v>
      </c>
      <c r="G1346" s="11">
        <v>29.1</v>
      </c>
      <c r="H1346" s="11">
        <v>2</v>
      </c>
      <c r="I1346" s="11" t="s">
        <v>10007</v>
      </c>
      <c r="J1346" s="11" t="s">
        <v>10008</v>
      </c>
      <c r="K1346" s="11" t="s">
        <v>3535</v>
      </c>
      <c r="L1346" s="11" t="s">
        <v>3535</v>
      </c>
      <c r="M1346" s="11" t="s">
        <v>3535</v>
      </c>
      <c r="N1346" s="11">
        <v>1.101</v>
      </c>
      <c r="O1346" s="11">
        <v>92.7</v>
      </c>
      <c r="P1346" s="11">
        <v>107.3</v>
      </c>
      <c r="Q1346" s="11">
        <v>454717.203125</v>
      </c>
      <c r="R1346" s="11">
        <v>1000</v>
      </c>
      <c r="S1346" s="11">
        <v>549298.328125</v>
      </c>
      <c r="T1346" s="11">
        <v>1000</v>
      </c>
      <c r="U1346" s="11">
        <v>402320.6875</v>
      </c>
      <c r="V1346" s="11">
        <v>357105.4921875</v>
      </c>
      <c r="W1346" s="11">
        <v>536737.34375</v>
      </c>
      <c r="X1346" s="11">
        <v>472049.0625</v>
      </c>
      <c r="Y1346" s="11">
        <v>254944.28125</v>
      </c>
      <c r="Z1346" s="11">
        <v>224972.0625</v>
      </c>
      <c r="AA1346" s="11">
        <v>970832.375</v>
      </c>
      <c r="AB1346" s="11">
        <v>402818.28125</v>
      </c>
      <c r="AC1346" s="11" t="s">
        <v>3536</v>
      </c>
      <c r="AD1346" s="11" t="s">
        <v>3966</v>
      </c>
      <c r="AE1346" s="11" t="s">
        <v>3536</v>
      </c>
      <c r="AF1346" s="11" t="s">
        <v>3536</v>
      </c>
      <c r="AG1346" s="11" t="s">
        <v>3536</v>
      </c>
      <c r="AH1346" s="11" t="s">
        <v>3537</v>
      </c>
      <c r="AI1346" s="11" t="s">
        <v>3536</v>
      </c>
      <c r="AJ1346" s="11" t="s">
        <v>3536</v>
      </c>
      <c r="AK1346" s="11" t="s">
        <v>3536</v>
      </c>
      <c r="AL1346" s="11" t="s">
        <v>3536</v>
      </c>
      <c r="AM1346" s="11" t="s">
        <v>3536</v>
      </c>
      <c r="AN1346" s="11" t="s">
        <v>3536</v>
      </c>
      <c r="AO1346" s="11">
        <v>1</v>
      </c>
      <c r="AP1346" s="10" t="s">
        <v>9905</v>
      </c>
    </row>
    <row r="1347" spans="1:42" x14ac:dyDescent="0.3">
      <c r="A1347" s="10">
        <f t="shared" ref="A1347:A1361" si="43">TTEST(Q1347:V1347,W1347:AB1347,2,2)</f>
        <v>0.6572287365348114</v>
      </c>
      <c r="B1347" s="11">
        <f t="shared" si="42"/>
        <v>1.050067043293029</v>
      </c>
      <c r="C1347" s="11" t="s">
        <v>10009</v>
      </c>
      <c r="D1347" s="11" t="s">
        <v>10010</v>
      </c>
      <c r="E1347" s="11" t="s">
        <v>10011</v>
      </c>
      <c r="F1347" s="11">
        <v>40</v>
      </c>
      <c r="G1347" s="11">
        <v>8.6</v>
      </c>
      <c r="H1347" s="11">
        <v>2</v>
      </c>
      <c r="I1347" s="11" t="s">
        <v>4713</v>
      </c>
      <c r="J1347" s="11" t="s">
        <v>10012</v>
      </c>
      <c r="K1347" s="11" t="s">
        <v>3535</v>
      </c>
      <c r="L1347" s="11" t="s">
        <v>10013</v>
      </c>
      <c r="M1347" s="11" t="s">
        <v>10014</v>
      </c>
      <c r="N1347" s="11">
        <v>1.1000000000000001</v>
      </c>
      <c r="O1347" s="11">
        <v>90.7</v>
      </c>
      <c r="P1347" s="11">
        <v>109.3</v>
      </c>
      <c r="Q1347" s="11">
        <v>311912305</v>
      </c>
      <c r="R1347" s="11">
        <v>208186562.5</v>
      </c>
      <c r="S1347" s="11">
        <v>381743393.75</v>
      </c>
      <c r="T1347" s="11">
        <v>347792483.25</v>
      </c>
      <c r="U1347" s="11">
        <v>409445350.5</v>
      </c>
      <c r="V1347" s="11">
        <v>326121839.25</v>
      </c>
      <c r="W1347" s="11">
        <v>395696160.875</v>
      </c>
      <c r="X1347" s="11">
        <v>409264702.875</v>
      </c>
      <c r="Y1347" s="11">
        <v>273467048</v>
      </c>
      <c r="Z1347" s="11">
        <v>317730242.96875</v>
      </c>
      <c r="AA1347" s="11">
        <v>309878113.59375</v>
      </c>
      <c r="AB1347" s="11">
        <v>378558857.125</v>
      </c>
      <c r="AC1347" s="11" t="s">
        <v>3536</v>
      </c>
      <c r="AD1347" s="11" t="s">
        <v>3536</v>
      </c>
      <c r="AE1347" s="11" t="s">
        <v>3536</v>
      </c>
      <c r="AF1347" s="11" t="s">
        <v>3536</v>
      </c>
      <c r="AG1347" s="11" t="s">
        <v>3536</v>
      </c>
      <c r="AH1347" s="11" t="s">
        <v>3536</v>
      </c>
      <c r="AI1347" s="11" t="s">
        <v>3536</v>
      </c>
      <c r="AJ1347" s="11" t="s">
        <v>3536</v>
      </c>
      <c r="AK1347" s="11" t="s">
        <v>3536</v>
      </c>
      <c r="AL1347" s="11" t="s">
        <v>3536</v>
      </c>
      <c r="AM1347" s="11" t="s">
        <v>3536</v>
      </c>
      <c r="AN1347" s="11" t="s">
        <v>3536</v>
      </c>
      <c r="AO1347" s="11">
        <v>1</v>
      </c>
      <c r="AP1347" s="10" t="s">
        <v>9905</v>
      </c>
    </row>
    <row r="1348" spans="1:42" x14ac:dyDescent="0.3">
      <c r="A1348" s="10">
        <f t="shared" si="43"/>
        <v>0.93347443366338601</v>
      </c>
      <c r="B1348" s="11">
        <f t="shared" si="42"/>
        <v>0.98684139112496638</v>
      </c>
      <c r="C1348" s="11" t="s">
        <v>10015</v>
      </c>
      <c r="D1348" s="11" t="s">
        <v>10016</v>
      </c>
      <c r="E1348" s="11" t="s">
        <v>10017</v>
      </c>
      <c r="F1348" s="11">
        <v>30</v>
      </c>
      <c r="G1348" s="11">
        <v>35.200000000000003</v>
      </c>
      <c r="H1348" s="11">
        <v>6</v>
      </c>
      <c r="I1348" s="11" t="s">
        <v>10018</v>
      </c>
      <c r="J1348" s="11" t="s">
        <v>10019</v>
      </c>
      <c r="K1348" s="11" t="s">
        <v>3535</v>
      </c>
      <c r="L1348" s="11" t="s">
        <v>3535</v>
      </c>
      <c r="M1348" s="11" t="s">
        <v>10020</v>
      </c>
      <c r="N1348" s="11">
        <v>1.0860000000000001</v>
      </c>
      <c r="O1348" s="11">
        <v>96.1</v>
      </c>
      <c r="P1348" s="11">
        <v>103.9</v>
      </c>
      <c r="Q1348" s="11">
        <v>6595668.078125</v>
      </c>
      <c r="R1348" s="11">
        <v>6648168.390625</v>
      </c>
      <c r="S1348" s="11">
        <v>10685538.1875</v>
      </c>
      <c r="T1348" s="11">
        <v>9817213</v>
      </c>
      <c r="U1348" s="11">
        <v>13363151.75</v>
      </c>
      <c r="V1348" s="11">
        <v>7897386.109375</v>
      </c>
      <c r="W1348" s="11">
        <v>13093219.46875</v>
      </c>
      <c r="X1348" s="11">
        <v>9618842.921875</v>
      </c>
      <c r="Y1348" s="11">
        <v>7336523.828125</v>
      </c>
      <c r="Z1348" s="11">
        <v>7094117.28125</v>
      </c>
      <c r="AA1348" s="11">
        <v>7942913.015625</v>
      </c>
      <c r="AB1348" s="11">
        <v>9197691.75</v>
      </c>
      <c r="AC1348" s="11" t="s">
        <v>3536</v>
      </c>
      <c r="AD1348" s="11" t="s">
        <v>3536</v>
      </c>
      <c r="AE1348" s="11" t="s">
        <v>3536</v>
      </c>
      <c r="AF1348" s="11" t="s">
        <v>3536</v>
      </c>
      <c r="AG1348" s="11" t="s">
        <v>3536</v>
      </c>
      <c r="AH1348" s="11" t="s">
        <v>3536</v>
      </c>
      <c r="AI1348" s="11" t="s">
        <v>3536</v>
      </c>
      <c r="AJ1348" s="11" t="s">
        <v>3536</v>
      </c>
      <c r="AK1348" s="11" t="s">
        <v>3536</v>
      </c>
      <c r="AL1348" s="11" t="s">
        <v>3536</v>
      </c>
      <c r="AM1348" s="11" t="s">
        <v>3536</v>
      </c>
      <c r="AN1348" s="11" t="s">
        <v>3536</v>
      </c>
      <c r="AO1348" s="11">
        <v>1</v>
      </c>
      <c r="AP1348" s="10" t="s">
        <v>9905</v>
      </c>
    </row>
    <row r="1349" spans="1:42" x14ac:dyDescent="0.3">
      <c r="A1349" s="10">
        <f t="shared" si="43"/>
        <v>0.33436334986975003</v>
      </c>
      <c r="B1349" s="11">
        <f t="shared" si="42"/>
        <v>1.5995018042761873</v>
      </c>
      <c r="C1349" s="11" t="s">
        <v>10021</v>
      </c>
      <c r="D1349" s="11" t="s">
        <v>10022</v>
      </c>
      <c r="E1349" s="11" t="s">
        <v>10023</v>
      </c>
      <c r="F1349" s="11">
        <v>15</v>
      </c>
      <c r="G1349" s="11">
        <v>18.2</v>
      </c>
      <c r="H1349" s="11">
        <v>2</v>
      </c>
      <c r="I1349" s="11" t="s">
        <v>6999</v>
      </c>
      <c r="J1349" s="11" t="s">
        <v>3535</v>
      </c>
      <c r="K1349" s="11" t="s">
        <v>10024</v>
      </c>
      <c r="L1349" s="11" t="s">
        <v>10025</v>
      </c>
      <c r="M1349" s="11" t="s">
        <v>10026</v>
      </c>
      <c r="N1349" s="11">
        <v>1.0840000000000001</v>
      </c>
      <c r="O1349" s="11">
        <v>106.3</v>
      </c>
      <c r="P1349" s="11">
        <v>93.7</v>
      </c>
      <c r="Q1349" s="11">
        <v>242937.234375</v>
      </c>
      <c r="R1349" s="11">
        <v>145353.90625</v>
      </c>
      <c r="S1349" s="11">
        <v>1000</v>
      </c>
      <c r="T1349" s="11">
        <v>1000</v>
      </c>
      <c r="U1349" s="11">
        <v>189780.6875</v>
      </c>
      <c r="V1349" s="11">
        <v>1000</v>
      </c>
      <c r="W1349" s="11">
        <v>1000</v>
      </c>
      <c r="X1349" s="11">
        <v>194099.5625</v>
      </c>
      <c r="Y1349" s="11">
        <v>136369.203125</v>
      </c>
      <c r="Z1349" s="11">
        <v>132507.25</v>
      </c>
      <c r="AA1349" s="11">
        <v>243376.03125</v>
      </c>
      <c r="AB1349" s="11">
        <v>222073.390625</v>
      </c>
      <c r="AC1349" s="11" t="s">
        <v>3536</v>
      </c>
      <c r="AD1349" s="11" t="s">
        <v>3537</v>
      </c>
      <c r="AE1349" s="11" t="s">
        <v>3966</v>
      </c>
      <c r="AF1349" s="11" t="s">
        <v>3536</v>
      </c>
      <c r="AG1349" s="11" t="s">
        <v>3536</v>
      </c>
      <c r="AH1349" s="11" t="s">
        <v>3966</v>
      </c>
      <c r="AI1349" s="11" t="s">
        <v>3966</v>
      </c>
      <c r="AJ1349" s="11" t="s">
        <v>3537</v>
      </c>
      <c r="AK1349" s="11" t="s">
        <v>3536</v>
      </c>
      <c r="AL1349" s="11" t="s">
        <v>3536</v>
      </c>
      <c r="AM1349" s="11" t="s">
        <v>3536</v>
      </c>
      <c r="AN1349" s="11" t="s">
        <v>3537</v>
      </c>
      <c r="AO1349" s="11">
        <v>1</v>
      </c>
      <c r="AP1349" s="10" t="s">
        <v>9905</v>
      </c>
    </row>
    <row r="1350" spans="1:42" x14ac:dyDescent="0.3">
      <c r="A1350" s="10">
        <f t="shared" si="43"/>
        <v>0.63928519680472373</v>
      </c>
      <c r="B1350" s="11">
        <f t="shared" si="42"/>
        <v>1.0561079663791504</v>
      </c>
      <c r="C1350" s="11" t="s">
        <v>10027</v>
      </c>
      <c r="D1350" s="11" t="s">
        <v>3533</v>
      </c>
      <c r="E1350" s="11" t="s">
        <v>10028</v>
      </c>
      <c r="F1350" s="11">
        <v>21</v>
      </c>
      <c r="G1350" s="11">
        <v>24.6</v>
      </c>
      <c r="H1350" s="11">
        <v>4</v>
      </c>
      <c r="I1350" s="11" t="s">
        <v>10029</v>
      </c>
      <c r="J1350" s="11" t="s">
        <v>3616</v>
      </c>
      <c r="K1350" s="11" t="s">
        <v>3535</v>
      </c>
      <c r="L1350" s="11" t="s">
        <v>3535</v>
      </c>
      <c r="M1350" s="11" t="s">
        <v>3535</v>
      </c>
      <c r="N1350" s="11">
        <v>1.0740000000000001</v>
      </c>
      <c r="O1350" s="11">
        <v>89</v>
      </c>
      <c r="P1350" s="11">
        <v>111</v>
      </c>
      <c r="Q1350" s="11">
        <v>3380898.5</v>
      </c>
      <c r="R1350" s="11">
        <v>1572851.65625</v>
      </c>
      <c r="S1350" s="11">
        <v>3268002.1875</v>
      </c>
      <c r="T1350" s="11">
        <v>2967310.6875</v>
      </c>
      <c r="U1350" s="11">
        <v>2953207.0625</v>
      </c>
      <c r="V1350" s="11">
        <v>3168989.34375</v>
      </c>
      <c r="W1350" s="11">
        <v>2827165.375</v>
      </c>
      <c r="X1350" s="11">
        <v>3360502</v>
      </c>
      <c r="Y1350" s="11">
        <v>3777186.65625</v>
      </c>
      <c r="Z1350" s="11">
        <v>2497512.5625</v>
      </c>
      <c r="AA1350" s="11">
        <v>3174774.3125</v>
      </c>
      <c r="AB1350" s="11">
        <v>2645418.09375</v>
      </c>
      <c r="AC1350" s="11" t="s">
        <v>3536</v>
      </c>
      <c r="AD1350" s="11" t="s">
        <v>3536</v>
      </c>
      <c r="AE1350" s="11" t="s">
        <v>3536</v>
      </c>
      <c r="AF1350" s="11" t="s">
        <v>3536</v>
      </c>
      <c r="AG1350" s="11" t="s">
        <v>3536</v>
      </c>
      <c r="AH1350" s="11" t="s">
        <v>3536</v>
      </c>
      <c r="AI1350" s="11" t="s">
        <v>3536</v>
      </c>
      <c r="AJ1350" s="11" t="s">
        <v>3536</v>
      </c>
      <c r="AK1350" s="11" t="s">
        <v>3536</v>
      </c>
      <c r="AL1350" s="11" t="s">
        <v>3536</v>
      </c>
      <c r="AM1350" s="11" t="s">
        <v>3536</v>
      </c>
      <c r="AN1350" s="11" t="s">
        <v>3536</v>
      </c>
      <c r="AO1350" s="11">
        <v>1</v>
      </c>
      <c r="AP1350" s="10" t="s">
        <v>9905</v>
      </c>
    </row>
    <row r="1351" spans="1:42" x14ac:dyDescent="0.3">
      <c r="A1351" s="10">
        <f t="shared" si="43"/>
        <v>0.42485689678236638</v>
      </c>
      <c r="B1351" s="11">
        <f t="shared" si="42"/>
        <v>1.5726456133885334</v>
      </c>
      <c r="C1351" s="11" t="s">
        <v>10030</v>
      </c>
      <c r="D1351" s="11" t="s">
        <v>10031</v>
      </c>
      <c r="E1351" s="11" t="s">
        <v>10032</v>
      </c>
      <c r="F1351" s="11">
        <v>41</v>
      </c>
      <c r="G1351" s="11">
        <v>19.8</v>
      </c>
      <c r="H1351" s="11">
        <v>7</v>
      </c>
      <c r="I1351" s="11" t="s">
        <v>10033</v>
      </c>
      <c r="J1351" s="11" t="s">
        <v>10034</v>
      </c>
      <c r="K1351" s="11" t="s">
        <v>3535</v>
      </c>
      <c r="L1351" s="11" t="s">
        <v>10035</v>
      </c>
      <c r="M1351" s="11" t="s">
        <v>10036</v>
      </c>
      <c r="N1351" s="11">
        <v>1.048</v>
      </c>
      <c r="O1351" s="11">
        <v>90.7</v>
      </c>
      <c r="P1351" s="11">
        <v>109.3</v>
      </c>
      <c r="Q1351" s="11">
        <v>2332546.875</v>
      </c>
      <c r="R1351" s="11">
        <v>1041899.953125</v>
      </c>
      <c r="S1351" s="11">
        <v>3618711.3125</v>
      </c>
      <c r="T1351" s="11">
        <v>2144627.53125</v>
      </c>
      <c r="U1351" s="11">
        <v>2360942.5625</v>
      </c>
      <c r="V1351" s="11">
        <v>1849695.28125</v>
      </c>
      <c r="W1351" s="11">
        <v>2078549.75</v>
      </c>
      <c r="X1351" s="11">
        <v>2011754.34375</v>
      </c>
      <c r="Y1351" s="11">
        <v>10941091.09375</v>
      </c>
      <c r="Z1351" s="11">
        <v>1980176.21875</v>
      </c>
      <c r="AA1351" s="11">
        <v>2412166.78125</v>
      </c>
      <c r="AB1351" s="11">
        <v>1568601.5</v>
      </c>
      <c r="AC1351" s="11" t="s">
        <v>3536</v>
      </c>
      <c r="AD1351" s="11" t="s">
        <v>3536</v>
      </c>
      <c r="AE1351" s="11" t="s">
        <v>3536</v>
      </c>
      <c r="AF1351" s="11" t="s">
        <v>3536</v>
      </c>
      <c r="AG1351" s="11" t="s">
        <v>3536</v>
      </c>
      <c r="AH1351" s="11" t="s">
        <v>3536</v>
      </c>
      <c r="AI1351" s="11" t="s">
        <v>3536</v>
      </c>
      <c r="AJ1351" s="11" t="s">
        <v>3536</v>
      </c>
      <c r="AK1351" s="11" t="s">
        <v>3536</v>
      </c>
      <c r="AL1351" s="11" t="s">
        <v>3536</v>
      </c>
      <c r="AM1351" s="11" t="s">
        <v>3536</v>
      </c>
      <c r="AN1351" s="11" t="s">
        <v>3536</v>
      </c>
      <c r="AO1351" s="11">
        <v>1</v>
      </c>
      <c r="AP1351" s="10" t="s">
        <v>9905</v>
      </c>
    </row>
    <row r="1352" spans="1:42" x14ac:dyDescent="0.3">
      <c r="A1352" s="10">
        <f t="shared" si="43"/>
        <v>0.98659476062051765</v>
      </c>
      <c r="B1352" s="11">
        <f t="shared" si="42"/>
        <v>1.0039824903261252</v>
      </c>
      <c r="C1352" s="11" t="s">
        <v>10037</v>
      </c>
      <c r="D1352" s="11" t="s">
        <v>10038</v>
      </c>
      <c r="E1352" s="11" t="s">
        <v>10039</v>
      </c>
      <c r="F1352" s="11">
        <v>8</v>
      </c>
      <c r="G1352" s="11">
        <v>32.9</v>
      </c>
      <c r="H1352" s="11">
        <v>1</v>
      </c>
      <c r="I1352" s="11" t="s">
        <v>10040</v>
      </c>
      <c r="J1352" s="11" t="s">
        <v>8089</v>
      </c>
      <c r="K1352" s="11" t="s">
        <v>3535</v>
      </c>
      <c r="L1352" s="11" t="s">
        <v>3535</v>
      </c>
      <c r="M1352" s="11" t="s">
        <v>3535</v>
      </c>
      <c r="N1352" s="11">
        <v>1.0449999999999999</v>
      </c>
      <c r="O1352" s="11">
        <v>94.2</v>
      </c>
      <c r="P1352" s="11">
        <v>105.8</v>
      </c>
      <c r="Q1352" s="11">
        <v>14926367.5</v>
      </c>
      <c r="R1352" s="11">
        <v>13787574</v>
      </c>
      <c r="S1352" s="11">
        <v>25664208.5</v>
      </c>
      <c r="T1352" s="11">
        <v>16150454</v>
      </c>
      <c r="U1352" s="11">
        <v>18323764.5</v>
      </c>
      <c r="V1352" s="11">
        <v>20546014</v>
      </c>
      <c r="W1352" s="11">
        <v>21479242</v>
      </c>
      <c r="X1352" s="11">
        <v>33177737</v>
      </c>
      <c r="Y1352" s="11">
        <v>5990500.5</v>
      </c>
      <c r="Z1352" s="11">
        <v>11166544.5</v>
      </c>
      <c r="AA1352" s="11">
        <v>17881431</v>
      </c>
      <c r="AB1352" s="11">
        <v>20138605.5</v>
      </c>
      <c r="AC1352" s="11" t="s">
        <v>3537</v>
      </c>
      <c r="AD1352" s="11" t="s">
        <v>3537</v>
      </c>
      <c r="AE1352" s="11" t="s">
        <v>3537</v>
      </c>
      <c r="AF1352" s="11" t="s">
        <v>3536</v>
      </c>
      <c r="AG1352" s="11" t="s">
        <v>3537</v>
      </c>
      <c r="AH1352" s="11" t="s">
        <v>3537</v>
      </c>
      <c r="AI1352" s="11" t="s">
        <v>3537</v>
      </c>
      <c r="AJ1352" s="11" t="s">
        <v>3537</v>
      </c>
      <c r="AK1352" s="11" t="s">
        <v>3537</v>
      </c>
      <c r="AL1352" s="11" t="s">
        <v>3536</v>
      </c>
      <c r="AM1352" s="11" t="s">
        <v>3536</v>
      </c>
      <c r="AN1352" s="11" t="s">
        <v>3536</v>
      </c>
      <c r="AO1352" s="11">
        <v>1</v>
      </c>
      <c r="AP1352" s="10" t="s">
        <v>9905</v>
      </c>
    </row>
    <row r="1353" spans="1:42" x14ac:dyDescent="0.3">
      <c r="A1353" s="10">
        <f t="shared" si="43"/>
        <v>0.99002977848532381</v>
      </c>
      <c r="B1353" s="11">
        <f t="shared" si="42"/>
        <v>0.99870600149175426</v>
      </c>
      <c r="C1353" s="11" t="s">
        <v>10041</v>
      </c>
      <c r="D1353" s="11" t="s">
        <v>10042</v>
      </c>
      <c r="E1353" s="11" t="s">
        <v>10043</v>
      </c>
      <c r="F1353" s="11">
        <v>66</v>
      </c>
      <c r="G1353" s="11">
        <v>11.1</v>
      </c>
      <c r="H1353" s="11">
        <v>8</v>
      </c>
      <c r="I1353" s="11" t="s">
        <v>10044</v>
      </c>
      <c r="J1353" s="11" t="s">
        <v>10045</v>
      </c>
      <c r="K1353" s="11" t="s">
        <v>10046</v>
      </c>
      <c r="L1353" s="11" t="s">
        <v>10047</v>
      </c>
      <c r="M1353" s="11" t="s">
        <v>10048</v>
      </c>
      <c r="N1353" s="11">
        <v>1.0409999999999999</v>
      </c>
      <c r="O1353" s="11">
        <v>94.4</v>
      </c>
      <c r="P1353" s="11">
        <v>105.6</v>
      </c>
      <c r="Q1353" s="11">
        <v>189227554.890625</v>
      </c>
      <c r="R1353" s="11">
        <v>147694311.35156301</v>
      </c>
      <c r="S1353" s="11">
        <v>254946542.28125</v>
      </c>
      <c r="T1353" s="11">
        <v>229658961.296875</v>
      </c>
      <c r="U1353" s="11">
        <v>227710953.03125</v>
      </c>
      <c r="V1353" s="11">
        <v>181820222.984375</v>
      </c>
      <c r="W1353" s="11">
        <v>266096086.125</v>
      </c>
      <c r="X1353" s="11">
        <v>198561591.875</v>
      </c>
      <c r="Y1353" s="11">
        <v>187012367.46093801</v>
      </c>
      <c r="Z1353" s="11">
        <v>175711852.296875</v>
      </c>
      <c r="AA1353" s="11">
        <v>190853395.96875</v>
      </c>
      <c r="AB1353" s="11">
        <v>211230264.1875</v>
      </c>
      <c r="AC1353" s="11" t="s">
        <v>3536</v>
      </c>
      <c r="AD1353" s="11" t="s">
        <v>3536</v>
      </c>
      <c r="AE1353" s="11" t="s">
        <v>3536</v>
      </c>
      <c r="AF1353" s="11" t="s">
        <v>3536</v>
      </c>
      <c r="AG1353" s="11" t="s">
        <v>3536</v>
      </c>
      <c r="AH1353" s="11" t="s">
        <v>3536</v>
      </c>
      <c r="AI1353" s="11" t="s">
        <v>3536</v>
      </c>
      <c r="AJ1353" s="11" t="s">
        <v>3536</v>
      </c>
      <c r="AK1353" s="11" t="s">
        <v>3536</v>
      </c>
      <c r="AL1353" s="11" t="s">
        <v>3536</v>
      </c>
      <c r="AM1353" s="11" t="s">
        <v>3536</v>
      </c>
      <c r="AN1353" s="11" t="s">
        <v>3536</v>
      </c>
      <c r="AO1353" s="11">
        <v>1</v>
      </c>
      <c r="AP1353" s="10" t="s">
        <v>9905</v>
      </c>
    </row>
    <row r="1354" spans="1:42" x14ac:dyDescent="0.3">
      <c r="A1354" s="10">
        <f t="shared" si="43"/>
        <v>0.97301436530700869</v>
      </c>
      <c r="B1354" s="11">
        <f t="shared" si="42"/>
        <v>1.0051459874398778</v>
      </c>
      <c r="C1354" s="11" t="s">
        <v>10049</v>
      </c>
      <c r="D1354" s="11" t="s">
        <v>10010</v>
      </c>
      <c r="E1354" s="11" t="s">
        <v>10050</v>
      </c>
      <c r="F1354" s="11">
        <v>19</v>
      </c>
      <c r="G1354" s="11">
        <v>8.8000000000000007</v>
      </c>
      <c r="H1354" s="11">
        <v>1</v>
      </c>
      <c r="I1354" s="11" t="s">
        <v>4713</v>
      </c>
      <c r="J1354" s="11" t="s">
        <v>10051</v>
      </c>
      <c r="K1354" s="11" t="s">
        <v>10052</v>
      </c>
      <c r="L1354" s="11" t="s">
        <v>10053</v>
      </c>
      <c r="M1354" s="11" t="s">
        <v>10014</v>
      </c>
      <c r="N1354" s="11">
        <v>1.0249999999999999</v>
      </c>
      <c r="O1354" s="11">
        <v>99.3</v>
      </c>
      <c r="P1354" s="11">
        <v>100.7</v>
      </c>
      <c r="Q1354" s="11">
        <v>4405101.5</v>
      </c>
      <c r="R1354" s="11">
        <v>2942095.25</v>
      </c>
      <c r="S1354" s="11">
        <v>4536509</v>
      </c>
      <c r="T1354" s="11">
        <v>4625937</v>
      </c>
      <c r="U1354" s="11">
        <v>5408142.5</v>
      </c>
      <c r="V1354" s="11">
        <v>4593939</v>
      </c>
      <c r="W1354" s="11">
        <v>6616119.5</v>
      </c>
      <c r="X1354" s="11">
        <v>4559953</v>
      </c>
      <c r="Y1354" s="11">
        <v>3037583.75</v>
      </c>
      <c r="Z1354" s="11">
        <v>3269223.25</v>
      </c>
      <c r="AA1354" s="11">
        <v>5453997</v>
      </c>
      <c r="AB1354" s="11">
        <v>3711276.75</v>
      </c>
      <c r="AC1354" s="11" t="s">
        <v>3536</v>
      </c>
      <c r="AD1354" s="11" t="s">
        <v>3536</v>
      </c>
      <c r="AE1354" s="11" t="s">
        <v>3536</v>
      </c>
      <c r="AF1354" s="11" t="s">
        <v>3537</v>
      </c>
      <c r="AG1354" s="11" t="s">
        <v>3536</v>
      </c>
      <c r="AH1354" s="11" t="s">
        <v>3537</v>
      </c>
      <c r="AI1354" s="11" t="s">
        <v>3536</v>
      </c>
      <c r="AJ1354" s="11" t="s">
        <v>3536</v>
      </c>
      <c r="AK1354" s="11" t="s">
        <v>3536</v>
      </c>
      <c r="AL1354" s="11" t="s">
        <v>3536</v>
      </c>
      <c r="AM1354" s="11" t="s">
        <v>3536</v>
      </c>
      <c r="AN1354" s="11" t="s">
        <v>3537</v>
      </c>
      <c r="AO1354" s="11">
        <v>1</v>
      </c>
      <c r="AP1354" s="10" t="s">
        <v>9905</v>
      </c>
    </row>
    <row r="1355" spans="1:42" x14ac:dyDescent="0.3">
      <c r="A1355" s="10">
        <f t="shared" si="43"/>
        <v>0.91986327640698873</v>
      </c>
      <c r="B1355" s="11">
        <f t="shared" si="42"/>
        <v>0.98698344496366497</v>
      </c>
      <c r="C1355" s="11" t="s">
        <v>10054</v>
      </c>
      <c r="D1355" s="11" t="s">
        <v>10055</v>
      </c>
      <c r="E1355" s="11" t="s">
        <v>10056</v>
      </c>
      <c r="F1355" s="11">
        <v>25</v>
      </c>
      <c r="G1355" s="11">
        <v>50</v>
      </c>
      <c r="H1355" s="11">
        <v>8</v>
      </c>
      <c r="I1355" s="11" t="s">
        <v>3535</v>
      </c>
      <c r="J1355" s="11" t="s">
        <v>3535</v>
      </c>
      <c r="K1355" s="11" t="s">
        <v>3535</v>
      </c>
      <c r="L1355" s="11" t="s">
        <v>3535</v>
      </c>
      <c r="M1355" s="11" t="s">
        <v>3535</v>
      </c>
      <c r="N1355" s="11">
        <v>1.0029999999999999</v>
      </c>
      <c r="O1355" s="11">
        <v>93.1</v>
      </c>
      <c r="P1355" s="11">
        <v>106.9</v>
      </c>
      <c r="Q1355" s="11">
        <v>4696716.34375</v>
      </c>
      <c r="R1355" s="11">
        <v>3180918.0625</v>
      </c>
      <c r="S1355" s="11">
        <v>6694212.21875</v>
      </c>
      <c r="T1355" s="11">
        <v>5729465.03125</v>
      </c>
      <c r="U1355" s="11">
        <v>6348250.84375</v>
      </c>
      <c r="V1355" s="11">
        <v>4368772.09375</v>
      </c>
      <c r="W1355" s="11">
        <v>6431782.15625</v>
      </c>
      <c r="X1355" s="11">
        <v>5955326.78125</v>
      </c>
      <c r="Y1355" s="11">
        <v>4730326.09375</v>
      </c>
      <c r="Z1355" s="11">
        <v>4405069.59375</v>
      </c>
      <c r="AA1355" s="11">
        <v>4249563.09375</v>
      </c>
      <c r="AB1355" s="11">
        <v>4842515.015625</v>
      </c>
      <c r="AC1355" s="11" t="s">
        <v>3536</v>
      </c>
      <c r="AD1355" s="11" t="s">
        <v>3536</v>
      </c>
      <c r="AE1355" s="11" t="s">
        <v>3536</v>
      </c>
      <c r="AF1355" s="11" t="s">
        <v>3536</v>
      </c>
      <c r="AG1355" s="11" t="s">
        <v>3536</v>
      </c>
      <c r="AH1355" s="11" t="s">
        <v>3536</v>
      </c>
      <c r="AI1355" s="11" t="s">
        <v>3536</v>
      </c>
      <c r="AJ1355" s="11" t="s">
        <v>3536</v>
      </c>
      <c r="AK1355" s="11" t="s">
        <v>3536</v>
      </c>
      <c r="AL1355" s="11" t="s">
        <v>3536</v>
      </c>
      <c r="AM1355" s="11" t="s">
        <v>3536</v>
      </c>
      <c r="AN1355" s="11" t="s">
        <v>3536</v>
      </c>
      <c r="AO1355" s="11">
        <v>1</v>
      </c>
      <c r="AP1355" s="10" t="s">
        <v>9905</v>
      </c>
    </row>
    <row r="1356" spans="1:42" x14ac:dyDescent="0.3">
      <c r="A1356" s="10">
        <f t="shared" si="43"/>
        <v>0.61543094949121735</v>
      </c>
      <c r="B1356" s="11">
        <f t="shared" si="42"/>
        <v>1.3395467127872369</v>
      </c>
      <c r="C1356" s="11" t="s">
        <v>10057</v>
      </c>
      <c r="D1356" s="11" t="s">
        <v>10058</v>
      </c>
      <c r="E1356" s="11" t="s">
        <v>10059</v>
      </c>
      <c r="F1356" s="11">
        <v>9</v>
      </c>
      <c r="G1356" s="11">
        <v>44.2</v>
      </c>
      <c r="H1356" s="11">
        <v>3</v>
      </c>
      <c r="I1356" s="11" t="s">
        <v>10060</v>
      </c>
      <c r="J1356" s="11" t="s">
        <v>10061</v>
      </c>
      <c r="K1356" s="11" t="s">
        <v>3535</v>
      </c>
      <c r="L1356" s="11" t="s">
        <v>3535</v>
      </c>
      <c r="M1356" s="11" t="s">
        <v>3535</v>
      </c>
      <c r="N1356" s="11">
        <v>0.95899999999999996</v>
      </c>
      <c r="O1356" s="11">
        <v>66.7</v>
      </c>
      <c r="P1356" s="11">
        <v>133.30000000000001</v>
      </c>
      <c r="Q1356" s="11">
        <v>160718</v>
      </c>
      <c r="R1356" s="11">
        <v>75710.5859375</v>
      </c>
      <c r="S1356" s="11">
        <v>168707.875</v>
      </c>
      <c r="T1356" s="11">
        <v>158606.21875</v>
      </c>
      <c r="U1356" s="11">
        <v>968426.3046875</v>
      </c>
      <c r="V1356" s="11">
        <v>135263.0625</v>
      </c>
      <c r="W1356" s="11">
        <v>652240.5625</v>
      </c>
      <c r="X1356" s="11">
        <v>123749.8359375</v>
      </c>
      <c r="Y1356" s="11">
        <v>586190.3515625</v>
      </c>
      <c r="Z1356" s="11">
        <v>90060.328125</v>
      </c>
      <c r="AA1356" s="11">
        <v>664260.546875</v>
      </c>
      <c r="AB1356" s="11">
        <v>117101.4921875</v>
      </c>
      <c r="AC1356" s="11" t="s">
        <v>3536</v>
      </c>
      <c r="AD1356" s="11" t="s">
        <v>3537</v>
      </c>
      <c r="AE1356" s="11" t="s">
        <v>3537</v>
      </c>
      <c r="AF1356" s="11" t="s">
        <v>3536</v>
      </c>
      <c r="AG1356" s="11" t="s">
        <v>3536</v>
      </c>
      <c r="AH1356" s="11" t="s">
        <v>3537</v>
      </c>
      <c r="AI1356" s="11" t="s">
        <v>3537</v>
      </c>
      <c r="AJ1356" s="11" t="s">
        <v>3536</v>
      </c>
      <c r="AK1356" s="11" t="s">
        <v>3537</v>
      </c>
      <c r="AL1356" s="11" t="s">
        <v>3537</v>
      </c>
      <c r="AM1356" s="11" t="s">
        <v>3537</v>
      </c>
      <c r="AN1356" s="11" t="s">
        <v>3537</v>
      </c>
      <c r="AO1356" s="11">
        <v>1</v>
      </c>
      <c r="AP1356" s="10" t="s">
        <v>9905</v>
      </c>
    </row>
    <row r="1357" spans="1:42" x14ac:dyDescent="0.3">
      <c r="A1357" s="10">
        <f t="shared" si="43"/>
        <v>0.76492476259728714</v>
      </c>
      <c r="B1357" s="11">
        <f t="shared" si="42"/>
        <v>1.0458338979917507</v>
      </c>
      <c r="C1357" s="11" t="s">
        <v>10062</v>
      </c>
      <c r="D1357" s="11" t="s">
        <v>7565</v>
      </c>
      <c r="E1357" s="11" t="s">
        <v>10063</v>
      </c>
      <c r="F1357" s="11">
        <v>25</v>
      </c>
      <c r="G1357" s="11">
        <v>26.7</v>
      </c>
      <c r="H1357" s="11">
        <v>4</v>
      </c>
      <c r="I1357" s="11" t="s">
        <v>3535</v>
      </c>
      <c r="J1357" s="11" t="s">
        <v>3535</v>
      </c>
      <c r="K1357" s="11" t="s">
        <v>3535</v>
      </c>
      <c r="L1357" s="11" t="s">
        <v>3535</v>
      </c>
      <c r="M1357" s="11" t="s">
        <v>3535</v>
      </c>
      <c r="N1357" s="11">
        <v>0.94799999999999995</v>
      </c>
      <c r="O1357" s="11">
        <v>92.5</v>
      </c>
      <c r="P1357" s="11">
        <v>107.5</v>
      </c>
      <c r="Q1357" s="11">
        <v>2447877.125</v>
      </c>
      <c r="R1357" s="11">
        <v>1192567.40625</v>
      </c>
      <c r="S1357" s="11">
        <v>3602198.90625</v>
      </c>
      <c r="T1357" s="11">
        <v>3007943.75</v>
      </c>
      <c r="U1357" s="11">
        <v>3721994.96875</v>
      </c>
      <c r="V1357" s="11">
        <v>2763430.125</v>
      </c>
      <c r="W1357" s="11">
        <v>3373728.125</v>
      </c>
      <c r="X1357" s="11">
        <v>3285614.25</v>
      </c>
      <c r="Y1357" s="11">
        <v>2574524.2421875</v>
      </c>
      <c r="Z1357" s="11">
        <v>2252792.6875</v>
      </c>
      <c r="AA1357" s="11">
        <v>2890348.15625</v>
      </c>
      <c r="AB1357" s="11">
        <v>3126081.5</v>
      </c>
      <c r="AC1357" s="11" t="s">
        <v>3536</v>
      </c>
      <c r="AD1357" s="11" t="s">
        <v>3536</v>
      </c>
      <c r="AE1357" s="11" t="s">
        <v>3536</v>
      </c>
      <c r="AF1357" s="11" t="s">
        <v>3536</v>
      </c>
      <c r="AG1357" s="11" t="s">
        <v>3536</v>
      </c>
      <c r="AH1357" s="11" t="s">
        <v>3536</v>
      </c>
      <c r="AI1357" s="11" t="s">
        <v>3536</v>
      </c>
      <c r="AJ1357" s="11" t="s">
        <v>3536</v>
      </c>
      <c r="AK1357" s="11" t="s">
        <v>3536</v>
      </c>
      <c r="AL1357" s="11" t="s">
        <v>3536</v>
      </c>
      <c r="AM1357" s="11" t="s">
        <v>3536</v>
      </c>
      <c r="AN1357" s="11" t="s">
        <v>3536</v>
      </c>
      <c r="AO1357" s="11">
        <v>1</v>
      </c>
      <c r="AP1357" s="10" t="s">
        <v>9905</v>
      </c>
    </row>
    <row r="1358" spans="1:42" x14ac:dyDescent="0.3">
      <c r="A1358" s="10">
        <f t="shared" si="43"/>
        <v>0.98204562806070916</v>
      </c>
      <c r="B1358" s="11">
        <f t="shared" si="42"/>
        <v>1.0029494990123342</v>
      </c>
      <c r="C1358" s="11" t="s">
        <v>10064</v>
      </c>
      <c r="D1358" s="11" t="s">
        <v>10065</v>
      </c>
      <c r="E1358" s="11" t="s">
        <v>10066</v>
      </c>
      <c r="F1358" s="11">
        <v>32</v>
      </c>
      <c r="G1358" s="11">
        <v>7</v>
      </c>
      <c r="H1358" s="11">
        <v>4</v>
      </c>
      <c r="I1358" s="11" t="s">
        <v>10067</v>
      </c>
      <c r="J1358" s="11" t="s">
        <v>6849</v>
      </c>
      <c r="K1358" s="11" t="s">
        <v>10068</v>
      </c>
      <c r="L1358" s="11" t="s">
        <v>10069</v>
      </c>
      <c r="M1358" s="11" t="s">
        <v>10070</v>
      </c>
      <c r="N1358" s="11">
        <v>0.90500000000000003</v>
      </c>
      <c r="O1358" s="11">
        <v>92.8</v>
      </c>
      <c r="P1358" s="11">
        <v>107.2</v>
      </c>
      <c r="Q1358" s="11">
        <v>30216104.046875</v>
      </c>
      <c r="R1358" s="11">
        <v>14182863.9765625</v>
      </c>
      <c r="S1358" s="11">
        <v>24735652.203125</v>
      </c>
      <c r="T1358" s="11">
        <v>28308307.609375</v>
      </c>
      <c r="U1358" s="11">
        <v>29719787.78125</v>
      </c>
      <c r="V1358" s="11">
        <v>21912866.171875</v>
      </c>
      <c r="W1358" s="11">
        <v>26054334.78125</v>
      </c>
      <c r="X1358" s="11">
        <v>23102240.265625</v>
      </c>
      <c r="Y1358" s="11">
        <v>28418861.09375</v>
      </c>
      <c r="Z1358" s="11">
        <v>16330411.203125</v>
      </c>
      <c r="AA1358" s="11">
        <v>29862639.109375</v>
      </c>
      <c r="AB1358" s="11">
        <v>25746793.6171875</v>
      </c>
      <c r="AC1358" s="11" t="s">
        <v>3536</v>
      </c>
      <c r="AD1358" s="11" t="s">
        <v>3536</v>
      </c>
      <c r="AE1358" s="11" t="s">
        <v>3536</v>
      </c>
      <c r="AF1358" s="11" t="s">
        <v>3536</v>
      </c>
      <c r="AG1358" s="11" t="s">
        <v>3536</v>
      </c>
      <c r="AH1358" s="11" t="s">
        <v>3536</v>
      </c>
      <c r="AI1358" s="11" t="s">
        <v>3536</v>
      </c>
      <c r="AJ1358" s="11" t="s">
        <v>3536</v>
      </c>
      <c r="AK1358" s="11" t="s">
        <v>3536</v>
      </c>
      <c r="AL1358" s="11" t="s">
        <v>3536</v>
      </c>
      <c r="AM1358" s="11" t="s">
        <v>3536</v>
      </c>
      <c r="AN1358" s="11" t="s">
        <v>3536</v>
      </c>
      <c r="AO1358" s="11">
        <v>1</v>
      </c>
      <c r="AP1358" s="10" t="s">
        <v>9905</v>
      </c>
    </row>
    <row r="1359" spans="1:42" x14ac:dyDescent="0.3">
      <c r="A1359" s="10">
        <f t="shared" si="43"/>
        <v>0.6602510861616101</v>
      </c>
      <c r="B1359" s="11">
        <f t="shared" si="42"/>
        <v>0.86509459397284894</v>
      </c>
      <c r="C1359" s="11" t="s">
        <v>10071</v>
      </c>
      <c r="D1359" s="11" t="s">
        <v>10072</v>
      </c>
      <c r="E1359" s="11" t="s">
        <v>10073</v>
      </c>
      <c r="F1359" s="11">
        <v>13</v>
      </c>
      <c r="G1359" s="11">
        <v>36.1</v>
      </c>
      <c r="H1359" s="11">
        <v>3</v>
      </c>
      <c r="I1359" s="11" t="s">
        <v>10074</v>
      </c>
      <c r="J1359" s="11" t="s">
        <v>10075</v>
      </c>
      <c r="K1359" s="11" t="s">
        <v>3535</v>
      </c>
      <c r="L1359" s="11" t="s">
        <v>3535</v>
      </c>
      <c r="M1359" s="11" t="s">
        <v>3535</v>
      </c>
      <c r="N1359" s="11">
        <v>0.873</v>
      </c>
      <c r="O1359" s="11">
        <v>89.6</v>
      </c>
      <c r="P1359" s="11">
        <v>110.4</v>
      </c>
      <c r="Q1359" s="11">
        <v>572869.6875</v>
      </c>
      <c r="R1359" s="11">
        <v>578334.5</v>
      </c>
      <c r="S1359" s="11">
        <v>2144090.625</v>
      </c>
      <c r="T1359" s="11">
        <v>682393.5</v>
      </c>
      <c r="U1359" s="11">
        <v>1634504.5</v>
      </c>
      <c r="V1359" s="11">
        <v>760177.375</v>
      </c>
      <c r="W1359" s="11">
        <v>1560729.75</v>
      </c>
      <c r="X1359" s="11">
        <v>609578.5625</v>
      </c>
      <c r="Y1359" s="11">
        <v>482893.3125</v>
      </c>
      <c r="Z1359" s="11">
        <v>778280.125</v>
      </c>
      <c r="AA1359" s="11">
        <v>1194795.25</v>
      </c>
      <c r="AB1359" s="11">
        <v>886426</v>
      </c>
      <c r="AC1359" s="11" t="s">
        <v>3536</v>
      </c>
      <c r="AD1359" s="11" t="s">
        <v>3536</v>
      </c>
      <c r="AE1359" s="11" t="s">
        <v>3536</v>
      </c>
      <c r="AF1359" s="11" t="s">
        <v>3536</v>
      </c>
      <c r="AG1359" s="11" t="s">
        <v>3536</v>
      </c>
      <c r="AH1359" s="11" t="s">
        <v>3536</v>
      </c>
      <c r="AI1359" s="11" t="s">
        <v>3536</v>
      </c>
      <c r="AJ1359" s="11" t="s">
        <v>3536</v>
      </c>
      <c r="AK1359" s="11" t="s">
        <v>3537</v>
      </c>
      <c r="AL1359" s="11" t="s">
        <v>3536</v>
      </c>
      <c r="AM1359" s="11" t="s">
        <v>3536</v>
      </c>
      <c r="AN1359" s="11" t="s">
        <v>3537</v>
      </c>
      <c r="AO1359" s="11">
        <v>1</v>
      </c>
      <c r="AP1359" s="10" t="s">
        <v>9905</v>
      </c>
    </row>
    <row r="1360" spans="1:42" x14ac:dyDescent="0.3">
      <c r="A1360" s="10">
        <f t="shared" si="43"/>
        <v>0.9495775443034784</v>
      </c>
      <c r="B1360" s="11">
        <f t="shared" si="42"/>
        <v>0.99171967187118826</v>
      </c>
      <c r="C1360" s="11" t="s">
        <v>10076</v>
      </c>
      <c r="D1360" s="11" t="s">
        <v>10077</v>
      </c>
      <c r="E1360" s="11" t="s">
        <v>10078</v>
      </c>
      <c r="F1360" s="11">
        <v>12</v>
      </c>
      <c r="G1360" s="11">
        <v>31.1</v>
      </c>
      <c r="H1360" s="11">
        <v>3</v>
      </c>
      <c r="I1360" s="11" t="s">
        <v>3535</v>
      </c>
      <c r="J1360" s="11" t="s">
        <v>3535</v>
      </c>
      <c r="K1360" s="11" t="s">
        <v>3535</v>
      </c>
      <c r="L1360" s="11" t="s">
        <v>3535</v>
      </c>
      <c r="M1360" s="11" t="s">
        <v>3535</v>
      </c>
      <c r="N1360" s="11">
        <v>0.84199999999999997</v>
      </c>
      <c r="O1360" s="11">
        <v>92.9</v>
      </c>
      <c r="P1360" s="11">
        <v>107.1</v>
      </c>
      <c r="Q1360" s="11">
        <v>684932.1875</v>
      </c>
      <c r="R1360" s="11">
        <v>595978.046875</v>
      </c>
      <c r="S1360" s="11">
        <v>1164944.75</v>
      </c>
      <c r="T1360" s="11">
        <v>754241.6875</v>
      </c>
      <c r="U1360" s="11">
        <v>972364.84375</v>
      </c>
      <c r="V1360" s="11">
        <v>902715.71875</v>
      </c>
      <c r="W1360" s="11">
        <v>1075823.65625</v>
      </c>
      <c r="X1360" s="11">
        <v>950740.40625</v>
      </c>
      <c r="Y1360" s="11">
        <v>813918.90625</v>
      </c>
      <c r="Z1360" s="11">
        <v>640651.8203125</v>
      </c>
      <c r="AA1360" s="11">
        <v>687228.140625</v>
      </c>
      <c r="AB1360" s="11">
        <v>864790.171875</v>
      </c>
      <c r="AC1360" s="11" t="s">
        <v>3537</v>
      </c>
      <c r="AD1360" s="11" t="s">
        <v>3537</v>
      </c>
      <c r="AE1360" s="11" t="s">
        <v>3536</v>
      </c>
      <c r="AF1360" s="11" t="s">
        <v>3536</v>
      </c>
      <c r="AG1360" s="11" t="s">
        <v>3537</v>
      </c>
      <c r="AH1360" s="11" t="s">
        <v>3537</v>
      </c>
      <c r="AI1360" s="11" t="s">
        <v>3536</v>
      </c>
      <c r="AJ1360" s="11" t="s">
        <v>3536</v>
      </c>
      <c r="AK1360" s="11" t="s">
        <v>3536</v>
      </c>
      <c r="AL1360" s="11" t="s">
        <v>3537</v>
      </c>
      <c r="AM1360" s="11" t="s">
        <v>3537</v>
      </c>
      <c r="AN1360" s="11" t="s">
        <v>3536</v>
      </c>
      <c r="AO1360" s="11">
        <v>1</v>
      </c>
      <c r="AP1360" s="10" t="s">
        <v>9905</v>
      </c>
    </row>
    <row r="1361" spans="1:42" x14ac:dyDescent="0.3">
      <c r="A1361" s="10">
        <f t="shared" si="43"/>
        <v>0.69865332455332885</v>
      </c>
      <c r="B1361" s="11">
        <f t="shared" si="42"/>
        <v>0.91410805806001771</v>
      </c>
      <c r="C1361" s="11" t="s">
        <v>10079</v>
      </c>
      <c r="D1361" s="11" t="s">
        <v>9752</v>
      </c>
      <c r="E1361" s="11" t="s">
        <v>10080</v>
      </c>
      <c r="F1361" s="11">
        <v>22</v>
      </c>
      <c r="G1361" s="11">
        <v>39.799999999999997</v>
      </c>
      <c r="H1361" s="11">
        <v>6</v>
      </c>
      <c r="I1361" s="11" t="s">
        <v>3535</v>
      </c>
      <c r="J1361" s="11" t="s">
        <v>3535</v>
      </c>
      <c r="K1361" s="11" t="s">
        <v>3535</v>
      </c>
      <c r="L1361" s="11" t="s">
        <v>3535</v>
      </c>
      <c r="M1361" s="11" t="s">
        <v>3535</v>
      </c>
      <c r="N1361" s="11">
        <v>0.70699999999999996</v>
      </c>
      <c r="O1361" s="11">
        <v>104.5</v>
      </c>
      <c r="P1361" s="11">
        <v>95.5</v>
      </c>
      <c r="Q1361" s="11">
        <v>1082860.8125</v>
      </c>
      <c r="R1361" s="11">
        <v>1204230.9375</v>
      </c>
      <c r="S1361" s="11">
        <v>2647697.8125</v>
      </c>
      <c r="T1361" s="11">
        <v>2437911.875</v>
      </c>
      <c r="U1361" s="11">
        <v>3097232.125</v>
      </c>
      <c r="V1361" s="11">
        <v>2383042.1875</v>
      </c>
      <c r="W1361" s="11">
        <v>2733559</v>
      </c>
      <c r="X1361" s="11">
        <v>2796035.390625</v>
      </c>
      <c r="Y1361" s="11">
        <v>2449628.375</v>
      </c>
      <c r="Z1361" s="11">
        <v>1057129.3125</v>
      </c>
      <c r="AA1361" s="11">
        <v>1362659.5</v>
      </c>
      <c r="AB1361" s="11">
        <v>1349997.125</v>
      </c>
      <c r="AC1361" s="11" t="s">
        <v>3536</v>
      </c>
      <c r="AD1361" s="11" t="s">
        <v>3536</v>
      </c>
      <c r="AE1361" s="11" t="s">
        <v>3536</v>
      </c>
      <c r="AF1361" s="11" t="s">
        <v>3536</v>
      </c>
      <c r="AG1361" s="11" t="s">
        <v>3536</v>
      </c>
      <c r="AH1361" s="11" t="s">
        <v>3536</v>
      </c>
      <c r="AI1361" s="11" t="s">
        <v>3536</v>
      </c>
      <c r="AJ1361" s="11" t="s">
        <v>3536</v>
      </c>
      <c r="AK1361" s="11" t="s">
        <v>3536</v>
      </c>
      <c r="AL1361" s="11" t="s">
        <v>3536</v>
      </c>
      <c r="AM1361" s="11" t="s">
        <v>3536</v>
      </c>
      <c r="AN1361" s="11" t="s">
        <v>3536</v>
      </c>
      <c r="AO1361" s="11">
        <v>1</v>
      </c>
      <c r="AP1361" s="10" t="s">
        <v>9905</v>
      </c>
    </row>
    <row r="1362" spans="1:42" x14ac:dyDescent="0.3">
      <c r="A1362" s="10">
        <f>TTEST(Q1362:V1362,W1362:AB1362,2,2)</f>
        <v>1.364108433021391E-3</v>
      </c>
      <c r="B1362" s="11">
        <f t="shared" si="42"/>
        <v>803.17918750000001</v>
      </c>
      <c r="C1362" s="11" t="s">
        <v>10081</v>
      </c>
      <c r="D1362" s="11" t="s">
        <v>6246</v>
      </c>
      <c r="E1362" s="11" t="s">
        <v>10082</v>
      </c>
      <c r="F1362" s="11">
        <v>20</v>
      </c>
      <c r="G1362" s="11">
        <v>78.2</v>
      </c>
      <c r="H1362" s="11">
        <v>11</v>
      </c>
      <c r="I1362" s="11" t="s">
        <v>3535</v>
      </c>
      <c r="J1362" s="11" t="s">
        <v>3535</v>
      </c>
      <c r="K1362" s="11" t="s">
        <v>3535</v>
      </c>
      <c r="L1362" s="11" t="s">
        <v>3535</v>
      </c>
      <c r="M1362" s="11" t="s">
        <v>3535</v>
      </c>
      <c r="N1362" s="11">
        <v>100</v>
      </c>
      <c r="O1362" s="11" t="s">
        <v>3535</v>
      </c>
      <c r="P1362" s="11">
        <v>200</v>
      </c>
      <c r="Q1362" s="11">
        <v>1000</v>
      </c>
      <c r="R1362" s="11">
        <v>1000</v>
      </c>
      <c r="S1362" s="11">
        <v>1000</v>
      </c>
      <c r="T1362" s="11">
        <v>1000</v>
      </c>
      <c r="U1362" s="11">
        <v>1000</v>
      </c>
      <c r="V1362" s="11">
        <v>1000</v>
      </c>
      <c r="W1362" s="11">
        <v>952627.71875</v>
      </c>
      <c r="X1362" s="11">
        <v>1222050.875</v>
      </c>
      <c r="Y1362" s="11">
        <v>974797</v>
      </c>
      <c r="Z1362" s="11">
        <v>1089991.53125</v>
      </c>
      <c r="AA1362" s="11">
        <v>1000</v>
      </c>
      <c r="AB1362" s="11">
        <v>578608</v>
      </c>
      <c r="AC1362" s="11" t="s">
        <v>3966</v>
      </c>
      <c r="AD1362" s="11" t="s">
        <v>3966</v>
      </c>
      <c r="AE1362" s="11" t="s">
        <v>3966</v>
      </c>
      <c r="AF1362" s="11" t="s">
        <v>3966</v>
      </c>
      <c r="AG1362" s="11" t="s">
        <v>3966</v>
      </c>
      <c r="AH1362" s="11" t="s">
        <v>3966</v>
      </c>
      <c r="AI1362" s="11" t="s">
        <v>3536</v>
      </c>
      <c r="AJ1362" s="11" t="s">
        <v>3536</v>
      </c>
      <c r="AK1362" s="11" t="s">
        <v>3536</v>
      </c>
      <c r="AL1362" s="11" t="s">
        <v>3536</v>
      </c>
      <c r="AM1362" s="11" t="s">
        <v>3536</v>
      </c>
      <c r="AN1362" s="11" t="s">
        <v>3536</v>
      </c>
      <c r="AO1362" s="11">
        <v>1</v>
      </c>
      <c r="AP1362" s="10"/>
    </row>
    <row r="1363" spans="1:42" x14ac:dyDescent="0.3">
      <c r="A1363" s="10">
        <f t="shared" ref="A1363:A1509" si="44">TTEST(Q1363:V1363,W1363:AB1363,2,2)</f>
        <v>9.4688615782170503E-7</v>
      </c>
      <c r="B1363" s="11">
        <f t="shared" si="42"/>
        <v>5134.1983541666668</v>
      </c>
      <c r="C1363" s="11" t="s">
        <v>10083</v>
      </c>
      <c r="D1363" s="11" t="s">
        <v>4689</v>
      </c>
      <c r="E1363" s="11" t="s">
        <v>10084</v>
      </c>
      <c r="F1363" s="11">
        <v>33</v>
      </c>
      <c r="G1363" s="11">
        <v>33.9</v>
      </c>
      <c r="H1363" s="11">
        <v>8</v>
      </c>
      <c r="I1363" s="11" t="s">
        <v>4945</v>
      </c>
      <c r="J1363" s="11" t="s">
        <v>3535</v>
      </c>
      <c r="K1363" s="11" t="s">
        <v>3535</v>
      </c>
      <c r="L1363" s="11" t="s">
        <v>3535</v>
      </c>
      <c r="M1363" s="11" t="s">
        <v>10085</v>
      </c>
      <c r="N1363" s="11">
        <v>100</v>
      </c>
      <c r="O1363" s="11" t="s">
        <v>3535</v>
      </c>
      <c r="P1363" s="11">
        <v>200</v>
      </c>
      <c r="Q1363" s="11">
        <v>1000</v>
      </c>
      <c r="R1363" s="11">
        <v>1000</v>
      </c>
      <c r="S1363" s="11">
        <v>1000</v>
      </c>
      <c r="T1363" s="11">
        <v>1000</v>
      </c>
      <c r="U1363" s="11">
        <v>1000</v>
      </c>
      <c r="V1363" s="11">
        <v>1000</v>
      </c>
      <c r="W1363" s="11">
        <v>5075038.25</v>
      </c>
      <c r="X1363" s="11">
        <v>7463802.3125</v>
      </c>
      <c r="Y1363" s="11">
        <v>4802906.46875</v>
      </c>
      <c r="Z1363" s="11">
        <v>4343423.625</v>
      </c>
      <c r="AA1363" s="11">
        <v>4214612.53125</v>
      </c>
      <c r="AB1363" s="11">
        <v>4905406.9375</v>
      </c>
      <c r="AC1363" s="11" t="s">
        <v>3966</v>
      </c>
      <c r="AD1363" s="11" t="s">
        <v>3966</v>
      </c>
      <c r="AE1363" s="11" t="s">
        <v>3966</v>
      </c>
      <c r="AF1363" s="11" t="s">
        <v>3966</v>
      </c>
      <c r="AG1363" s="11" t="s">
        <v>3966</v>
      </c>
      <c r="AH1363" s="11" t="s">
        <v>3966</v>
      </c>
      <c r="AI1363" s="11" t="s">
        <v>3536</v>
      </c>
      <c r="AJ1363" s="11" t="s">
        <v>3536</v>
      </c>
      <c r="AK1363" s="11" t="s">
        <v>3536</v>
      </c>
      <c r="AL1363" s="11" t="s">
        <v>3536</v>
      </c>
      <c r="AM1363" s="11" t="s">
        <v>3536</v>
      </c>
      <c r="AN1363" s="11" t="s">
        <v>3536</v>
      </c>
      <c r="AO1363" s="11">
        <v>1</v>
      </c>
      <c r="AP1363" s="10"/>
    </row>
    <row r="1364" spans="1:42" x14ac:dyDescent="0.3">
      <c r="A1364" s="10">
        <f t="shared" si="44"/>
        <v>5.7717732002814462E-4</v>
      </c>
      <c r="B1364" s="11">
        <f t="shared" si="42"/>
        <v>1135.3375130208333</v>
      </c>
      <c r="C1364" s="11" t="s">
        <v>10086</v>
      </c>
      <c r="D1364" s="11" t="s">
        <v>3533</v>
      </c>
      <c r="E1364" s="11" t="s">
        <v>10087</v>
      </c>
      <c r="F1364" s="11">
        <v>21</v>
      </c>
      <c r="G1364" s="11">
        <v>64.099999999999994</v>
      </c>
      <c r="H1364" s="11">
        <v>9</v>
      </c>
      <c r="I1364" s="11" t="s">
        <v>3535</v>
      </c>
      <c r="J1364" s="11" t="s">
        <v>3535</v>
      </c>
      <c r="K1364" s="11" t="s">
        <v>3535</v>
      </c>
      <c r="L1364" s="11" t="s">
        <v>3535</v>
      </c>
      <c r="M1364" s="11" t="s">
        <v>3535</v>
      </c>
      <c r="N1364" s="11">
        <v>100</v>
      </c>
      <c r="O1364" s="11" t="s">
        <v>3535</v>
      </c>
      <c r="P1364" s="11">
        <v>200</v>
      </c>
      <c r="Q1364" s="11">
        <v>1000</v>
      </c>
      <c r="R1364" s="11">
        <v>1000</v>
      </c>
      <c r="S1364" s="11">
        <v>1000</v>
      </c>
      <c r="T1364" s="11">
        <v>1000</v>
      </c>
      <c r="U1364" s="11">
        <v>1000</v>
      </c>
      <c r="V1364" s="11">
        <v>1000</v>
      </c>
      <c r="W1364" s="11">
        <v>2050927.234375</v>
      </c>
      <c r="X1364" s="11">
        <v>1571594.578125</v>
      </c>
      <c r="Y1364" s="11">
        <v>853628.15625</v>
      </c>
      <c r="Z1364" s="11">
        <v>942988.609375</v>
      </c>
      <c r="AA1364" s="11">
        <v>845052.203125</v>
      </c>
      <c r="AB1364" s="11">
        <v>547834.296875</v>
      </c>
      <c r="AC1364" s="11" t="s">
        <v>3966</v>
      </c>
      <c r="AD1364" s="11" t="s">
        <v>3966</v>
      </c>
      <c r="AE1364" s="11" t="s">
        <v>3966</v>
      </c>
      <c r="AF1364" s="11" t="s">
        <v>3966</v>
      </c>
      <c r="AG1364" s="11" t="s">
        <v>3966</v>
      </c>
      <c r="AH1364" s="11" t="s">
        <v>3966</v>
      </c>
      <c r="AI1364" s="11" t="s">
        <v>3536</v>
      </c>
      <c r="AJ1364" s="11" t="s">
        <v>3536</v>
      </c>
      <c r="AK1364" s="11" t="s">
        <v>3536</v>
      </c>
      <c r="AL1364" s="11" t="s">
        <v>3536</v>
      </c>
      <c r="AM1364" s="11" t="s">
        <v>3536</v>
      </c>
      <c r="AN1364" s="11" t="s">
        <v>3536</v>
      </c>
      <c r="AO1364" s="11">
        <v>1</v>
      </c>
      <c r="AP1364" s="10"/>
    </row>
    <row r="1365" spans="1:42" x14ac:dyDescent="0.3">
      <c r="A1365" s="10">
        <f t="shared" si="44"/>
        <v>4.4794824154972576E-9</v>
      </c>
      <c r="B1365" s="11">
        <f t="shared" si="42"/>
        <v>9503.7649973958341</v>
      </c>
      <c r="C1365" s="11" t="s">
        <v>10088</v>
      </c>
      <c r="D1365" s="11" t="s">
        <v>3533</v>
      </c>
      <c r="E1365" s="11" t="s">
        <v>10089</v>
      </c>
      <c r="F1365" s="11">
        <v>36</v>
      </c>
      <c r="G1365" s="11">
        <v>15</v>
      </c>
      <c r="H1365" s="11">
        <v>6</v>
      </c>
      <c r="I1365" s="11" t="s">
        <v>3535</v>
      </c>
      <c r="J1365" s="11" t="s">
        <v>3616</v>
      </c>
      <c r="K1365" s="11" t="s">
        <v>10090</v>
      </c>
      <c r="L1365" s="11" t="s">
        <v>10091</v>
      </c>
      <c r="M1365" s="11" t="s">
        <v>10092</v>
      </c>
      <c r="N1365" s="11">
        <v>100</v>
      </c>
      <c r="O1365" s="11" t="s">
        <v>3535</v>
      </c>
      <c r="P1365" s="11">
        <v>200</v>
      </c>
      <c r="Q1365" s="11">
        <v>1000</v>
      </c>
      <c r="R1365" s="11">
        <v>1000</v>
      </c>
      <c r="S1365" s="11">
        <v>1000</v>
      </c>
      <c r="T1365" s="11">
        <v>1000</v>
      </c>
      <c r="U1365" s="11">
        <v>1000</v>
      </c>
      <c r="V1365" s="11">
        <v>1000</v>
      </c>
      <c r="W1365" s="11">
        <v>11782663.21875</v>
      </c>
      <c r="X1365" s="11">
        <v>10011752.78125</v>
      </c>
      <c r="Y1365" s="11">
        <v>8645958</v>
      </c>
      <c r="Z1365" s="11">
        <v>8412352.5625</v>
      </c>
      <c r="AA1365" s="11">
        <v>8814915.71875</v>
      </c>
      <c r="AB1365" s="11">
        <v>9354947.703125</v>
      </c>
      <c r="AC1365" s="11" t="s">
        <v>3966</v>
      </c>
      <c r="AD1365" s="11" t="s">
        <v>3966</v>
      </c>
      <c r="AE1365" s="11" t="s">
        <v>3966</v>
      </c>
      <c r="AF1365" s="11" t="s">
        <v>3966</v>
      </c>
      <c r="AG1365" s="11" t="s">
        <v>3966</v>
      </c>
      <c r="AH1365" s="11" t="s">
        <v>3966</v>
      </c>
      <c r="AI1365" s="11" t="s">
        <v>3536</v>
      </c>
      <c r="AJ1365" s="11" t="s">
        <v>3536</v>
      </c>
      <c r="AK1365" s="11" t="s">
        <v>3536</v>
      </c>
      <c r="AL1365" s="11" t="s">
        <v>3536</v>
      </c>
      <c r="AM1365" s="11" t="s">
        <v>3536</v>
      </c>
      <c r="AN1365" s="11" t="s">
        <v>3536</v>
      </c>
      <c r="AO1365" s="11">
        <v>1</v>
      </c>
      <c r="AP1365" s="10"/>
    </row>
    <row r="1366" spans="1:42" x14ac:dyDescent="0.3">
      <c r="A1366" s="10">
        <f t="shared" si="44"/>
        <v>1.1018130670757298E-5</v>
      </c>
      <c r="B1366" s="11">
        <f t="shared" si="42"/>
        <v>2819.7103723958335</v>
      </c>
      <c r="C1366" s="11" t="s">
        <v>10093</v>
      </c>
      <c r="D1366" s="11" t="s">
        <v>3533</v>
      </c>
      <c r="E1366" s="11" t="s">
        <v>10094</v>
      </c>
      <c r="F1366" s="11">
        <v>21</v>
      </c>
      <c r="G1366" s="11">
        <v>38.700000000000003</v>
      </c>
      <c r="H1366" s="11">
        <v>6</v>
      </c>
      <c r="I1366" s="11" t="s">
        <v>3535</v>
      </c>
      <c r="J1366" s="11" t="s">
        <v>3535</v>
      </c>
      <c r="K1366" s="11" t="s">
        <v>3535</v>
      </c>
      <c r="L1366" s="11" t="s">
        <v>3535</v>
      </c>
      <c r="M1366" s="11" t="s">
        <v>3535</v>
      </c>
      <c r="N1366" s="11">
        <v>100</v>
      </c>
      <c r="O1366" s="11" t="s">
        <v>3535</v>
      </c>
      <c r="P1366" s="11">
        <v>200</v>
      </c>
      <c r="Q1366" s="11">
        <v>1000</v>
      </c>
      <c r="R1366" s="11">
        <v>1000</v>
      </c>
      <c r="S1366" s="11">
        <v>1000</v>
      </c>
      <c r="T1366" s="11">
        <v>1000</v>
      </c>
      <c r="U1366" s="11">
        <v>1000</v>
      </c>
      <c r="V1366" s="11">
        <v>1000</v>
      </c>
      <c r="W1366" s="11">
        <v>3829077.0625</v>
      </c>
      <c r="X1366" s="11">
        <v>3641558.65625</v>
      </c>
      <c r="Y1366" s="11">
        <v>2659549.46875</v>
      </c>
      <c r="Z1366" s="11">
        <v>2152469.609375</v>
      </c>
      <c r="AA1366" s="11">
        <v>1610935.1875</v>
      </c>
      <c r="AB1366" s="11">
        <v>3024672.25</v>
      </c>
      <c r="AC1366" s="11" t="s">
        <v>3966</v>
      </c>
      <c r="AD1366" s="11" t="s">
        <v>3966</v>
      </c>
      <c r="AE1366" s="11" t="s">
        <v>3966</v>
      </c>
      <c r="AF1366" s="11" t="s">
        <v>3966</v>
      </c>
      <c r="AG1366" s="11" t="s">
        <v>3966</v>
      </c>
      <c r="AH1366" s="11" t="s">
        <v>3966</v>
      </c>
      <c r="AI1366" s="11" t="s">
        <v>3536</v>
      </c>
      <c r="AJ1366" s="11" t="s">
        <v>3536</v>
      </c>
      <c r="AK1366" s="11" t="s">
        <v>3536</v>
      </c>
      <c r="AL1366" s="11" t="s">
        <v>3536</v>
      </c>
      <c r="AM1366" s="11" t="s">
        <v>3536</v>
      </c>
      <c r="AN1366" s="11" t="s">
        <v>3536</v>
      </c>
      <c r="AO1366" s="11">
        <v>1</v>
      </c>
      <c r="AP1366" s="10"/>
    </row>
    <row r="1367" spans="1:42" x14ac:dyDescent="0.3">
      <c r="A1367" s="10">
        <f t="shared" si="44"/>
        <v>9.9475480221570492E-7</v>
      </c>
      <c r="B1367" s="11">
        <f t="shared" si="42"/>
        <v>1881.7222187499999</v>
      </c>
      <c r="C1367" s="11" t="s">
        <v>10095</v>
      </c>
      <c r="D1367" s="11" t="s">
        <v>3533</v>
      </c>
      <c r="E1367" s="11" t="s">
        <v>10096</v>
      </c>
      <c r="F1367" s="11">
        <v>19</v>
      </c>
      <c r="G1367" s="11">
        <v>38.9</v>
      </c>
      <c r="H1367" s="11">
        <v>5</v>
      </c>
      <c r="I1367" s="11" t="s">
        <v>10097</v>
      </c>
      <c r="J1367" s="11" t="s">
        <v>3535</v>
      </c>
      <c r="K1367" s="11" t="s">
        <v>3535</v>
      </c>
      <c r="L1367" s="11" t="s">
        <v>3535</v>
      </c>
      <c r="M1367" s="11" t="s">
        <v>10098</v>
      </c>
      <c r="N1367" s="11">
        <v>100</v>
      </c>
      <c r="O1367" s="11" t="s">
        <v>3535</v>
      </c>
      <c r="P1367" s="11">
        <v>200</v>
      </c>
      <c r="Q1367" s="11">
        <v>1000</v>
      </c>
      <c r="R1367" s="11">
        <v>1000</v>
      </c>
      <c r="S1367" s="11">
        <v>1000</v>
      </c>
      <c r="T1367" s="11">
        <v>1000</v>
      </c>
      <c r="U1367" s="11">
        <v>1000</v>
      </c>
      <c r="V1367" s="11">
        <v>1000</v>
      </c>
      <c r="W1367" s="11">
        <v>1980856.15625</v>
      </c>
      <c r="X1367" s="11">
        <v>1715464.6875</v>
      </c>
      <c r="Y1367" s="11">
        <v>1425723.03125</v>
      </c>
      <c r="Z1367" s="11">
        <v>1601969.6875</v>
      </c>
      <c r="AA1367" s="11">
        <v>1887936.6875</v>
      </c>
      <c r="AB1367" s="11">
        <v>2678383.0625</v>
      </c>
      <c r="AC1367" s="11" t="s">
        <v>3966</v>
      </c>
      <c r="AD1367" s="11" t="s">
        <v>3966</v>
      </c>
      <c r="AE1367" s="11" t="s">
        <v>3966</v>
      </c>
      <c r="AF1367" s="11" t="s">
        <v>3966</v>
      </c>
      <c r="AG1367" s="11" t="s">
        <v>3966</v>
      </c>
      <c r="AH1367" s="11" t="s">
        <v>3966</v>
      </c>
      <c r="AI1367" s="11" t="s">
        <v>3536</v>
      </c>
      <c r="AJ1367" s="11" t="s">
        <v>3536</v>
      </c>
      <c r="AK1367" s="11" t="s">
        <v>3536</v>
      </c>
      <c r="AL1367" s="11" t="s">
        <v>3536</v>
      </c>
      <c r="AM1367" s="11" t="s">
        <v>3536</v>
      </c>
      <c r="AN1367" s="11" t="s">
        <v>3536</v>
      </c>
      <c r="AO1367" s="11">
        <v>1</v>
      </c>
      <c r="AP1367" s="10"/>
    </row>
    <row r="1368" spans="1:42" x14ac:dyDescent="0.3">
      <c r="A1368" s="10">
        <f t="shared" si="44"/>
        <v>3.8302990957299994E-6</v>
      </c>
      <c r="B1368" s="11">
        <f t="shared" si="42"/>
        <v>3041.2221875</v>
      </c>
      <c r="C1368" s="11" t="s">
        <v>10099</v>
      </c>
      <c r="D1368" s="11" t="s">
        <v>8290</v>
      </c>
      <c r="E1368" s="11" t="s">
        <v>10100</v>
      </c>
      <c r="F1368" s="11">
        <v>66</v>
      </c>
      <c r="G1368" s="11">
        <v>12</v>
      </c>
      <c r="H1368" s="11">
        <v>3</v>
      </c>
      <c r="I1368" s="11" t="s">
        <v>8292</v>
      </c>
      <c r="J1368" s="11" t="s">
        <v>10101</v>
      </c>
      <c r="K1368" s="11" t="s">
        <v>3535</v>
      </c>
      <c r="L1368" s="11" t="s">
        <v>10102</v>
      </c>
      <c r="M1368" s="11" t="s">
        <v>3535</v>
      </c>
      <c r="N1368" s="11">
        <v>100</v>
      </c>
      <c r="O1368" s="11" t="s">
        <v>3535</v>
      </c>
      <c r="P1368" s="11">
        <v>200</v>
      </c>
      <c r="Q1368" s="11">
        <v>1000</v>
      </c>
      <c r="R1368" s="11">
        <v>1000</v>
      </c>
      <c r="S1368" s="11">
        <v>1000</v>
      </c>
      <c r="T1368" s="11">
        <v>1000</v>
      </c>
      <c r="U1368" s="11">
        <v>1000</v>
      </c>
      <c r="V1368" s="11">
        <v>1000</v>
      </c>
      <c r="W1368" s="11">
        <v>3502155.25</v>
      </c>
      <c r="X1368" s="11">
        <v>3532169.25</v>
      </c>
      <c r="Y1368" s="11">
        <v>2110430.75</v>
      </c>
      <c r="Z1368" s="11">
        <v>1891872.375</v>
      </c>
      <c r="AA1368" s="11">
        <v>3814717</v>
      </c>
      <c r="AB1368" s="11">
        <v>3395988.5</v>
      </c>
      <c r="AC1368" s="11" t="s">
        <v>3966</v>
      </c>
      <c r="AD1368" s="11" t="s">
        <v>3966</v>
      </c>
      <c r="AE1368" s="11" t="s">
        <v>3536</v>
      </c>
      <c r="AF1368" s="11" t="s">
        <v>3966</v>
      </c>
      <c r="AG1368" s="11" t="s">
        <v>3536</v>
      </c>
      <c r="AH1368" s="11" t="s">
        <v>3966</v>
      </c>
      <c r="AI1368" s="11" t="s">
        <v>3536</v>
      </c>
      <c r="AJ1368" s="11" t="s">
        <v>3536</v>
      </c>
      <c r="AK1368" s="11" t="s">
        <v>3536</v>
      </c>
      <c r="AL1368" s="11" t="s">
        <v>3536</v>
      </c>
      <c r="AM1368" s="11" t="s">
        <v>3536</v>
      </c>
      <c r="AN1368" s="11" t="s">
        <v>3536</v>
      </c>
      <c r="AO1368" s="11">
        <v>1</v>
      </c>
      <c r="AP1368" s="10"/>
    </row>
    <row r="1369" spans="1:42" x14ac:dyDescent="0.3">
      <c r="A1369" s="10">
        <f t="shared" si="44"/>
        <v>2.174418858256829E-5</v>
      </c>
      <c r="B1369" s="11">
        <f t="shared" si="42"/>
        <v>2879.2449479166667</v>
      </c>
      <c r="C1369" s="11" t="s">
        <v>10103</v>
      </c>
      <c r="D1369" s="11" t="s">
        <v>10104</v>
      </c>
      <c r="E1369" s="11" t="s">
        <v>10105</v>
      </c>
      <c r="F1369" s="11">
        <v>25</v>
      </c>
      <c r="G1369" s="11">
        <v>11.4</v>
      </c>
      <c r="H1369" s="11">
        <v>2</v>
      </c>
      <c r="I1369" s="11" t="s">
        <v>10106</v>
      </c>
      <c r="J1369" s="11" t="s">
        <v>5384</v>
      </c>
      <c r="K1369" s="11" t="s">
        <v>10107</v>
      </c>
      <c r="L1369" s="11" t="s">
        <v>10108</v>
      </c>
      <c r="M1369" s="11" t="s">
        <v>10109</v>
      </c>
      <c r="N1369" s="11">
        <v>100</v>
      </c>
      <c r="O1369" s="11" t="s">
        <v>3535</v>
      </c>
      <c r="P1369" s="11">
        <v>200</v>
      </c>
      <c r="Q1369" s="11">
        <v>1000</v>
      </c>
      <c r="R1369" s="11">
        <v>1000</v>
      </c>
      <c r="S1369" s="11">
        <v>1000</v>
      </c>
      <c r="T1369" s="11">
        <v>1000</v>
      </c>
      <c r="U1369" s="11">
        <v>1000</v>
      </c>
      <c r="V1369" s="11">
        <v>1000</v>
      </c>
      <c r="W1369" s="11">
        <v>4298799.53125</v>
      </c>
      <c r="X1369" s="11">
        <v>3752692.65625</v>
      </c>
      <c r="Y1369" s="11">
        <v>2350689.8125</v>
      </c>
      <c r="Z1369" s="11">
        <v>2208160.625</v>
      </c>
      <c r="AA1369" s="11">
        <v>1904054.875</v>
      </c>
      <c r="AB1369" s="11">
        <v>2761072.1875</v>
      </c>
      <c r="AC1369" s="11" t="s">
        <v>3966</v>
      </c>
      <c r="AD1369" s="11" t="s">
        <v>3966</v>
      </c>
      <c r="AE1369" s="11" t="s">
        <v>3966</v>
      </c>
      <c r="AF1369" s="11" t="s">
        <v>3966</v>
      </c>
      <c r="AG1369" s="11" t="s">
        <v>3966</v>
      </c>
      <c r="AH1369" s="11" t="s">
        <v>3966</v>
      </c>
      <c r="AI1369" s="11" t="s">
        <v>3536</v>
      </c>
      <c r="AJ1369" s="11" t="s">
        <v>3536</v>
      </c>
      <c r="AK1369" s="11" t="s">
        <v>3536</v>
      </c>
      <c r="AL1369" s="11" t="s">
        <v>3536</v>
      </c>
      <c r="AM1369" s="11" t="s">
        <v>3536</v>
      </c>
      <c r="AN1369" s="11" t="s">
        <v>3536</v>
      </c>
      <c r="AO1369" s="11">
        <v>1</v>
      </c>
      <c r="AP1369" s="10"/>
    </row>
    <row r="1370" spans="1:42" x14ac:dyDescent="0.3">
      <c r="A1370" s="10">
        <f t="shared" si="44"/>
        <v>7.1318066512565165E-9</v>
      </c>
      <c r="B1370" s="11">
        <f t="shared" si="42"/>
        <v>2886.4996666666666</v>
      </c>
      <c r="C1370" s="11" t="s">
        <v>10110</v>
      </c>
      <c r="D1370" s="11" t="s">
        <v>3533</v>
      </c>
      <c r="E1370" s="11" t="s">
        <v>10111</v>
      </c>
      <c r="F1370" s="11">
        <v>23</v>
      </c>
      <c r="G1370" s="11">
        <v>14.4</v>
      </c>
      <c r="H1370" s="11">
        <v>2</v>
      </c>
      <c r="I1370" s="11" t="s">
        <v>10112</v>
      </c>
      <c r="J1370" s="11" t="s">
        <v>3535</v>
      </c>
      <c r="K1370" s="11" t="s">
        <v>3535</v>
      </c>
      <c r="L1370" s="11" t="s">
        <v>3535</v>
      </c>
      <c r="M1370" s="11" t="s">
        <v>3535</v>
      </c>
      <c r="N1370" s="11">
        <v>100</v>
      </c>
      <c r="O1370" s="11" t="s">
        <v>3535</v>
      </c>
      <c r="P1370" s="11">
        <v>200</v>
      </c>
      <c r="Q1370" s="11">
        <v>1000</v>
      </c>
      <c r="R1370" s="11">
        <v>1000</v>
      </c>
      <c r="S1370" s="11">
        <v>1000</v>
      </c>
      <c r="T1370" s="11">
        <v>1000</v>
      </c>
      <c r="U1370" s="11">
        <v>1000</v>
      </c>
      <c r="V1370" s="11">
        <v>1000</v>
      </c>
      <c r="W1370" s="11">
        <v>3515360.375</v>
      </c>
      <c r="X1370" s="11">
        <v>3071216.375</v>
      </c>
      <c r="Y1370" s="11">
        <v>2787333.375</v>
      </c>
      <c r="Z1370" s="11">
        <v>2333004.9375</v>
      </c>
      <c r="AA1370" s="11">
        <v>2947863</v>
      </c>
      <c r="AB1370" s="11">
        <v>2664219.9375</v>
      </c>
      <c r="AC1370" s="11" t="s">
        <v>3966</v>
      </c>
      <c r="AD1370" s="11" t="s">
        <v>3966</v>
      </c>
      <c r="AE1370" s="11" t="s">
        <v>3966</v>
      </c>
      <c r="AF1370" s="11" t="s">
        <v>3966</v>
      </c>
      <c r="AG1370" s="11" t="s">
        <v>3966</v>
      </c>
      <c r="AH1370" s="11" t="s">
        <v>3966</v>
      </c>
      <c r="AI1370" s="11" t="s">
        <v>3536</v>
      </c>
      <c r="AJ1370" s="11" t="s">
        <v>3536</v>
      </c>
      <c r="AK1370" s="11" t="s">
        <v>3536</v>
      </c>
      <c r="AL1370" s="11" t="s">
        <v>3536</v>
      </c>
      <c r="AM1370" s="11" t="s">
        <v>3536</v>
      </c>
      <c r="AN1370" s="11" t="s">
        <v>3536</v>
      </c>
      <c r="AO1370" s="11">
        <v>1</v>
      </c>
      <c r="AP1370" s="10"/>
    </row>
    <row r="1371" spans="1:42" x14ac:dyDescent="0.3">
      <c r="A1371" s="10">
        <f t="shared" si="44"/>
        <v>7.1013948966718454E-7</v>
      </c>
      <c r="B1371" s="11">
        <f t="shared" si="42"/>
        <v>459.86802083333333</v>
      </c>
      <c r="C1371" s="11" t="s">
        <v>10113</v>
      </c>
      <c r="D1371" s="11" t="s">
        <v>3533</v>
      </c>
      <c r="E1371" s="11" t="s">
        <v>10114</v>
      </c>
      <c r="F1371" s="11">
        <v>19</v>
      </c>
      <c r="G1371" s="11">
        <v>25.2</v>
      </c>
      <c r="H1371" s="11">
        <v>2</v>
      </c>
      <c r="I1371" s="11" t="s">
        <v>10115</v>
      </c>
      <c r="J1371" s="11" t="s">
        <v>3616</v>
      </c>
      <c r="K1371" s="11" t="s">
        <v>10116</v>
      </c>
      <c r="L1371" s="11" t="s">
        <v>3535</v>
      </c>
      <c r="M1371" s="11" t="s">
        <v>3535</v>
      </c>
      <c r="N1371" s="11">
        <v>100</v>
      </c>
      <c r="O1371" s="11" t="s">
        <v>3535</v>
      </c>
      <c r="P1371" s="11">
        <v>200</v>
      </c>
      <c r="Q1371" s="11">
        <v>1000</v>
      </c>
      <c r="R1371" s="11">
        <v>1000</v>
      </c>
      <c r="S1371" s="11">
        <v>1000</v>
      </c>
      <c r="T1371" s="11">
        <v>1000</v>
      </c>
      <c r="U1371" s="11">
        <v>1000</v>
      </c>
      <c r="V1371" s="11">
        <v>1000</v>
      </c>
      <c r="W1371" s="11">
        <v>545797.375</v>
      </c>
      <c r="X1371" s="11">
        <v>601243.8125</v>
      </c>
      <c r="Y1371" s="11">
        <v>431821.875</v>
      </c>
      <c r="Z1371" s="11">
        <v>435172.65625</v>
      </c>
      <c r="AA1371" s="11">
        <v>305341.71875</v>
      </c>
      <c r="AB1371" s="11">
        <v>439830.6875</v>
      </c>
      <c r="AC1371" s="11" t="s">
        <v>3966</v>
      </c>
      <c r="AD1371" s="11" t="s">
        <v>3536</v>
      </c>
      <c r="AE1371" s="11" t="s">
        <v>3966</v>
      </c>
      <c r="AF1371" s="11" t="s">
        <v>3966</v>
      </c>
      <c r="AG1371" s="11" t="s">
        <v>3536</v>
      </c>
      <c r="AH1371" s="11" t="s">
        <v>3966</v>
      </c>
      <c r="AI1371" s="11" t="s">
        <v>3536</v>
      </c>
      <c r="AJ1371" s="11" t="s">
        <v>3536</v>
      </c>
      <c r="AK1371" s="11" t="s">
        <v>3536</v>
      </c>
      <c r="AL1371" s="11" t="s">
        <v>3536</v>
      </c>
      <c r="AM1371" s="11" t="s">
        <v>3536</v>
      </c>
      <c r="AN1371" s="11" t="s">
        <v>3536</v>
      </c>
      <c r="AO1371" s="11">
        <v>1</v>
      </c>
      <c r="AP1371" s="10"/>
    </row>
    <row r="1372" spans="1:42" x14ac:dyDescent="0.3">
      <c r="A1372" s="10">
        <f t="shared" si="44"/>
        <v>4.7482871349021596E-6</v>
      </c>
      <c r="B1372" s="11">
        <f t="shared" si="42"/>
        <v>3391.0418437500002</v>
      </c>
      <c r="C1372" s="11" t="s">
        <v>10117</v>
      </c>
      <c r="D1372" s="11" t="s">
        <v>10118</v>
      </c>
      <c r="E1372" s="11" t="s">
        <v>10119</v>
      </c>
      <c r="F1372" s="11">
        <v>19</v>
      </c>
      <c r="G1372" s="11">
        <v>13.6</v>
      </c>
      <c r="H1372" s="11">
        <v>1</v>
      </c>
      <c r="I1372" s="11" t="s">
        <v>10120</v>
      </c>
      <c r="J1372" s="11" t="s">
        <v>10121</v>
      </c>
      <c r="K1372" s="11" t="s">
        <v>10122</v>
      </c>
      <c r="L1372" s="11" t="s">
        <v>3535</v>
      </c>
      <c r="M1372" s="11" t="s">
        <v>10123</v>
      </c>
      <c r="N1372" s="11">
        <v>100</v>
      </c>
      <c r="O1372" s="11" t="s">
        <v>3535</v>
      </c>
      <c r="P1372" s="11">
        <v>200</v>
      </c>
      <c r="Q1372" s="11">
        <v>1000</v>
      </c>
      <c r="R1372" s="11">
        <v>1000</v>
      </c>
      <c r="S1372" s="11">
        <v>1000</v>
      </c>
      <c r="T1372" s="11">
        <v>1000</v>
      </c>
      <c r="U1372" s="11">
        <v>1000</v>
      </c>
      <c r="V1372" s="11">
        <v>1000</v>
      </c>
      <c r="W1372" s="11">
        <v>4837584.375</v>
      </c>
      <c r="X1372" s="11">
        <v>3827199.5</v>
      </c>
      <c r="Y1372" s="11">
        <v>3233403.125</v>
      </c>
      <c r="Z1372" s="11">
        <v>2240683.875</v>
      </c>
      <c r="AA1372" s="11">
        <v>2559233.5625</v>
      </c>
      <c r="AB1372" s="11">
        <v>3648146.625</v>
      </c>
      <c r="AC1372" s="11" t="s">
        <v>3966</v>
      </c>
      <c r="AD1372" s="11" t="s">
        <v>3966</v>
      </c>
      <c r="AE1372" s="11" t="s">
        <v>3966</v>
      </c>
      <c r="AF1372" s="11" t="s">
        <v>3966</v>
      </c>
      <c r="AG1372" s="11" t="s">
        <v>3966</v>
      </c>
      <c r="AH1372" s="11" t="s">
        <v>3966</v>
      </c>
      <c r="AI1372" s="11" t="s">
        <v>3536</v>
      </c>
      <c r="AJ1372" s="11" t="s">
        <v>3536</v>
      </c>
      <c r="AK1372" s="11" t="s">
        <v>3536</v>
      </c>
      <c r="AL1372" s="11" t="s">
        <v>3536</v>
      </c>
      <c r="AM1372" s="11" t="s">
        <v>3536</v>
      </c>
      <c r="AN1372" s="11" t="s">
        <v>3536</v>
      </c>
      <c r="AO1372" s="11">
        <v>1</v>
      </c>
      <c r="AP1372" s="10"/>
    </row>
    <row r="1373" spans="1:42" x14ac:dyDescent="0.3">
      <c r="A1373" s="10">
        <f t="shared" si="44"/>
        <v>9.593384924712424E-4</v>
      </c>
      <c r="B1373" s="11">
        <f t="shared" si="42"/>
        <v>441.6181484375</v>
      </c>
      <c r="C1373" s="11" t="s">
        <v>10124</v>
      </c>
      <c r="D1373" s="11" t="s">
        <v>3548</v>
      </c>
      <c r="E1373" s="11" t="s">
        <v>10125</v>
      </c>
      <c r="F1373" s="11">
        <v>23</v>
      </c>
      <c r="G1373" s="11">
        <v>37.200000000000003</v>
      </c>
      <c r="H1373" s="11">
        <v>5</v>
      </c>
      <c r="I1373" s="11" t="s">
        <v>3535</v>
      </c>
      <c r="J1373" s="11" t="s">
        <v>3535</v>
      </c>
      <c r="K1373" s="11" t="s">
        <v>3535</v>
      </c>
      <c r="L1373" s="11" t="s">
        <v>3535</v>
      </c>
      <c r="M1373" s="11" t="s">
        <v>3535</v>
      </c>
      <c r="N1373" s="11">
        <v>100</v>
      </c>
      <c r="O1373" s="11" t="s">
        <v>3535</v>
      </c>
      <c r="P1373" s="11">
        <v>200</v>
      </c>
      <c r="Q1373" s="11">
        <v>1000</v>
      </c>
      <c r="R1373" s="11">
        <v>1000</v>
      </c>
      <c r="S1373" s="11">
        <v>1000</v>
      </c>
      <c r="T1373" s="11">
        <v>1000</v>
      </c>
      <c r="U1373" s="11">
        <v>1000</v>
      </c>
      <c r="V1373" s="11">
        <v>1000</v>
      </c>
      <c r="W1373" s="11">
        <v>165625.71875</v>
      </c>
      <c r="X1373" s="11">
        <v>620048.421875</v>
      </c>
      <c r="Y1373" s="11">
        <v>574498.515625</v>
      </c>
      <c r="Z1373" s="11">
        <v>562943.2109375</v>
      </c>
      <c r="AA1373" s="11">
        <v>609191.59375</v>
      </c>
      <c r="AB1373" s="11">
        <v>117401.4296875</v>
      </c>
      <c r="AC1373" s="11" t="s">
        <v>3966</v>
      </c>
      <c r="AD1373" s="11" t="s">
        <v>3966</v>
      </c>
      <c r="AE1373" s="11" t="s">
        <v>3966</v>
      </c>
      <c r="AF1373" s="11" t="s">
        <v>3966</v>
      </c>
      <c r="AG1373" s="11" t="s">
        <v>3966</v>
      </c>
      <c r="AH1373" s="11" t="s">
        <v>3966</v>
      </c>
      <c r="AI1373" s="11" t="s">
        <v>3536</v>
      </c>
      <c r="AJ1373" s="11" t="s">
        <v>3536</v>
      </c>
      <c r="AK1373" s="11" t="s">
        <v>3536</v>
      </c>
      <c r="AL1373" s="11" t="s">
        <v>3536</v>
      </c>
      <c r="AM1373" s="11" t="s">
        <v>3536</v>
      </c>
      <c r="AN1373" s="11" t="s">
        <v>3536</v>
      </c>
      <c r="AO1373" s="11">
        <v>1</v>
      </c>
      <c r="AP1373" s="10"/>
    </row>
    <row r="1374" spans="1:42" x14ac:dyDescent="0.3">
      <c r="A1374" s="10">
        <f t="shared" si="44"/>
        <v>1.3730852933066762E-9</v>
      </c>
      <c r="B1374" s="11">
        <f t="shared" si="42"/>
        <v>1485.0082838541668</v>
      </c>
      <c r="C1374" s="11" t="s">
        <v>10126</v>
      </c>
      <c r="D1374" s="11" t="s">
        <v>3983</v>
      </c>
      <c r="E1374" s="11" t="s">
        <v>10127</v>
      </c>
      <c r="F1374" s="11">
        <v>7</v>
      </c>
      <c r="G1374" s="11">
        <v>47.2</v>
      </c>
      <c r="H1374" s="11">
        <v>3</v>
      </c>
      <c r="I1374" s="11" t="s">
        <v>3535</v>
      </c>
      <c r="J1374" s="11" t="s">
        <v>3535</v>
      </c>
      <c r="K1374" s="11" t="s">
        <v>3535</v>
      </c>
      <c r="L1374" s="11" t="s">
        <v>3535</v>
      </c>
      <c r="M1374" s="11" t="s">
        <v>3535</v>
      </c>
      <c r="N1374" s="11">
        <v>100</v>
      </c>
      <c r="O1374" s="11" t="s">
        <v>3535</v>
      </c>
      <c r="P1374" s="11">
        <v>200</v>
      </c>
      <c r="Q1374" s="11">
        <v>1000</v>
      </c>
      <c r="R1374" s="11">
        <v>1000</v>
      </c>
      <c r="S1374" s="11">
        <v>1000</v>
      </c>
      <c r="T1374" s="11">
        <v>1000</v>
      </c>
      <c r="U1374" s="11">
        <v>1000</v>
      </c>
      <c r="V1374" s="11">
        <v>1000</v>
      </c>
      <c r="W1374" s="11">
        <v>1631685.15625</v>
      </c>
      <c r="X1374" s="11">
        <v>1696633.625</v>
      </c>
      <c r="Y1374" s="11">
        <v>1530118.3125</v>
      </c>
      <c r="Z1374" s="11">
        <v>1225675.78125</v>
      </c>
      <c r="AA1374" s="11">
        <v>1363996.046875</v>
      </c>
      <c r="AB1374" s="11">
        <v>1461940.78125</v>
      </c>
      <c r="AC1374" s="11" t="s">
        <v>3966</v>
      </c>
      <c r="AD1374" s="11" t="s">
        <v>3966</v>
      </c>
      <c r="AE1374" s="11" t="s">
        <v>3966</v>
      </c>
      <c r="AF1374" s="11" t="s">
        <v>3966</v>
      </c>
      <c r="AG1374" s="11" t="s">
        <v>3966</v>
      </c>
      <c r="AH1374" s="11" t="s">
        <v>3966</v>
      </c>
      <c r="AI1374" s="11" t="s">
        <v>3536</v>
      </c>
      <c r="AJ1374" s="11" t="s">
        <v>3536</v>
      </c>
      <c r="AK1374" s="11" t="s">
        <v>3536</v>
      </c>
      <c r="AL1374" s="11" t="s">
        <v>3536</v>
      </c>
      <c r="AM1374" s="11" t="s">
        <v>3536</v>
      </c>
      <c r="AN1374" s="11" t="s">
        <v>3536</v>
      </c>
      <c r="AO1374" s="11">
        <v>1</v>
      </c>
      <c r="AP1374" s="10"/>
    </row>
    <row r="1375" spans="1:42" x14ac:dyDescent="0.3">
      <c r="A1375" s="10">
        <f t="shared" si="44"/>
        <v>5.4275253912210765E-7</v>
      </c>
      <c r="B1375" s="11">
        <f t="shared" si="42"/>
        <v>1932.2649166666667</v>
      </c>
      <c r="C1375" s="11" t="s">
        <v>10128</v>
      </c>
      <c r="D1375" s="11" t="s">
        <v>3533</v>
      </c>
      <c r="E1375" s="11" t="s">
        <v>10129</v>
      </c>
      <c r="F1375" s="11">
        <v>38</v>
      </c>
      <c r="G1375" s="11">
        <v>7.6</v>
      </c>
      <c r="H1375" s="11">
        <v>3</v>
      </c>
      <c r="I1375" s="11" t="s">
        <v>3535</v>
      </c>
      <c r="J1375" s="11" t="s">
        <v>4935</v>
      </c>
      <c r="K1375" s="11" t="s">
        <v>10130</v>
      </c>
      <c r="L1375" s="11" t="s">
        <v>3535</v>
      </c>
      <c r="M1375" s="11" t="s">
        <v>3535</v>
      </c>
      <c r="N1375" s="11">
        <v>100</v>
      </c>
      <c r="O1375" s="11" t="s">
        <v>3535</v>
      </c>
      <c r="P1375" s="11">
        <v>200</v>
      </c>
      <c r="Q1375" s="11">
        <v>1000</v>
      </c>
      <c r="R1375" s="11">
        <v>1000</v>
      </c>
      <c r="S1375" s="11">
        <v>1000</v>
      </c>
      <c r="T1375" s="11">
        <v>1000</v>
      </c>
      <c r="U1375" s="11">
        <v>1000</v>
      </c>
      <c r="V1375" s="11">
        <v>1000</v>
      </c>
      <c r="W1375" s="11">
        <v>2748105.9375</v>
      </c>
      <c r="X1375" s="11">
        <v>2001953.28125</v>
      </c>
      <c r="Y1375" s="11">
        <v>1657386.71875</v>
      </c>
      <c r="Z1375" s="11">
        <v>1832792.03125</v>
      </c>
      <c r="AA1375" s="11">
        <v>1690218.28125</v>
      </c>
      <c r="AB1375" s="11">
        <v>1663133.25</v>
      </c>
      <c r="AC1375" s="11" t="s">
        <v>3966</v>
      </c>
      <c r="AD1375" s="11" t="s">
        <v>3966</v>
      </c>
      <c r="AE1375" s="11" t="s">
        <v>3966</v>
      </c>
      <c r="AF1375" s="11" t="s">
        <v>3966</v>
      </c>
      <c r="AG1375" s="11" t="s">
        <v>3966</v>
      </c>
      <c r="AH1375" s="11" t="s">
        <v>3966</v>
      </c>
      <c r="AI1375" s="11" t="s">
        <v>3536</v>
      </c>
      <c r="AJ1375" s="11" t="s">
        <v>3536</v>
      </c>
      <c r="AK1375" s="11" t="s">
        <v>3536</v>
      </c>
      <c r="AL1375" s="11" t="s">
        <v>3536</v>
      </c>
      <c r="AM1375" s="11" t="s">
        <v>3536</v>
      </c>
      <c r="AN1375" s="11" t="s">
        <v>3536</v>
      </c>
      <c r="AO1375" s="11">
        <v>1</v>
      </c>
      <c r="AP1375" s="10"/>
    </row>
    <row r="1376" spans="1:42" x14ac:dyDescent="0.3">
      <c r="A1376" s="10">
        <f t="shared" si="44"/>
        <v>9.3902794623371447E-7</v>
      </c>
      <c r="B1376" s="11">
        <f t="shared" si="42"/>
        <v>1371.4350729166667</v>
      </c>
      <c r="C1376" s="11" t="s">
        <v>10131</v>
      </c>
      <c r="D1376" s="11" t="s">
        <v>4470</v>
      </c>
      <c r="E1376" s="11" t="s">
        <v>10132</v>
      </c>
      <c r="F1376" s="11">
        <v>7</v>
      </c>
      <c r="G1376" s="11">
        <v>22.7</v>
      </c>
      <c r="H1376" s="11">
        <v>1</v>
      </c>
      <c r="I1376" s="11" t="s">
        <v>7683</v>
      </c>
      <c r="J1376" s="11" t="s">
        <v>10133</v>
      </c>
      <c r="K1376" s="11" t="s">
        <v>10134</v>
      </c>
      <c r="L1376" s="11" t="s">
        <v>3535</v>
      </c>
      <c r="M1376" s="11" t="s">
        <v>10135</v>
      </c>
      <c r="N1376" s="11">
        <v>100</v>
      </c>
      <c r="O1376" s="11" t="s">
        <v>3535</v>
      </c>
      <c r="P1376" s="11">
        <v>200</v>
      </c>
      <c r="Q1376" s="11">
        <v>1000</v>
      </c>
      <c r="R1376" s="11">
        <v>1000</v>
      </c>
      <c r="S1376" s="11">
        <v>1000</v>
      </c>
      <c r="T1376" s="11">
        <v>1000</v>
      </c>
      <c r="U1376" s="11">
        <v>1000</v>
      </c>
      <c r="V1376" s="11">
        <v>1000</v>
      </c>
      <c r="W1376" s="11">
        <v>1876296.875</v>
      </c>
      <c r="X1376" s="11">
        <v>1527282.25</v>
      </c>
      <c r="Y1376" s="11">
        <v>1093936.5</v>
      </c>
      <c r="Z1376" s="11">
        <v>995660.5625</v>
      </c>
      <c r="AA1376" s="11">
        <v>1418429.875</v>
      </c>
      <c r="AB1376" s="11">
        <v>1317004.375</v>
      </c>
      <c r="AC1376" s="11" t="s">
        <v>3966</v>
      </c>
      <c r="AD1376" s="11" t="s">
        <v>3966</v>
      </c>
      <c r="AE1376" s="11" t="s">
        <v>3966</v>
      </c>
      <c r="AF1376" s="11" t="s">
        <v>3966</v>
      </c>
      <c r="AG1376" s="11" t="s">
        <v>3966</v>
      </c>
      <c r="AH1376" s="11" t="s">
        <v>3966</v>
      </c>
      <c r="AI1376" s="11" t="s">
        <v>3536</v>
      </c>
      <c r="AJ1376" s="11" t="s">
        <v>3536</v>
      </c>
      <c r="AK1376" s="11" t="s">
        <v>3536</v>
      </c>
      <c r="AL1376" s="11" t="s">
        <v>3536</v>
      </c>
      <c r="AM1376" s="11" t="s">
        <v>3536</v>
      </c>
      <c r="AN1376" s="11" t="s">
        <v>3536</v>
      </c>
      <c r="AO1376" s="11">
        <v>1</v>
      </c>
      <c r="AP1376" s="10"/>
    </row>
    <row r="1377" spans="1:42" x14ac:dyDescent="0.3">
      <c r="A1377" s="10">
        <f t="shared" si="44"/>
        <v>8.317552889529488E-4</v>
      </c>
      <c r="B1377" s="11">
        <f t="shared" si="42"/>
        <v>232.44603906250001</v>
      </c>
      <c r="C1377" s="11" t="s">
        <v>10136</v>
      </c>
      <c r="D1377" s="11" t="s">
        <v>3533</v>
      </c>
      <c r="E1377" s="11" t="s">
        <v>10137</v>
      </c>
      <c r="F1377" s="11">
        <v>10</v>
      </c>
      <c r="G1377" s="11">
        <v>32.5</v>
      </c>
      <c r="H1377" s="11">
        <v>2</v>
      </c>
      <c r="I1377" s="11" t="s">
        <v>3535</v>
      </c>
      <c r="J1377" s="11" t="s">
        <v>3535</v>
      </c>
      <c r="K1377" s="11" t="s">
        <v>3535</v>
      </c>
      <c r="L1377" s="11" t="s">
        <v>3535</v>
      </c>
      <c r="M1377" s="11" t="s">
        <v>3535</v>
      </c>
      <c r="N1377" s="11">
        <v>100</v>
      </c>
      <c r="O1377" s="11" t="s">
        <v>3535</v>
      </c>
      <c r="P1377" s="11">
        <v>200</v>
      </c>
      <c r="Q1377" s="11">
        <v>1000</v>
      </c>
      <c r="R1377" s="11">
        <v>1000</v>
      </c>
      <c r="S1377" s="11">
        <v>1000</v>
      </c>
      <c r="T1377" s="11">
        <v>1000</v>
      </c>
      <c r="U1377" s="11">
        <v>1000</v>
      </c>
      <c r="V1377" s="11">
        <v>1000</v>
      </c>
      <c r="W1377" s="11">
        <v>1000</v>
      </c>
      <c r="X1377" s="11">
        <v>253114.890625</v>
      </c>
      <c r="Y1377" s="11">
        <v>355562.59375</v>
      </c>
      <c r="Z1377" s="11">
        <v>273959.9375</v>
      </c>
      <c r="AA1377" s="11">
        <v>238644.125</v>
      </c>
      <c r="AB1377" s="11">
        <v>272394.6875</v>
      </c>
      <c r="AC1377" s="11" t="s">
        <v>3966</v>
      </c>
      <c r="AD1377" s="11" t="s">
        <v>3966</v>
      </c>
      <c r="AE1377" s="11" t="s">
        <v>3966</v>
      </c>
      <c r="AF1377" s="11" t="s">
        <v>3966</v>
      </c>
      <c r="AG1377" s="11" t="s">
        <v>3966</v>
      </c>
      <c r="AH1377" s="11" t="s">
        <v>3966</v>
      </c>
      <c r="AI1377" s="11" t="s">
        <v>3536</v>
      </c>
      <c r="AJ1377" s="11" t="s">
        <v>3536</v>
      </c>
      <c r="AK1377" s="11" t="s">
        <v>3536</v>
      </c>
      <c r="AL1377" s="11" t="s">
        <v>3536</v>
      </c>
      <c r="AM1377" s="11" t="s">
        <v>3536</v>
      </c>
      <c r="AN1377" s="11" t="s">
        <v>3536</v>
      </c>
      <c r="AO1377" s="11">
        <v>1</v>
      </c>
      <c r="AP1377" s="10"/>
    </row>
    <row r="1378" spans="1:42" x14ac:dyDescent="0.3">
      <c r="A1378" s="10">
        <f t="shared" si="44"/>
        <v>1.1980041354296518E-4</v>
      </c>
      <c r="B1378" s="11">
        <f t="shared" si="42"/>
        <v>424.84501171875002</v>
      </c>
      <c r="C1378" s="11" t="s">
        <v>10138</v>
      </c>
      <c r="D1378" s="11" t="s">
        <v>3533</v>
      </c>
      <c r="E1378" s="11" t="s">
        <v>10139</v>
      </c>
      <c r="F1378" s="11">
        <v>3</v>
      </c>
      <c r="G1378" s="11">
        <v>103.7</v>
      </c>
      <c r="H1378" s="11">
        <v>3</v>
      </c>
      <c r="I1378" s="11" t="s">
        <v>3535</v>
      </c>
      <c r="J1378" s="11" t="s">
        <v>3535</v>
      </c>
      <c r="K1378" s="11" t="s">
        <v>3535</v>
      </c>
      <c r="L1378" s="11" t="s">
        <v>3535</v>
      </c>
      <c r="M1378" s="11" t="s">
        <v>3535</v>
      </c>
      <c r="N1378" s="11">
        <v>100</v>
      </c>
      <c r="O1378" s="11" t="s">
        <v>3535</v>
      </c>
      <c r="P1378" s="11">
        <v>200</v>
      </c>
      <c r="Q1378" s="11">
        <v>1000</v>
      </c>
      <c r="R1378" s="11">
        <v>1000</v>
      </c>
      <c r="S1378" s="11">
        <v>1000</v>
      </c>
      <c r="T1378" s="11">
        <v>1000</v>
      </c>
      <c r="U1378" s="11">
        <v>1000</v>
      </c>
      <c r="V1378" s="11">
        <v>1000</v>
      </c>
      <c r="W1378" s="11">
        <v>726915.484375</v>
      </c>
      <c r="X1378" s="11">
        <v>300947.5625</v>
      </c>
      <c r="Y1378" s="11">
        <v>489048.9140625</v>
      </c>
      <c r="Z1378" s="11">
        <v>245823.609375</v>
      </c>
      <c r="AA1378" s="11">
        <v>418877.8125</v>
      </c>
      <c r="AB1378" s="11">
        <v>367456.6875</v>
      </c>
      <c r="AC1378" s="11" t="s">
        <v>3966</v>
      </c>
      <c r="AD1378" s="11" t="s">
        <v>3966</v>
      </c>
      <c r="AE1378" s="11" t="s">
        <v>3966</v>
      </c>
      <c r="AF1378" s="11" t="s">
        <v>3966</v>
      </c>
      <c r="AG1378" s="11" t="s">
        <v>3966</v>
      </c>
      <c r="AH1378" s="11" t="s">
        <v>3966</v>
      </c>
      <c r="AI1378" s="11" t="s">
        <v>3536</v>
      </c>
      <c r="AJ1378" s="11" t="s">
        <v>3536</v>
      </c>
      <c r="AK1378" s="11" t="s">
        <v>3536</v>
      </c>
      <c r="AL1378" s="11" t="s">
        <v>3536</v>
      </c>
      <c r="AM1378" s="11" t="s">
        <v>3537</v>
      </c>
      <c r="AN1378" s="11" t="s">
        <v>3536</v>
      </c>
      <c r="AO1378" s="11">
        <v>1</v>
      </c>
      <c r="AP1378" s="10"/>
    </row>
    <row r="1379" spans="1:42" x14ac:dyDescent="0.3">
      <c r="A1379" s="10">
        <f t="shared" si="44"/>
        <v>1.5240951316014421E-6</v>
      </c>
      <c r="B1379" s="11">
        <f t="shared" si="42"/>
        <v>245.06338802083334</v>
      </c>
      <c r="C1379" s="11" t="s">
        <v>10140</v>
      </c>
      <c r="D1379" s="11" t="s">
        <v>3533</v>
      </c>
      <c r="E1379" s="11" t="s">
        <v>10141</v>
      </c>
      <c r="F1379" s="11">
        <v>6</v>
      </c>
      <c r="G1379" s="11">
        <v>85.2</v>
      </c>
      <c r="H1379" s="11">
        <v>3</v>
      </c>
      <c r="I1379" s="11" t="s">
        <v>3535</v>
      </c>
      <c r="J1379" s="11" t="s">
        <v>3535</v>
      </c>
      <c r="K1379" s="11" t="s">
        <v>3535</v>
      </c>
      <c r="L1379" s="11" t="s">
        <v>3535</v>
      </c>
      <c r="M1379" s="11" t="s">
        <v>3535</v>
      </c>
      <c r="N1379" s="11">
        <v>100</v>
      </c>
      <c r="O1379" s="11" t="s">
        <v>3535</v>
      </c>
      <c r="P1379" s="11">
        <v>200</v>
      </c>
      <c r="Q1379" s="11">
        <v>1000</v>
      </c>
      <c r="R1379" s="11">
        <v>1000</v>
      </c>
      <c r="S1379" s="11">
        <v>1000</v>
      </c>
      <c r="T1379" s="11">
        <v>1000</v>
      </c>
      <c r="U1379" s="11">
        <v>1000</v>
      </c>
      <c r="V1379" s="11">
        <v>1000</v>
      </c>
      <c r="W1379" s="11">
        <v>202214.078125</v>
      </c>
      <c r="X1379" s="11">
        <v>353170.3125</v>
      </c>
      <c r="Y1379" s="11">
        <v>211199.953125</v>
      </c>
      <c r="Z1379" s="11">
        <v>234339.03125</v>
      </c>
      <c r="AA1379" s="11">
        <v>197929.140625</v>
      </c>
      <c r="AB1379" s="11">
        <v>271527.8125</v>
      </c>
      <c r="AC1379" s="11" t="s">
        <v>3966</v>
      </c>
      <c r="AD1379" s="11" t="s">
        <v>3966</v>
      </c>
      <c r="AE1379" s="11" t="s">
        <v>3966</v>
      </c>
      <c r="AF1379" s="11" t="s">
        <v>3966</v>
      </c>
      <c r="AG1379" s="11" t="s">
        <v>3966</v>
      </c>
      <c r="AH1379" s="11" t="s">
        <v>3966</v>
      </c>
      <c r="AI1379" s="11" t="s">
        <v>3536</v>
      </c>
      <c r="AJ1379" s="11" t="s">
        <v>3536</v>
      </c>
      <c r="AK1379" s="11" t="s">
        <v>3536</v>
      </c>
      <c r="AL1379" s="11" t="s">
        <v>3536</v>
      </c>
      <c r="AM1379" s="11" t="s">
        <v>3537</v>
      </c>
      <c r="AN1379" s="11" t="s">
        <v>3536</v>
      </c>
      <c r="AO1379" s="11">
        <v>1</v>
      </c>
      <c r="AP1379" s="10"/>
    </row>
    <row r="1380" spans="1:42" x14ac:dyDescent="0.3">
      <c r="A1380" s="10">
        <f t="shared" si="44"/>
        <v>2.3877318448454879E-2</v>
      </c>
      <c r="B1380" s="11">
        <f t="shared" si="42"/>
        <v>204.22026041666666</v>
      </c>
      <c r="C1380" s="11" t="s">
        <v>10142</v>
      </c>
      <c r="D1380" s="11" t="s">
        <v>10143</v>
      </c>
      <c r="E1380" s="11" t="s">
        <v>10144</v>
      </c>
      <c r="F1380" s="11">
        <v>29</v>
      </c>
      <c r="G1380" s="11">
        <v>13.2</v>
      </c>
      <c r="H1380" s="11">
        <v>2</v>
      </c>
      <c r="I1380" s="11" t="s">
        <v>6391</v>
      </c>
      <c r="J1380" s="11" t="s">
        <v>10145</v>
      </c>
      <c r="K1380" s="11" t="s">
        <v>3535</v>
      </c>
      <c r="L1380" s="11" t="s">
        <v>3535</v>
      </c>
      <c r="M1380" s="11" t="s">
        <v>3535</v>
      </c>
      <c r="N1380" s="11">
        <v>100</v>
      </c>
      <c r="O1380" s="11" t="s">
        <v>3535</v>
      </c>
      <c r="P1380" s="11">
        <v>200</v>
      </c>
      <c r="Q1380" s="11">
        <v>1000</v>
      </c>
      <c r="R1380" s="11">
        <v>1000</v>
      </c>
      <c r="S1380" s="11">
        <v>1000</v>
      </c>
      <c r="T1380" s="11">
        <v>1000</v>
      </c>
      <c r="U1380" s="11">
        <v>1000</v>
      </c>
      <c r="V1380" s="11">
        <v>1000</v>
      </c>
      <c r="W1380" s="11">
        <v>467242.8125</v>
      </c>
      <c r="X1380" s="11">
        <v>332086.71875</v>
      </c>
      <c r="Y1380" s="11">
        <v>153758.25</v>
      </c>
      <c r="Z1380" s="11">
        <v>1000</v>
      </c>
      <c r="AA1380" s="11">
        <v>1000</v>
      </c>
      <c r="AB1380" s="11">
        <v>270233.78125</v>
      </c>
      <c r="AC1380" s="11" t="s">
        <v>3966</v>
      </c>
      <c r="AD1380" s="11" t="s">
        <v>3966</v>
      </c>
      <c r="AE1380" s="11" t="s">
        <v>3966</v>
      </c>
      <c r="AF1380" s="11" t="s">
        <v>3966</v>
      </c>
      <c r="AG1380" s="11" t="s">
        <v>3966</v>
      </c>
      <c r="AH1380" s="11" t="s">
        <v>3966</v>
      </c>
      <c r="AI1380" s="11" t="s">
        <v>3536</v>
      </c>
      <c r="AJ1380" s="11" t="s">
        <v>3536</v>
      </c>
      <c r="AK1380" s="11" t="s">
        <v>3537</v>
      </c>
      <c r="AL1380" s="11" t="s">
        <v>3536</v>
      </c>
      <c r="AM1380" s="11" t="s">
        <v>3536</v>
      </c>
      <c r="AN1380" s="11" t="s">
        <v>3536</v>
      </c>
      <c r="AO1380" s="11">
        <v>1</v>
      </c>
      <c r="AP1380" s="10"/>
    </row>
    <row r="1381" spans="1:42" x14ac:dyDescent="0.3">
      <c r="A1381" s="10">
        <f t="shared" si="44"/>
        <v>4.681791865697786E-6</v>
      </c>
      <c r="B1381" s="11">
        <f t="shared" si="42"/>
        <v>1173.01749609375</v>
      </c>
      <c r="C1381" s="11" t="s">
        <v>10146</v>
      </c>
      <c r="D1381" s="11" t="s">
        <v>7145</v>
      </c>
      <c r="E1381" s="11" t="s">
        <v>10147</v>
      </c>
      <c r="F1381" s="11">
        <v>5</v>
      </c>
      <c r="G1381" s="11">
        <v>50</v>
      </c>
      <c r="H1381" s="11">
        <v>2</v>
      </c>
      <c r="I1381" s="11" t="s">
        <v>3535</v>
      </c>
      <c r="J1381" s="11" t="s">
        <v>3535</v>
      </c>
      <c r="K1381" s="11" t="s">
        <v>3535</v>
      </c>
      <c r="L1381" s="11" t="s">
        <v>3535</v>
      </c>
      <c r="M1381" s="11" t="s">
        <v>3535</v>
      </c>
      <c r="N1381" s="11">
        <v>100</v>
      </c>
      <c r="O1381" s="11" t="s">
        <v>3535</v>
      </c>
      <c r="P1381" s="11">
        <v>200</v>
      </c>
      <c r="Q1381" s="11">
        <v>1000</v>
      </c>
      <c r="R1381" s="11">
        <v>1000</v>
      </c>
      <c r="S1381" s="11">
        <v>1000</v>
      </c>
      <c r="T1381" s="11">
        <v>1000</v>
      </c>
      <c r="U1381" s="11">
        <v>1000</v>
      </c>
      <c r="V1381" s="11">
        <v>1000</v>
      </c>
      <c r="W1381" s="11">
        <v>1800868.84375</v>
      </c>
      <c r="X1381" s="11">
        <v>1188788.4140625</v>
      </c>
      <c r="Y1381" s="11">
        <v>888431.203125</v>
      </c>
      <c r="Z1381" s="11">
        <v>999531.9375</v>
      </c>
      <c r="AA1381" s="11">
        <v>1089923.3125</v>
      </c>
      <c r="AB1381" s="11">
        <v>1070561.265625</v>
      </c>
      <c r="AC1381" s="11" t="s">
        <v>3966</v>
      </c>
      <c r="AD1381" s="11" t="s">
        <v>3966</v>
      </c>
      <c r="AE1381" s="11" t="s">
        <v>3966</v>
      </c>
      <c r="AF1381" s="11" t="s">
        <v>3966</v>
      </c>
      <c r="AG1381" s="11" t="s">
        <v>3966</v>
      </c>
      <c r="AH1381" s="11" t="s">
        <v>3966</v>
      </c>
      <c r="AI1381" s="11" t="s">
        <v>3536</v>
      </c>
      <c r="AJ1381" s="11" t="s">
        <v>3536</v>
      </c>
      <c r="AK1381" s="11" t="s">
        <v>3536</v>
      </c>
      <c r="AL1381" s="11" t="s">
        <v>3536</v>
      </c>
      <c r="AM1381" s="11" t="s">
        <v>3537</v>
      </c>
      <c r="AN1381" s="11" t="s">
        <v>3536</v>
      </c>
      <c r="AO1381" s="11">
        <v>1</v>
      </c>
      <c r="AP1381" s="10"/>
    </row>
    <row r="1382" spans="1:42" x14ac:dyDescent="0.3">
      <c r="A1382" s="10">
        <f t="shared" si="44"/>
        <v>2.4583749628451407E-5</v>
      </c>
      <c r="B1382" s="11">
        <f t="shared" si="42"/>
        <v>466.12593229166669</v>
      </c>
      <c r="C1382" s="11" t="s">
        <v>10148</v>
      </c>
      <c r="D1382" s="11" t="s">
        <v>10149</v>
      </c>
      <c r="E1382" s="11" t="s">
        <v>10150</v>
      </c>
      <c r="F1382" s="11">
        <v>14</v>
      </c>
      <c r="G1382" s="11">
        <v>10.7</v>
      </c>
      <c r="H1382" s="11">
        <v>1</v>
      </c>
      <c r="I1382" s="11" t="s">
        <v>10151</v>
      </c>
      <c r="J1382" s="11" t="s">
        <v>10152</v>
      </c>
      <c r="K1382" s="11" t="s">
        <v>3535</v>
      </c>
      <c r="L1382" s="11" t="s">
        <v>3535</v>
      </c>
      <c r="M1382" s="11" t="s">
        <v>3535</v>
      </c>
      <c r="N1382" s="11">
        <v>100</v>
      </c>
      <c r="O1382" s="11" t="s">
        <v>3535</v>
      </c>
      <c r="P1382" s="11">
        <v>200</v>
      </c>
      <c r="Q1382" s="11">
        <v>1000</v>
      </c>
      <c r="R1382" s="11">
        <v>1000</v>
      </c>
      <c r="S1382" s="11">
        <v>1000</v>
      </c>
      <c r="T1382" s="11">
        <v>1000</v>
      </c>
      <c r="U1382" s="11">
        <v>1000</v>
      </c>
      <c r="V1382" s="11">
        <v>1000</v>
      </c>
      <c r="W1382" s="11">
        <v>772178.875</v>
      </c>
      <c r="X1382" s="11">
        <v>469733.375</v>
      </c>
      <c r="Y1382" s="11">
        <v>360145.46875</v>
      </c>
      <c r="Z1382" s="11">
        <v>372849.5</v>
      </c>
      <c r="AA1382" s="11">
        <v>426501.03125</v>
      </c>
      <c r="AB1382" s="11">
        <v>395347.34375</v>
      </c>
      <c r="AC1382" s="11" t="s">
        <v>3966</v>
      </c>
      <c r="AD1382" s="11" t="s">
        <v>3966</v>
      </c>
      <c r="AE1382" s="11" t="s">
        <v>3966</v>
      </c>
      <c r="AF1382" s="11" t="s">
        <v>3966</v>
      </c>
      <c r="AG1382" s="11" t="s">
        <v>3966</v>
      </c>
      <c r="AH1382" s="11" t="s">
        <v>3966</v>
      </c>
      <c r="AI1382" s="11" t="s">
        <v>3536</v>
      </c>
      <c r="AJ1382" s="11" t="s">
        <v>3536</v>
      </c>
      <c r="AK1382" s="11" t="s">
        <v>3537</v>
      </c>
      <c r="AL1382" s="11" t="s">
        <v>3537</v>
      </c>
      <c r="AM1382" s="11" t="s">
        <v>3537</v>
      </c>
      <c r="AN1382" s="11" t="s">
        <v>3536</v>
      </c>
      <c r="AO1382" s="11">
        <v>1</v>
      </c>
      <c r="AP1382" s="10"/>
    </row>
    <row r="1383" spans="1:42" x14ac:dyDescent="0.3">
      <c r="A1383" s="10">
        <f t="shared" si="44"/>
        <v>1.3076091073357282E-6</v>
      </c>
      <c r="B1383" s="11">
        <f t="shared" si="42"/>
        <v>371.3598385416667</v>
      </c>
      <c r="C1383" s="11" t="s">
        <v>10153</v>
      </c>
      <c r="D1383" s="11" t="s">
        <v>10154</v>
      </c>
      <c r="E1383" s="11" t="s">
        <v>10155</v>
      </c>
      <c r="F1383" s="11">
        <v>5</v>
      </c>
      <c r="G1383" s="11">
        <v>57.7</v>
      </c>
      <c r="H1383" s="11">
        <v>2</v>
      </c>
      <c r="I1383" s="11" t="s">
        <v>3535</v>
      </c>
      <c r="J1383" s="11" t="s">
        <v>3535</v>
      </c>
      <c r="K1383" s="11" t="s">
        <v>3535</v>
      </c>
      <c r="L1383" s="11" t="s">
        <v>3535</v>
      </c>
      <c r="M1383" s="11" t="s">
        <v>3535</v>
      </c>
      <c r="N1383" s="11">
        <v>100</v>
      </c>
      <c r="O1383" s="11" t="s">
        <v>3535</v>
      </c>
      <c r="P1383" s="11">
        <v>200</v>
      </c>
      <c r="Q1383" s="11">
        <v>1000</v>
      </c>
      <c r="R1383" s="11">
        <v>1000</v>
      </c>
      <c r="S1383" s="11">
        <v>1000</v>
      </c>
      <c r="T1383" s="11">
        <v>1000</v>
      </c>
      <c r="U1383" s="11">
        <v>1000</v>
      </c>
      <c r="V1383" s="11">
        <v>1000</v>
      </c>
      <c r="W1383" s="11">
        <v>457002.875</v>
      </c>
      <c r="X1383" s="11">
        <v>392996.59375</v>
      </c>
      <c r="Y1383" s="11">
        <v>278464.0625</v>
      </c>
      <c r="Z1383" s="11">
        <v>265785.96875</v>
      </c>
      <c r="AA1383" s="11">
        <v>479004.46875</v>
      </c>
      <c r="AB1383" s="11">
        <v>354905.0625</v>
      </c>
      <c r="AC1383" s="11" t="s">
        <v>3966</v>
      </c>
      <c r="AD1383" s="11" t="s">
        <v>3966</v>
      </c>
      <c r="AE1383" s="11" t="s">
        <v>3966</v>
      </c>
      <c r="AF1383" s="11" t="s">
        <v>3966</v>
      </c>
      <c r="AG1383" s="11" t="s">
        <v>3966</v>
      </c>
      <c r="AH1383" s="11" t="s">
        <v>3966</v>
      </c>
      <c r="AI1383" s="11" t="s">
        <v>3536</v>
      </c>
      <c r="AJ1383" s="11" t="s">
        <v>3536</v>
      </c>
      <c r="AK1383" s="11" t="s">
        <v>3536</v>
      </c>
      <c r="AL1383" s="11" t="s">
        <v>3536</v>
      </c>
      <c r="AM1383" s="11" t="s">
        <v>3536</v>
      </c>
      <c r="AN1383" s="11" t="s">
        <v>3536</v>
      </c>
      <c r="AO1383" s="11">
        <v>1</v>
      </c>
      <c r="AP1383" s="10"/>
    </row>
    <row r="1384" spans="1:42" x14ac:dyDescent="0.3">
      <c r="A1384" s="10">
        <f t="shared" si="44"/>
        <v>1.6918931265740845E-6</v>
      </c>
      <c r="B1384" s="11">
        <f t="shared" si="42"/>
        <v>1393.1985130208332</v>
      </c>
      <c r="C1384" s="11" t="s">
        <v>10156</v>
      </c>
      <c r="D1384" s="11" t="s">
        <v>3533</v>
      </c>
      <c r="E1384" s="11" t="s">
        <v>10157</v>
      </c>
      <c r="F1384" s="11">
        <v>5</v>
      </c>
      <c r="G1384" s="11">
        <v>53</v>
      </c>
      <c r="H1384" s="11">
        <v>3</v>
      </c>
      <c r="I1384" s="11" t="s">
        <v>3535</v>
      </c>
      <c r="J1384" s="11" t="s">
        <v>3535</v>
      </c>
      <c r="K1384" s="11" t="s">
        <v>3535</v>
      </c>
      <c r="L1384" s="11" t="s">
        <v>3535</v>
      </c>
      <c r="M1384" s="11" t="s">
        <v>3535</v>
      </c>
      <c r="N1384" s="11">
        <v>100</v>
      </c>
      <c r="O1384" s="11" t="s">
        <v>3535</v>
      </c>
      <c r="P1384" s="11">
        <v>200</v>
      </c>
      <c r="Q1384" s="11">
        <v>1000</v>
      </c>
      <c r="R1384" s="11">
        <v>1000</v>
      </c>
      <c r="S1384" s="11">
        <v>1000</v>
      </c>
      <c r="T1384" s="11">
        <v>1000</v>
      </c>
      <c r="U1384" s="11">
        <v>1000</v>
      </c>
      <c r="V1384" s="11">
        <v>1000</v>
      </c>
      <c r="W1384" s="11">
        <v>1872904.046875</v>
      </c>
      <c r="X1384" s="11">
        <v>1509303.265625</v>
      </c>
      <c r="Y1384" s="11">
        <v>1408576.734375</v>
      </c>
      <c r="Z1384" s="11">
        <v>1443237.40625</v>
      </c>
      <c r="AA1384" s="11">
        <v>813093.96875</v>
      </c>
      <c r="AB1384" s="11">
        <v>1312075.65625</v>
      </c>
      <c r="AC1384" s="11" t="s">
        <v>3966</v>
      </c>
      <c r="AD1384" s="11" t="s">
        <v>3966</v>
      </c>
      <c r="AE1384" s="11" t="s">
        <v>3966</v>
      </c>
      <c r="AF1384" s="11" t="s">
        <v>3966</v>
      </c>
      <c r="AG1384" s="11" t="s">
        <v>3966</v>
      </c>
      <c r="AH1384" s="11" t="s">
        <v>3966</v>
      </c>
      <c r="AI1384" s="11" t="s">
        <v>3536</v>
      </c>
      <c r="AJ1384" s="11" t="s">
        <v>3536</v>
      </c>
      <c r="AK1384" s="11" t="s">
        <v>3536</v>
      </c>
      <c r="AL1384" s="11" t="s">
        <v>3536</v>
      </c>
      <c r="AM1384" s="11" t="s">
        <v>3536</v>
      </c>
      <c r="AN1384" s="11" t="s">
        <v>3536</v>
      </c>
      <c r="AO1384" s="11">
        <v>1</v>
      </c>
      <c r="AP1384" s="10"/>
    </row>
    <row r="1385" spans="1:42" x14ac:dyDescent="0.3">
      <c r="A1385" s="10">
        <f t="shared" si="44"/>
        <v>3.3787728095955308E-6</v>
      </c>
      <c r="B1385" s="11">
        <f t="shared" si="42"/>
        <v>1308.378203125</v>
      </c>
      <c r="C1385" s="11" t="s">
        <v>10158</v>
      </c>
      <c r="D1385" s="11" t="s">
        <v>3533</v>
      </c>
      <c r="E1385" s="11" t="s">
        <v>10159</v>
      </c>
      <c r="F1385" s="11">
        <v>23</v>
      </c>
      <c r="G1385" s="11">
        <v>8.4</v>
      </c>
      <c r="H1385" s="11">
        <v>2</v>
      </c>
      <c r="I1385" s="11" t="s">
        <v>3535</v>
      </c>
      <c r="J1385" s="11" t="s">
        <v>3535</v>
      </c>
      <c r="K1385" s="11" t="s">
        <v>3535</v>
      </c>
      <c r="L1385" s="11" t="s">
        <v>3535</v>
      </c>
      <c r="M1385" s="11" t="s">
        <v>3535</v>
      </c>
      <c r="N1385" s="11">
        <v>100</v>
      </c>
      <c r="O1385" s="11" t="s">
        <v>3535</v>
      </c>
      <c r="P1385" s="11">
        <v>200</v>
      </c>
      <c r="Q1385" s="11">
        <v>1000</v>
      </c>
      <c r="R1385" s="11">
        <v>1000</v>
      </c>
      <c r="S1385" s="11">
        <v>1000</v>
      </c>
      <c r="T1385" s="11">
        <v>1000</v>
      </c>
      <c r="U1385" s="11">
        <v>1000</v>
      </c>
      <c r="V1385" s="11">
        <v>1000</v>
      </c>
      <c r="W1385" s="11">
        <v>1873955</v>
      </c>
      <c r="X1385" s="11">
        <v>1278344.28125</v>
      </c>
      <c r="Y1385" s="11">
        <v>1162410.6875</v>
      </c>
      <c r="Z1385" s="11">
        <v>1112787.21875</v>
      </c>
      <c r="AA1385" s="11">
        <v>1532356.59375</v>
      </c>
      <c r="AB1385" s="11">
        <v>890415.4375</v>
      </c>
      <c r="AC1385" s="11" t="s">
        <v>3966</v>
      </c>
      <c r="AD1385" s="11" t="s">
        <v>3966</v>
      </c>
      <c r="AE1385" s="11" t="s">
        <v>3966</v>
      </c>
      <c r="AF1385" s="11" t="s">
        <v>3966</v>
      </c>
      <c r="AG1385" s="11" t="s">
        <v>3966</v>
      </c>
      <c r="AH1385" s="11" t="s">
        <v>3966</v>
      </c>
      <c r="AI1385" s="11" t="s">
        <v>3536</v>
      </c>
      <c r="AJ1385" s="11" t="s">
        <v>3536</v>
      </c>
      <c r="AK1385" s="11" t="s">
        <v>3536</v>
      </c>
      <c r="AL1385" s="11" t="s">
        <v>3536</v>
      </c>
      <c r="AM1385" s="11" t="s">
        <v>3536</v>
      </c>
      <c r="AN1385" s="11" t="s">
        <v>3536</v>
      </c>
      <c r="AO1385" s="11">
        <v>1</v>
      </c>
      <c r="AP1385" s="10"/>
    </row>
    <row r="1386" spans="1:42" x14ac:dyDescent="0.3">
      <c r="A1386" s="10">
        <f t="shared" si="44"/>
        <v>5.0012987924008801E-6</v>
      </c>
      <c r="B1386" s="11">
        <f t="shared" si="42"/>
        <v>218.59661197916665</v>
      </c>
      <c r="C1386" s="11" t="s">
        <v>10160</v>
      </c>
      <c r="D1386" s="11" t="s">
        <v>3533</v>
      </c>
      <c r="E1386" s="11" t="s">
        <v>10161</v>
      </c>
      <c r="F1386" s="11">
        <v>11</v>
      </c>
      <c r="G1386" s="11">
        <v>12.4</v>
      </c>
      <c r="H1386" s="11">
        <v>1</v>
      </c>
      <c r="I1386" s="11" t="s">
        <v>3535</v>
      </c>
      <c r="J1386" s="11" t="s">
        <v>3535</v>
      </c>
      <c r="K1386" s="11" t="s">
        <v>3535</v>
      </c>
      <c r="L1386" s="11" t="s">
        <v>3535</v>
      </c>
      <c r="M1386" s="11" t="s">
        <v>3535</v>
      </c>
      <c r="N1386" s="11">
        <v>100</v>
      </c>
      <c r="O1386" s="11" t="s">
        <v>3535</v>
      </c>
      <c r="P1386" s="11">
        <v>200</v>
      </c>
      <c r="Q1386" s="11">
        <v>1000</v>
      </c>
      <c r="R1386" s="11">
        <v>1000</v>
      </c>
      <c r="S1386" s="11">
        <v>1000</v>
      </c>
      <c r="T1386" s="11">
        <v>1000</v>
      </c>
      <c r="U1386" s="11">
        <v>1000</v>
      </c>
      <c r="V1386" s="11">
        <v>1000</v>
      </c>
      <c r="W1386" s="11">
        <v>325585.84375</v>
      </c>
      <c r="X1386" s="11">
        <v>245986.640625</v>
      </c>
      <c r="Y1386" s="11">
        <v>190855.84375</v>
      </c>
      <c r="Z1386" s="11">
        <v>211713.734375</v>
      </c>
      <c r="AA1386" s="11">
        <v>156399.8125</v>
      </c>
      <c r="AB1386" s="11">
        <v>181037.796875</v>
      </c>
      <c r="AC1386" s="11" t="s">
        <v>3966</v>
      </c>
      <c r="AD1386" s="11" t="s">
        <v>3966</v>
      </c>
      <c r="AE1386" s="11" t="s">
        <v>3966</v>
      </c>
      <c r="AF1386" s="11" t="s">
        <v>3966</v>
      </c>
      <c r="AG1386" s="11" t="s">
        <v>3966</v>
      </c>
      <c r="AH1386" s="11" t="s">
        <v>3966</v>
      </c>
      <c r="AI1386" s="11" t="s">
        <v>3536</v>
      </c>
      <c r="AJ1386" s="11" t="s">
        <v>3536</v>
      </c>
      <c r="AK1386" s="11" t="s">
        <v>3536</v>
      </c>
      <c r="AL1386" s="11" t="s">
        <v>3536</v>
      </c>
      <c r="AM1386" s="11" t="s">
        <v>3536</v>
      </c>
      <c r="AN1386" s="11" t="s">
        <v>3536</v>
      </c>
      <c r="AO1386" s="11">
        <v>1</v>
      </c>
      <c r="AP1386" s="10"/>
    </row>
    <row r="1387" spans="1:42" x14ac:dyDescent="0.3">
      <c r="A1387" s="10">
        <f t="shared" si="44"/>
        <v>0.34089313230205975</v>
      </c>
      <c r="B1387" s="11">
        <f t="shared" si="42"/>
        <v>214.63010416666665</v>
      </c>
      <c r="C1387" s="11" t="s">
        <v>10162</v>
      </c>
      <c r="D1387" s="11" t="s">
        <v>3533</v>
      </c>
      <c r="E1387" s="11" t="s">
        <v>10163</v>
      </c>
      <c r="F1387" s="11">
        <v>11</v>
      </c>
      <c r="G1387" s="11">
        <v>32.6</v>
      </c>
      <c r="H1387" s="11">
        <v>2</v>
      </c>
      <c r="I1387" s="11" t="s">
        <v>7683</v>
      </c>
      <c r="J1387" s="11" t="s">
        <v>4935</v>
      </c>
      <c r="K1387" s="11" t="s">
        <v>10164</v>
      </c>
      <c r="L1387" s="11" t="s">
        <v>10165</v>
      </c>
      <c r="M1387" s="11" t="s">
        <v>3535</v>
      </c>
      <c r="N1387" s="11">
        <v>100</v>
      </c>
      <c r="O1387" s="11" t="s">
        <v>3535</v>
      </c>
      <c r="P1387" s="11">
        <v>200</v>
      </c>
      <c r="Q1387" s="11">
        <v>1000</v>
      </c>
      <c r="R1387" s="11">
        <v>1000</v>
      </c>
      <c r="S1387" s="11">
        <v>1000</v>
      </c>
      <c r="T1387" s="11">
        <v>1000</v>
      </c>
      <c r="U1387" s="11">
        <v>1000</v>
      </c>
      <c r="V1387" s="11">
        <v>1000</v>
      </c>
      <c r="W1387" s="11">
        <v>1000</v>
      </c>
      <c r="X1387" s="11">
        <v>1000</v>
      </c>
      <c r="Y1387" s="11">
        <v>1282780.625</v>
      </c>
      <c r="Z1387" s="11">
        <v>1000</v>
      </c>
      <c r="AA1387" s="11">
        <v>1000</v>
      </c>
      <c r="AB1387" s="11">
        <v>1000</v>
      </c>
      <c r="AC1387" s="11" t="s">
        <v>3536</v>
      </c>
      <c r="AD1387" s="11" t="s">
        <v>3966</v>
      </c>
      <c r="AE1387" s="11" t="s">
        <v>3536</v>
      </c>
      <c r="AF1387" s="11" t="s">
        <v>3536</v>
      </c>
      <c r="AG1387" s="11" t="s">
        <v>3536</v>
      </c>
      <c r="AH1387" s="11" t="s">
        <v>3966</v>
      </c>
      <c r="AI1387" s="11" t="s">
        <v>3966</v>
      </c>
      <c r="AJ1387" s="11" t="s">
        <v>3966</v>
      </c>
      <c r="AK1387" s="11" t="s">
        <v>3536</v>
      </c>
      <c r="AL1387" s="11" t="s">
        <v>3536</v>
      </c>
      <c r="AM1387" s="11" t="s">
        <v>3966</v>
      </c>
      <c r="AN1387" s="11" t="s">
        <v>3966</v>
      </c>
      <c r="AO1387" s="11">
        <v>1</v>
      </c>
      <c r="AP1387" s="10"/>
    </row>
    <row r="1388" spans="1:42" x14ac:dyDescent="0.3">
      <c r="A1388" s="10">
        <f t="shared" si="44"/>
        <v>1.0194631791704284E-9</v>
      </c>
      <c r="B1388" s="11">
        <f t="shared" si="42"/>
        <v>401.13303645833332</v>
      </c>
      <c r="C1388" s="11" t="s">
        <v>10166</v>
      </c>
      <c r="D1388" s="11" t="s">
        <v>3592</v>
      </c>
      <c r="E1388" s="11" t="s">
        <v>10167</v>
      </c>
      <c r="F1388" s="11">
        <v>4</v>
      </c>
      <c r="G1388" s="11">
        <v>60</v>
      </c>
      <c r="H1388" s="11">
        <v>2</v>
      </c>
      <c r="I1388" s="11" t="s">
        <v>3535</v>
      </c>
      <c r="J1388" s="11" t="s">
        <v>3535</v>
      </c>
      <c r="K1388" s="11" t="s">
        <v>3535</v>
      </c>
      <c r="L1388" s="11" t="s">
        <v>3535</v>
      </c>
      <c r="M1388" s="11" t="s">
        <v>3535</v>
      </c>
      <c r="N1388" s="11">
        <v>100</v>
      </c>
      <c r="O1388" s="11" t="s">
        <v>3535</v>
      </c>
      <c r="P1388" s="11">
        <v>200</v>
      </c>
      <c r="Q1388" s="11">
        <v>1000</v>
      </c>
      <c r="R1388" s="11">
        <v>1000</v>
      </c>
      <c r="S1388" s="11">
        <v>1000</v>
      </c>
      <c r="T1388" s="11">
        <v>1000</v>
      </c>
      <c r="U1388" s="11">
        <v>1000</v>
      </c>
      <c r="V1388" s="11">
        <v>1000</v>
      </c>
      <c r="W1388" s="11">
        <v>335093</v>
      </c>
      <c r="X1388" s="11">
        <v>404554.9375</v>
      </c>
      <c r="Y1388" s="11">
        <v>470875.03125</v>
      </c>
      <c r="Z1388" s="11">
        <v>412714.09375</v>
      </c>
      <c r="AA1388" s="11">
        <v>411381.53125</v>
      </c>
      <c r="AB1388" s="11">
        <v>372179.625</v>
      </c>
      <c r="AC1388" s="11" t="s">
        <v>3966</v>
      </c>
      <c r="AD1388" s="11" t="s">
        <v>3966</v>
      </c>
      <c r="AE1388" s="11" t="s">
        <v>3966</v>
      </c>
      <c r="AF1388" s="11" t="s">
        <v>3966</v>
      </c>
      <c r="AG1388" s="11" t="s">
        <v>3966</v>
      </c>
      <c r="AH1388" s="11" t="s">
        <v>3966</v>
      </c>
      <c r="AI1388" s="11" t="s">
        <v>3536</v>
      </c>
      <c r="AJ1388" s="11" t="s">
        <v>3536</v>
      </c>
      <c r="AK1388" s="11" t="s">
        <v>3536</v>
      </c>
      <c r="AL1388" s="11" t="s">
        <v>3536</v>
      </c>
      <c r="AM1388" s="11" t="s">
        <v>3536</v>
      </c>
      <c r="AN1388" s="11" t="s">
        <v>3537</v>
      </c>
      <c r="AO1388" s="11">
        <v>1</v>
      </c>
      <c r="AP1388" s="10"/>
    </row>
    <row r="1389" spans="1:42" x14ac:dyDescent="0.3">
      <c r="A1389" s="10">
        <f t="shared" si="44"/>
        <v>6.4747579062692082E-4</v>
      </c>
      <c r="B1389" s="11">
        <f t="shared" si="42"/>
        <v>652.08890625000004</v>
      </c>
      <c r="C1389" s="11" t="s">
        <v>10168</v>
      </c>
      <c r="D1389" s="11" t="s">
        <v>3533</v>
      </c>
      <c r="E1389" s="11" t="s">
        <v>10169</v>
      </c>
      <c r="F1389" s="11">
        <v>3</v>
      </c>
      <c r="G1389" s="11">
        <v>58.1</v>
      </c>
      <c r="H1389" s="11">
        <v>1</v>
      </c>
      <c r="I1389" s="11" t="s">
        <v>3535</v>
      </c>
      <c r="J1389" s="11" t="s">
        <v>3535</v>
      </c>
      <c r="K1389" s="11" t="s">
        <v>3535</v>
      </c>
      <c r="L1389" s="11" t="s">
        <v>3535</v>
      </c>
      <c r="M1389" s="11" t="s">
        <v>3535</v>
      </c>
      <c r="N1389" s="11">
        <v>100</v>
      </c>
      <c r="O1389" s="11" t="s">
        <v>3535</v>
      </c>
      <c r="P1389" s="11">
        <v>200</v>
      </c>
      <c r="Q1389" s="11">
        <v>1000</v>
      </c>
      <c r="R1389" s="11">
        <v>1000</v>
      </c>
      <c r="S1389" s="11">
        <v>1000</v>
      </c>
      <c r="T1389" s="11">
        <v>1000</v>
      </c>
      <c r="U1389" s="11">
        <v>1000</v>
      </c>
      <c r="V1389" s="11">
        <v>1000</v>
      </c>
      <c r="W1389" s="11">
        <v>894208</v>
      </c>
      <c r="X1389" s="11">
        <v>1000</v>
      </c>
      <c r="Y1389" s="11">
        <v>715755.0625</v>
      </c>
      <c r="Z1389" s="11">
        <v>770716.8125</v>
      </c>
      <c r="AA1389" s="11">
        <v>698614.5</v>
      </c>
      <c r="AB1389" s="11">
        <v>832239.0625</v>
      </c>
      <c r="AC1389" s="11" t="s">
        <v>3966</v>
      </c>
      <c r="AD1389" s="11" t="s">
        <v>3966</v>
      </c>
      <c r="AE1389" s="11" t="s">
        <v>3966</v>
      </c>
      <c r="AF1389" s="11" t="s">
        <v>3966</v>
      </c>
      <c r="AG1389" s="11" t="s">
        <v>3966</v>
      </c>
      <c r="AH1389" s="11" t="s">
        <v>3966</v>
      </c>
      <c r="AI1389" s="11" t="s">
        <v>3536</v>
      </c>
      <c r="AJ1389" s="11" t="s">
        <v>3966</v>
      </c>
      <c r="AK1389" s="11" t="s">
        <v>3536</v>
      </c>
      <c r="AL1389" s="11" t="s">
        <v>3536</v>
      </c>
      <c r="AM1389" s="11" t="s">
        <v>3536</v>
      </c>
      <c r="AN1389" s="11" t="s">
        <v>3536</v>
      </c>
      <c r="AO1389" s="11">
        <v>1</v>
      </c>
      <c r="AP1389" s="10"/>
    </row>
    <row r="1390" spans="1:42" x14ac:dyDescent="0.3">
      <c r="A1390" s="10">
        <f t="shared" si="44"/>
        <v>9.4704958264431691E-2</v>
      </c>
      <c r="B1390" s="11">
        <f t="shared" si="42"/>
        <v>136.27393749999999</v>
      </c>
      <c r="C1390" s="11" t="s">
        <v>10170</v>
      </c>
      <c r="D1390" s="11" t="s">
        <v>10171</v>
      </c>
      <c r="E1390" s="11" t="s">
        <v>10172</v>
      </c>
      <c r="F1390" s="11">
        <v>5</v>
      </c>
      <c r="G1390" s="11">
        <v>40.1</v>
      </c>
      <c r="H1390" s="11">
        <v>2</v>
      </c>
      <c r="I1390" s="11" t="s">
        <v>3535</v>
      </c>
      <c r="J1390" s="11" t="s">
        <v>3535</v>
      </c>
      <c r="K1390" s="11" t="s">
        <v>3535</v>
      </c>
      <c r="L1390" s="11" t="s">
        <v>3535</v>
      </c>
      <c r="M1390" s="11" t="s">
        <v>3535</v>
      </c>
      <c r="N1390" s="11">
        <v>100</v>
      </c>
      <c r="O1390" s="11" t="s">
        <v>3535</v>
      </c>
      <c r="P1390" s="11">
        <v>200</v>
      </c>
      <c r="Q1390" s="11">
        <v>1000</v>
      </c>
      <c r="R1390" s="11">
        <v>1000</v>
      </c>
      <c r="S1390" s="11">
        <v>1000</v>
      </c>
      <c r="T1390" s="11">
        <v>1000</v>
      </c>
      <c r="U1390" s="11">
        <v>1000</v>
      </c>
      <c r="V1390" s="11">
        <v>1000</v>
      </c>
      <c r="W1390" s="11">
        <v>1000</v>
      </c>
      <c r="X1390" s="11">
        <v>168514.171875</v>
      </c>
      <c r="Y1390" s="11">
        <v>1000</v>
      </c>
      <c r="Z1390" s="11">
        <v>1000</v>
      </c>
      <c r="AA1390" s="11">
        <v>456152.65625</v>
      </c>
      <c r="AB1390" s="11">
        <v>189976.796875</v>
      </c>
      <c r="AC1390" s="11" t="s">
        <v>3966</v>
      </c>
      <c r="AD1390" s="11" t="s">
        <v>3966</v>
      </c>
      <c r="AE1390" s="11" t="s">
        <v>3966</v>
      </c>
      <c r="AF1390" s="11" t="s">
        <v>3966</v>
      </c>
      <c r="AG1390" s="11" t="s">
        <v>3966</v>
      </c>
      <c r="AH1390" s="11" t="s">
        <v>3966</v>
      </c>
      <c r="AI1390" s="11" t="s">
        <v>3966</v>
      </c>
      <c r="AJ1390" s="11" t="s">
        <v>3537</v>
      </c>
      <c r="AK1390" s="11" t="s">
        <v>3966</v>
      </c>
      <c r="AL1390" s="11" t="s">
        <v>3966</v>
      </c>
      <c r="AM1390" s="11" t="s">
        <v>3536</v>
      </c>
      <c r="AN1390" s="11" t="s">
        <v>3537</v>
      </c>
      <c r="AO1390" s="11">
        <v>1</v>
      </c>
      <c r="AP1390" s="10"/>
    </row>
    <row r="1391" spans="1:42" x14ac:dyDescent="0.3">
      <c r="A1391" s="10">
        <f t="shared" si="44"/>
        <v>1.1485658134689885E-2</v>
      </c>
      <c r="B1391" s="11">
        <f t="shared" si="42"/>
        <v>165.83945052083334</v>
      </c>
      <c r="C1391" s="11" t="s">
        <v>10173</v>
      </c>
      <c r="D1391" s="11" t="s">
        <v>8184</v>
      </c>
      <c r="E1391" s="11" t="s">
        <v>10174</v>
      </c>
      <c r="F1391" s="11">
        <v>7</v>
      </c>
      <c r="G1391" s="11">
        <v>37.9</v>
      </c>
      <c r="H1391" s="11">
        <v>2</v>
      </c>
      <c r="I1391" s="11" t="s">
        <v>3535</v>
      </c>
      <c r="J1391" s="11" t="s">
        <v>3535</v>
      </c>
      <c r="K1391" s="11" t="s">
        <v>3535</v>
      </c>
      <c r="L1391" s="11" t="s">
        <v>3535</v>
      </c>
      <c r="M1391" s="11" t="s">
        <v>3535</v>
      </c>
      <c r="N1391" s="11">
        <v>100</v>
      </c>
      <c r="O1391" s="11" t="s">
        <v>3535</v>
      </c>
      <c r="P1391" s="11">
        <v>200</v>
      </c>
      <c r="Q1391" s="11">
        <v>1000</v>
      </c>
      <c r="R1391" s="11">
        <v>1000</v>
      </c>
      <c r="S1391" s="11">
        <v>1000</v>
      </c>
      <c r="T1391" s="11">
        <v>1000</v>
      </c>
      <c r="U1391" s="11">
        <v>1000</v>
      </c>
      <c r="V1391" s="11">
        <v>1000</v>
      </c>
      <c r="W1391" s="11">
        <v>297775.4375</v>
      </c>
      <c r="X1391" s="11">
        <v>211600.03125</v>
      </c>
      <c r="Y1391" s="11">
        <v>234841.3125</v>
      </c>
      <c r="Z1391" s="11">
        <v>1000</v>
      </c>
      <c r="AA1391" s="11">
        <v>1000</v>
      </c>
      <c r="AB1391" s="11">
        <v>248819.921875</v>
      </c>
      <c r="AC1391" s="11" t="s">
        <v>3966</v>
      </c>
      <c r="AD1391" s="11" t="s">
        <v>3966</v>
      </c>
      <c r="AE1391" s="11" t="s">
        <v>3966</v>
      </c>
      <c r="AF1391" s="11" t="s">
        <v>3966</v>
      </c>
      <c r="AG1391" s="11" t="s">
        <v>3966</v>
      </c>
      <c r="AH1391" s="11" t="s">
        <v>3966</v>
      </c>
      <c r="AI1391" s="11" t="s">
        <v>3537</v>
      </c>
      <c r="AJ1391" s="11" t="s">
        <v>3536</v>
      </c>
      <c r="AK1391" s="11" t="s">
        <v>3536</v>
      </c>
      <c r="AL1391" s="11" t="s">
        <v>3966</v>
      </c>
      <c r="AM1391" s="11" t="s">
        <v>3966</v>
      </c>
      <c r="AN1391" s="11" t="s">
        <v>3536</v>
      </c>
      <c r="AO1391" s="11">
        <v>1</v>
      </c>
      <c r="AP1391" s="10"/>
    </row>
    <row r="1392" spans="1:42" x14ac:dyDescent="0.3">
      <c r="A1392" s="10">
        <f t="shared" si="44"/>
        <v>3.1813509827876106E-6</v>
      </c>
      <c r="B1392" s="11">
        <f t="shared" si="42"/>
        <v>438.95965104166669</v>
      </c>
      <c r="C1392" s="11" t="s">
        <v>10175</v>
      </c>
      <c r="D1392" s="11" t="s">
        <v>3533</v>
      </c>
      <c r="E1392" s="11" t="s">
        <v>10176</v>
      </c>
      <c r="F1392" s="11">
        <v>12</v>
      </c>
      <c r="G1392" s="11">
        <v>10.8</v>
      </c>
      <c r="H1392" s="11">
        <v>1</v>
      </c>
      <c r="I1392" s="11" t="s">
        <v>3535</v>
      </c>
      <c r="J1392" s="11" t="s">
        <v>3535</v>
      </c>
      <c r="K1392" s="11" t="s">
        <v>3535</v>
      </c>
      <c r="L1392" s="11" t="s">
        <v>3535</v>
      </c>
      <c r="M1392" s="11" t="s">
        <v>3535</v>
      </c>
      <c r="N1392" s="11">
        <v>100</v>
      </c>
      <c r="O1392" s="11" t="s">
        <v>3535</v>
      </c>
      <c r="P1392" s="11">
        <v>200</v>
      </c>
      <c r="Q1392" s="11">
        <v>1000</v>
      </c>
      <c r="R1392" s="11">
        <v>1000</v>
      </c>
      <c r="S1392" s="11">
        <v>1000</v>
      </c>
      <c r="T1392" s="11">
        <v>1000</v>
      </c>
      <c r="U1392" s="11">
        <v>1000</v>
      </c>
      <c r="V1392" s="11">
        <v>1000</v>
      </c>
      <c r="W1392" s="11">
        <v>360417.5</v>
      </c>
      <c r="X1392" s="11">
        <v>413739.46875</v>
      </c>
      <c r="Y1392" s="11">
        <v>616833</v>
      </c>
      <c r="Z1392" s="11">
        <v>333783.5625</v>
      </c>
      <c r="AA1392" s="11">
        <v>546762.375</v>
      </c>
      <c r="AB1392" s="11">
        <v>362222</v>
      </c>
      <c r="AC1392" s="11" t="s">
        <v>3966</v>
      </c>
      <c r="AD1392" s="11" t="s">
        <v>3966</v>
      </c>
      <c r="AE1392" s="11" t="s">
        <v>3966</v>
      </c>
      <c r="AF1392" s="11" t="s">
        <v>3966</v>
      </c>
      <c r="AG1392" s="11" t="s">
        <v>3966</v>
      </c>
      <c r="AH1392" s="11" t="s">
        <v>3966</v>
      </c>
      <c r="AI1392" s="11" t="s">
        <v>3536</v>
      </c>
      <c r="AJ1392" s="11" t="s">
        <v>3536</v>
      </c>
      <c r="AK1392" s="11" t="s">
        <v>3536</v>
      </c>
      <c r="AL1392" s="11" t="s">
        <v>3536</v>
      </c>
      <c r="AM1392" s="11" t="s">
        <v>3536</v>
      </c>
      <c r="AN1392" s="11" t="s">
        <v>3536</v>
      </c>
      <c r="AO1392" s="11">
        <v>1</v>
      </c>
      <c r="AP1392" s="10"/>
    </row>
    <row r="1393" spans="1:42" x14ac:dyDescent="0.3">
      <c r="A1393" s="10">
        <f t="shared" si="44"/>
        <v>0.34089313230205975</v>
      </c>
      <c r="B1393" s="11">
        <f t="shared" si="42"/>
        <v>51.773958333333333</v>
      </c>
      <c r="C1393" s="11" t="s">
        <v>10177</v>
      </c>
      <c r="D1393" s="11" t="s">
        <v>3533</v>
      </c>
      <c r="E1393" s="11" t="s">
        <v>10178</v>
      </c>
      <c r="F1393" s="11">
        <v>5</v>
      </c>
      <c r="G1393" s="11">
        <v>27.6</v>
      </c>
      <c r="H1393" s="11">
        <v>1</v>
      </c>
      <c r="I1393" s="11" t="s">
        <v>3535</v>
      </c>
      <c r="J1393" s="11" t="s">
        <v>3535</v>
      </c>
      <c r="K1393" s="11" t="s">
        <v>3535</v>
      </c>
      <c r="L1393" s="11" t="s">
        <v>3535</v>
      </c>
      <c r="M1393" s="11" t="s">
        <v>3535</v>
      </c>
      <c r="N1393" s="11">
        <v>100</v>
      </c>
      <c r="O1393" s="11" t="s">
        <v>3535</v>
      </c>
      <c r="P1393" s="11">
        <v>200</v>
      </c>
      <c r="Q1393" s="11">
        <v>1000</v>
      </c>
      <c r="R1393" s="11">
        <v>1000</v>
      </c>
      <c r="S1393" s="11">
        <v>1000</v>
      </c>
      <c r="T1393" s="11">
        <v>1000</v>
      </c>
      <c r="U1393" s="11">
        <v>1000</v>
      </c>
      <c r="V1393" s="11">
        <v>1000</v>
      </c>
      <c r="W1393" s="11">
        <v>1000</v>
      </c>
      <c r="X1393" s="11">
        <v>1000</v>
      </c>
      <c r="Y1393" s="11">
        <v>1000</v>
      </c>
      <c r="Z1393" s="11">
        <v>1000</v>
      </c>
      <c r="AA1393" s="11">
        <v>305643.75</v>
      </c>
      <c r="AB1393" s="11">
        <v>1000</v>
      </c>
      <c r="AC1393" s="11" t="s">
        <v>3966</v>
      </c>
      <c r="AD1393" s="11" t="s">
        <v>3966</v>
      </c>
      <c r="AE1393" s="11" t="s">
        <v>3966</v>
      </c>
      <c r="AF1393" s="11" t="s">
        <v>3966</v>
      </c>
      <c r="AG1393" s="11" t="s">
        <v>3966</v>
      </c>
      <c r="AH1393" s="11" t="s">
        <v>3966</v>
      </c>
      <c r="AI1393" s="11" t="s">
        <v>3966</v>
      </c>
      <c r="AJ1393" s="11" t="s">
        <v>3966</v>
      </c>
      <c r="AK1393" s="11" t="s">
        <v>3966</v>
      </c>
      <c r="AL1393" s="11" t="s">
        <v>3966</v>
      </c>
      <c r="AM1393" s="11" t="s">
        <v>3536</v>
      </c>
      <c r="AN1393" s="11" t="s">
        <v>3966</v>
      </c>
      <c r="AO1393" s="11">
        <v>1</v>
      </c>
      <c r="AP1393" s="10"/>
    </row>
    <row r="1394" spans="1:42" x14ac:dyDescent="0.3">
      <c r="A1394" s="10">
        <f t="shared" si="44"/>
        <v>1.4795758112874193E-2</v>
      </c>
      <c r="B1394" s="11">
        <f t="shared" si="42"/>
        <v>129.3713828125</v>
      </c>
      <c r="C1394" s="11" t="s">
        <v>10179</v>
      </c>
      <c r="D1394" s="11" t="s">
        <v>10180</v>
      </c>
      <c r="E1394" s="11" t="s">
        <v>10181</v>
      </c>
      <c r="F1394" s="11">
        <v>3</v>
      </c>
      <c r="G1394" s="11">
        <v>46.6</v>
      </c>
      <c r="H1394" s="11">
        <v>1</v>
      </c>
      <c r="I1394" s="11" t="s">
        <v>3535</v>
      </c>
      <c r="J1394" s="11" t="s">
        <v>3535</v>
      </c>
      <c r="K1394" s="11" t="s">
        <v>3535</v>
      </c>
      <c r="L1394" s="11" t="s">
        <v>3535</v>
      </c>
      <c r="M1394" s="11" t="s">
        <v>3535</v>
      </c>
      <c r="N1394" s="11">
        <v>100</v>
      </c>
      <c r="O1394" s="11" t="s">
        <v>3535</v>
      </c>
      <c r="P1394" s="11">
        <v>200</v>
      </c>
      <c r="Q1394" s="11">
        <v>1000</v>
      </c>
      <c r="R1394" s="11">
        <v>1000</v>
      </c>
      <c r="S1394" s="11">
        <v>1000</v>
      </c>
      <c r="T1394" s="11">
        <v>1000</v>
      </c>
      <c r="U1394" s="11">
        <v>1000</v>
      </c>
      <c r="V1394" s="11">
        <v>1000</v>
      </c>
      <c r="W1394" s="11">
        <v>263915.0625</v>
      </c>
      <c r="X1394" s="11">
        <v>194283.28125</v>
      </c>
      <c r="Y1394" s="11">
        <v>145839</v>
      </c>
      <c r="Z1394" s="11">
        <v>170190.953125</v>
      </c>
      <c r="AA1394" s="11">
        <v>1000</v>
      </c>
      <c r="AB1394" s="11">
        <v>1000</v>
      </c>
      <c r="AC1394" s="11" t="s">
        <v>3966</v>
      </c>
      <c r="AD1394" s="11" t="s">
        <v>3966</v>
      </c>
      <c r="AE1394" s="11" t="s">
        <v>3966</v>
      </c>
      <c r="AF1394" s="11" t="s">
        <v>3966</v>
      </c>
      <c r="AG1394" s="11" t="s">
        <v>3966</v>
      </c>
      <c r="AH1394" s="11" t="s">
        <v>3966</v>
      </c>
      <c r="AI1394" s="11" t="s">
        <v>3536</v>
      </c>
      <c r="AJ1394" s="11" t="s">
        <v>3536</v>
      </c>
      <c r="AK1394" s="11" t="s">
        <v>3537</v>
      </c>
      <c r="AL1394" s="11" t="s">
        <v>3537</v>
      </c>
      <c r="AM1394" s="11" t="s">
        <v>3966</v>
      </c>
      <c r="AN1394" s="11" t="s">
        <v>3966</v>
      </c>
      <c r="AO1394" s="11">
        <v>1</v>
      </c>
      <c r="AP1394" s="10"/>
    </row>
    <row r="1395" spans="1:42" x14ac:dyDescent="0.3">
      <c r="A1395" s="10">
        <f t="shared" si="44"/>
        <v>7.8181724785849337E-7</v>
      </c>
      <c r="B1395" s="11">
        <f t="shared" si="42"/>
        <v>337.76825260416666</v>
      </c>
      <c r="C1395" s="11" t="s">
        <v>10182</v>
      </c>
      <c r="D1395" s="11" t="s">
        <v>10183</v>
      </c>
      <c r="E1395" s="11" t="s">
        <v>10184</v>
      </c>
      <c r="F1395" s="11">
        <v>4</v>
      </c>
      <c r="G1395" s="11">
        <v>34.4</v>
      </c>
      <c r="H1395" s="11">
        <v>1</v>
      </c>
      <c r="I1395" s="11" t="s">
        <v>3535</v>
      </c>
      <c r="J1395" s="11" t="s">
        <v>3535</v>
      </c>
      <c r="K1395" s="11" t="s">
        <v>3535</v>
      </c>
      <c r="L1395" s="11" t="s">
        <v>3535</v>
      </c>
      <c r="M1395" s="11" t="s">
        <v>3535</v>
      </c>
      <c r="N1395" s="11">
        <v>100</v>
      </c>
      <c r="O1395" s="11" t="s">
        <v>3535</v>
      </c>
      <c r="P1395" s="11">
        <v>200</v>
      </c>
      <c r="Q1395" s="11">
        <v>1000</v>
      </c>
      <c r="R1395" s="11">
        <v>1000</v>
      </c>
      <c r="S1395" s="11">
        <v>1000</v>
      </c>
      <c r="T1395" s="11">
        <v>1000</v>
      </c>
      <c r="U1395" s="11">
        <v>1000</v>
      </c>
      <c r="V1395" s="11">
        <v>1000</v>
      </c>
      <c r="W1395" s="11">
        <v>439366.3125</v>
      </c>
      <c r="X1395" s="11">
        <v>413887.96875</v>
      </c>
      <c r="Y1395" s="11">
        <v>275055.9375</v>
      </c>
      <c r="Z1395" s="11">
        <v>255300.359375</v>
      </c>
      <c r="AA1395" s="11">
        <v>351426.59375</v>
      </c>
      <c r="AB1395" s="11">
        <v>291572.34375</v>
      </c>
      <c r="AC1395" s="11" t="s">
        <v>3966</v>
      </c>
      <c r="AD1395" s="11" t="s">
        <v>3966</v>
      </c>
      <c r="AE1395" s="11" t="s">
        <v>3966</v>
      </c>
      <c r="AF1395" s="11" t="s">
        <v>3966</v>
      </c>
      <c r="AG1395" s="11" t="s">
        <v>3966</v>
      </c>
      <c r="AH1395" s="11" t="s">
        <v>3966</v>
      </c>
      <c r="AI1395" s="11" t="s">
        <v>3536</v>
      </c>
      <c r="AJ1395" s="11" t="s">
        <v>3536</v>
      </c>
      <c r="AK1395" s="11" t="s">
        <v>3536</v>
      </c>
      <c r="AL1395" s="11" t="s">
        <v>3536</v>
      </c>
      <c r="AM1395" s="11" t="s">
        <v>3536</v>
      </c>
      <c r="AN1395" s="11" t="s">
        <v>3536</v>
      </c>
      <c r="AO1395" s="11">
        <v>1</v>
      </c>
      <c r="AP1395" s="10"/>
    </row>
    <row r="1396" spans="1:42" x14ac:dyDescent="0.3">
      <c r="A1396" s="10">
        <f t="shared" si="44"/>
        <v>1.5857469334801789E-3</v>
      </c>
      <c r="B1396" s="11">
        <f t="shared" si="42"/>
        <v>410.11058593749999</v>
      </c>
      <c r="C1396" s="11" t="s">
        <v>10185</v>
      </c>
      <c r="D1396" s="11" t="s">
        <v>6371</v>
      </c>
      <c r="E1396" s="11" t="s">
        <v>10186</v>
      </c>
      <c r="F1396" s="11">
        <v>4</v>
      </c>
      <c r="G1396" s="11">
        <v>45</v>
      </c>
      <c r="H1396" s="11">
        <v>2</v>
      </c>
      <c r="I1396" s="11" t="s">
        <v>3535</v>
      </c>
      <c r="J1396" s="11" t="s">
        <v>3535</v>
      </c>
      <c r="K1396" s="11" t="s">
        <v>3535</v>
      </c>
      <c r="L1396" s="11" t="s">
        <v>3535</v>
      </c>
      <c r="M1396" s="11" t="s">
        <v>3535</v>
      </c>
      <c r="N1396" s="11">
        <v>100</v>
      </c>
      <c r="O1396" s="11" t="s">
        <v>3535</v>
      </c>
      <c r="P1396" s="11">
        <v>200</v>
      </c>
      <c r="Q1396" s="11">
        <v>1000</v>
      </c>
      <c r="R1396" s="11">
        <v>1000</v>
      </c>
      <c r="S1396" s="11">
        <v>1000</v>
      </c>
      <c r="T1396" s="11">
        <v>1000</v>
      </c>
      <c r="U1396" s="11">
        <v>1000</v>
      </c>
      <c r="V1396" s="11">
        <v>1000</v>
      </c>
      <c r="W1396" s="11">
        <v>315546.90625</v>
      </c>
      <c r="X1396" s="11">
        <v>687699.0625</v>
      </c>
      <c r="Y1396" s="11">
        <v>525368.359375</v>
      </c>
      <c r="Z1396" s="11">
        <v>467651.828125</v>
      </c>
      <c r="AA1396" s="11">
        <v>1000</v>
      </c>
      <c r="AB1396" s="11">
        <v>463397.359375</v>
      </c>
      <c r="AC1396" s="11" t="s">
        <v>3966</v>
      </c>
      <c r="AD1396" s="11" t="s">
        <v>3966</v>
      </c>
      <c r="AE1396" s="11" t="s">
        <v>3966</v>
      </c>
      <c r="AF1396" s="11" t="s">
        <v>3966</v>
      </c>
      <c r="AG1396" s="11" t="s">
        <v>3966</v>
      </c>
      <c r="AH1396" s="11" t="s">
        <v>3966</v>
      </c>
      <c r="AI1396" s="11" t="s">
        <v>3537</v>
      </c>
      <c r="AJ1396" s="11" t="s">
        <v>3537</v>
      </c>
      <c r="AK1396" s="11" t="s">
        <v>3537</v>
      </c>
      <c r="AL1396" s="11" t="s">
        <v>3536</v>
      </c>
      <c r="AM1396" s="11" t="s">
        <v>3966</v>
      </c>
      <c r="AN1396" s="11" t="s">
        <v>3536</v>
      </c>
      <c r="AO1396" s="11">
        <v>1</v>
      </c>
      <c r="AP1396" s="10"/>
    </row>
    <row r="1397" spans="1:42" x14ac:dyDescent="0.3">
      <c r="A1397" s="10">
        <f t="shared" si="44"/>
        <v>2.0655110761163691E-6</v>
      </c>
      <c r="B1397" s="11">
        <f t="shared" si="42"/>
        <v>295.04661458333334</v>
      </c>
      <c r="C1397" s="11" t="s">
        <v>10187</v>
      </c>
      <c r="D1397" s="11" t="s">
        <v>7209</v>
      </c>
      <c r="E1397" s="11" t="s">
        <v>10188</v>
      </c>
      <c r="F1397" s="11">
        <v>3</v>
      </c>
      <c r="G1397" s="11">
        <v>37</v>
      </c>
      <c r="H1397" s="11">
        <v>1</v>
      </c>
      <c r="I1397" s="11" t="s">
        <v>3535</v>
      </c>
      <c r="J1397" s="11" t="s">
        <v>3535</v>
      </c>
      <c r="K1397" s="11" t="s">
        <v>3535</v>
      </c>
      <c r="L1397" s="11" t="s">
        <v>3535</v>
      </c>
      <c r="M1397" s="11" t="s">
        <v>3535</v>
      </c>
      <c r="N1397" s="11">
        <v>100</v>
      </c>
      <c r="O1397" s="11" t="s">
        <v>3535</v>
      </c>
      <c r="P1397" s="11">
        <v>200</v>
      </c>
      <c r="Q1397" s="11">
        <v>1000</v>
      </c>
      <c r="R1397" s="11">
        <v>1000</v>
      </c>
      <c r="S1397" s="11">
        <v>1000</v>
      </c>
      <c r="T1397" s="11">
        <v>1000</v>
      </c>
      <c r="U1397" s="11">
        <v>1000</v>
      </c>
      <c r="V1397" s="11">
        <v>1000</v>
      </c>
      <c r="W1397" s="11">
        <v>384497.65625</v>
      </c>
      <c r="X1397" s="11">
        <v>319892.375</v>
      </c>
      <c r="Y1397" s="11">
        <v>264445.375</v>
      </c>
      <c r="Z1397" s="11">
        <v>297513.625</v>
      </c>
      <c r="AA1397" s="11">
        <v>336212.53125</v>
      </c>
      <c r="AB1397" s="11">
        <v>167718.125</v>
      </c>
      <c r="AC1397" s="11" t="s">
        <v>3966</v>
      </c>
      <c r="AD1397" s="11" t="s">
        <v>3966</v>
      </c>
      <c r="AE1397" s="11" t="s">
        <v>3966</v>
      </c>
      <c r="AF1397" s="11" t="s">
        <v>3966</v>
      </c>
      <c r="AG1397" s="11" t="s">
        <v>3966</v>
      </c>
      <c r="AH1397" s="11" t="s">
        <v>3966</v>
      </c>
      <c r="AI1397" s="11" t="s">
        <v>3536</v>
      </c>
      <c r="AJ1397" s="11" t="s">
        <v>3536</v>
      </c>
      <c r="AK1397" s="11" t="s">
        <v>3536</v>
      </c>
      <c r="AL1397" s="11" t="s">
        <v>3536</v>
      </c>
      <c r="AM1397" s="11" t="s">
        <v>3537</v>
      </c>
      <c r="AN1397" s="11" t="s">
        <v>3537</v>
      </c>
      <c r="AO1397" s="11">
        <v>1</v>
      </c>
      <c r="AP1397" s="10"/>
    </row>
    <row r="1398" spans="1:42" x14ac:dyDescent="0.3">
      <c r="A1398" s="10">
        <f t="shared" si="44"/>
        <v>0.11520213392904809</v>
      </c>
      <c r="B1398" s="11">
        <f t="shared" si="42"/>
        <v>125.8174609375</v>
      </c>
      <c r="C1398" s="11" t="s">
        <v>10189</v>
      </c>
      <c r="D1398" s="11" t="s">
        <v>10190</v>
      </c>
      <c r="E1398" s="11" t="s">
        <v>10191</v>
      </c>
      <c r="F1398" s="11">
        <v>4</v>
      </c>
      <c r="G1398" s="11">
        <v>27.6</v>
      </c>
      <c r="H1398" s="11">
        <v>1</v>
      </c>
      <c r="I1398" s="11" t="s">
        <v>3945</v>
      </c>
      <c r="J1398" s="11" t="s">
        <v>4003</v>
      </c>
      <c r="K1398" s="11" t="s">
        <v>10192</v>
      </c>
      <c r="L1398" s="11" t="s">
        <v>10193</v>
      </c>
      <c r="M1398" s="11" t="s">
        <v>3535</v>
      </c>
      <c r="N1398" s="11">
        <v>100</v>
      </c>
      <c r="O1398" s="11" t="s">
        <v>3535</v>
      </c>
      <c r="P1398" s="11">
        <v>200</v>
      </c>
      <c r="Q1398" s="11">
        <v>1000</v>
      </c>
      <c r="R1398" s="11">
        <v>1000</v>
      </c>
      <c r="S1398" s="11">
        <v>1000</v>
      </c>
      <c r="T1398" s="11">
        <v>1000</v>
      </c>
      <c r="U1398" s="11">
        <v>1000</v>
      </c>
      <c r="V1398" s="11">
        <v>1000</v>
      </c>
      <c r="W1398" s="11">
        <v>146793.53125</v>
      </c>
      <c r="X1398" s="11">
        <v>1000</v>
      </c>
      <c r="Y1398" s="11">
        <v>1000</v>
      </c>
      <c r="Z1398" s="11">
        <v>148637.046875</v>
      </c>
      <c r="AA1398" s="11">
        <v>456474.1875</v>
      </c>
      <c r="AB1398" s="11">
        <v>1000</v>
      </c>
      <c r="AC1398" s="11" t="s">
        <v>3966</v>
      </c>
      <c r="AD1398" s="11" t="s">
        <v>3966</v>
      </c>
      <c r="AE1398" s="11" t="s">
        <v>3966</v>
      </c>
      <c r="AF1398" s="11" t="s">
        <v>3966</v>
      </c>
      <c r="AG1398" s="11" t="s">
        <v>3966</v>
      </c>
      <c r="AH1398" s="11" t="s">
        <v>3966</v>
      </c>
      <c r="AI1398" s="11" t="s">
        <v>3537</v>
      </c>
      <c r="AJ1398" s="11" t="s">
        <v>3966</v>
      </c>
      <c r="AK1398" s="11" t="s">
        <v>3966</v>
      </c>
      <c r="AL1398" s="11" t="s">
        <v>3537</v>
      </c>
      <c r="AM1398" s="11" t="s">
        <v>3536</v>
      </c>
      <c r="AN1398" s="11" t="s">
        <v>3966</v>
      </c>
      <c r="AO1398" s="11">
        <v>1</v>
      </c>
      <c r="AP1398" s="10"/>
    </row>
    <row r="1399" spans="1:42" x14ac:dyDescent="0.3">
      <c r="A1399" s="10">
        <f t="shared" si="44"/>
        <v>2.096116004334314E-3</v>
      </c>
      <c r="B1399" s="11">
        <f t="shared" si="42"/>
        <v>151.44315104166665</v>
      </c>
      <c r="C1399" s="11" t="s">
        <v>10194</v>
      </c>
      <c r="D1399" s="11" t="s">
        <v>3533</v>
      </c>
      <c r="E1399" s="11" t="s">
        <v>10195</v>
      </c>
      <c r="F1399" s="11">
        <v>13</v>
      </c>
      <c r="G1399" s="11">
        <v>13.6</v>
      </c>
      <c r="H1399" s="11">
        <v>1</v>
      </c>
      <c r="I1399" s="11" t="s">
        <v>3535</v>
      </c>
      <c r="J1399" s="11" t="s">
        <v>3535</v>
      </c>
      <c r="K1399" s="11" t="s">
        <v>10196</v>
      </c>
      <c r="L1399" s="11" t="s">
        <v>10197</v>
      </c>
      <c r="M1399" s="11" t="s">
        <v>3535</v>
      </c>
      <c r="N1399" s="11">
        <v>100</v>
      </c>
      <c r="O1399" s="11" t="s">
        <v>3535</v>
      </c>
      <c r="P1399" s="11">
        <v>200</v>
      </c>
      <c r="Q1399" s="11">
        <v>1000</v>
      </c>
      <c r="R1399" s="11">
        <v>1000</v>
      </c>
      <c r="S1399" s="11">
        <v>1000</v>
      </c>
      <c r="T1399" s="11">
        <v>1000</v>
      </c>
      <c r="U1399" s="11">
        <v>1000</v>
      </c>
      <c r="V1399" s="11">
        <v>1000</v>
      </c>
      <c r="W1399" s="11">
        <v>174859.125</v>
      </c>
      <c r="X1399" s="11">
        <v>260388.03125</v>
      </c>
      <c r="Y1399" s="11">
        <v>204832.890625</v>
      </c>
      <c r="Z1399" s="11">
        <v>105612.296875</v>
      </c>
      <c r="AA1399" s="11">
        <v>1000</v>
      </c>
      <c r="AB1399" s="11">
        <v>161966.5625</v>
      </c>
      <c r="AC1399" s="11" t="s">
        <v>3966</v>
      </c>
      <c r="AD1399" s="11" t="s">
        <v>3966</v>
      </c>
      <c r="AE1399" s="11" t="s">
        <v>3966</v>
      </c>
      <c r="AF1399" s="11" t="s">
        <v>3966</v>
      </c>
      <c r="AG1399" s="11" t="s">
        <v>3966</v>
      </c>
      <c r="AH1399" s="11" t="s">
        <v>3966</v>
      </c>
      <c r="AI1399" s="11" t="s">
        <v>3536</v>
      </c>
      <c r="AJ1399" s="11" t="s">
        <v>3536</v>
      </c>
      <c r="AK1399" s="11" t="s">
        <v>3536</v>
      </c>
      <c r="AL1399" s="11" t="s">
        <v>3537</v>
      </c>
      <c r="AM1399" s="11" t="s">
        <v>3966</v>
      </c>
      <c r="AN1399" s="11" t="s">
        <v>3536</v>
      </c>
      <c r="AO1399" s="11">
        <v>1</v>
      </c>
      <c r="AP1399" s="10"/>
    </row>
    <row r="1400" spans="1:42" x14ac:dyDescent="0.3">
      <c r="A1400" s="10">
        <f t="shared" si="44"/>
        <v>3.2891061948506555E-3</v>
      </c>
      <c r="B1400" s="11">
        <f t="shared" si="42"/>
        <v>433.37510937500002</v>
      </c>
      <c r="C1400" s="11" t="s">
        <v>10198</v>
      </c>
      <c r="D1400" s="11" t="s">
        <v>3533</v>
      </c>
      <c r="E1400" s="11" t="s">
        <v>10199</v>
      </c>
      <c r="F1400" s="11">
        <v>5</v>
      </c>
      <c r="G1400" s="11">
        <v>18.7</v>
      </c>
      <c r="H1400" s="11">
        <v>1</v>
      </c>
      <c r="I1400" s="11" t="s">
        <v>10200</v>
      </c>
      <c r="J1400" s="11" t="s">
        <v>3535</v>
      </c>
      <c r="K1400" s="11" t="s">
        <v>3535</v>
      </c>
      <c r="L1400" s="11" t="s">
        <v>10201</v>
      </c>
      <c r="M1400" s="11" t="s">
        <v>3535</v>
      </c>
      <c r="N1400" s="11">
        <v>100</v>
      </c>
      <c r="O1400" s="11" t="s">
        <v>3535</v>
      </c>
      <c r="P1400" s="11">
        <v>200</v>
      </c>
      <c r="Q1400" s="11">
        <v>1000</v>
      </c>
      <c r="R1400" s="11">
        <v>1000</v>
      </c>
      <c r="S1400" s="11">
        <v>1000</v>
      </c>
      <c r="T1400" s="11">
        <v>1000</v>
      </c>
      <c r="U1400" s="11">
        <v>1000</v>
      </c>
      <c r="V1400" s="11">
        <v>1000</v>
      </c>
      <c r="W1400" s="11">
        <v>1000</v>
      </c>
      <c r="X1400" s="11">
        <v>860800.3125</v>
      </c>
      <c r="Y1400" s="11">
        <v>460712.96875</v>
      </c>
      <c r="Z1400" s="11">
        <v>350782.28125</v>
      </c>
      <c r="AA1400" s="11">
        <v>496764.0625</v>
      </c>
      <c r="AB1400" s="11">
        <v>430191.03125</v>
      </c>
      <c r="AC1400" s="11" t="s">
        <v>3966</v>
      </c>
      <c r="AD1400" s="11" t="s">
        <v>3966</v>
      </c>
      <c r="AE1400" s="11" t="s">
        <v>3966</v>
      </c>
      <c r="AF1400" s="11" t="s">
        <v>3966</v>
      </c>
      <c r="AG1400" s="11" t="s">
        <v>3966</v>
      </c>
      <c r="AH1400" s="11" t="s">
        <v>3966</v>
      </c>
      <c r="AI1400" s="11" t="s">
        <v>3966</v>
      </c>
      <c r="AJ1400" s="11" t="s">
        <v>3536</v>
      </c>
      <c r="AK1400" s="11" t="s">
        <v>3536</v>
      </c>
      <c r="AL1400" s="11" t="s">
        <v>3537</v>
      </c>
      <c r="AM1400" s="11" t="s">
        <v>3536</v>
      </c>
      <c r="AN1400" s="11" t="s">
        <v>3536</v>
      </c>
      <c r="AO1400" s="11">
        <v>1</v>
      </c>
      <c r="AP1400" s="10"/>
    </row>
    <row r="1401" spans="1:42" x14ac:dyDescent="0.3">
      <c r="A1401" s="10">
        <f t="shared" si="44"/>
        <v>0.34089313230205975</v>
      </c>
      <c r="B1401" s="11">
        <f t="shared" si="42"/>
        <v>37.831651041666667</v>
      </c>
      <c r="C1401" s="11" t="s">
        <v>10202</v>
      </c>
      <c r="D1401" s="11" t="s">
        <v>10203</v>
      </c>
      <c r="E1401" s="11" t="s">
        <v>10204</v>
      </c>
      <c r="F1401" s="11">
        <v>3</v>
      </c>
      <c r="G1401" s="11">
        <v>47.8</v>
      </c>
      <c r="H1401" s="11">
        <v>1</v>
      </c>
      <c r="I1401" s="11" t="s">
        <v>10205</v>
      </c>
      <c r="J1401" s="11" t="s">
        <v>3535</v>
      </c>
      <c r="K1401" s="11" t="s">
        <v>3535</v>
      </c>
      <c r="L1401" s="11" t="s">
        <v>3535</v>
      </c>
      <c r="M1401" s="11" t="s">
        <v>3535</v>
      </c>
      <c r="N1401" s="11">
        <v>100</v>
      </c>
      <c r="O1401" s="11" t="s">
        <v>3535</v>
      </c>
      <c r="P1401" s="11">
        <v>200</v>
      </c>
      <c r="Q1401" s="11">
        <v>1000</v>
      </c>
      <c r="R1401" s="11">
        <v>1000</v>
      </c>
      <c r="S1401" s="11">
        <v>1000</v>
      </c>
      <c r="T1401" s="11">
        <v>1000</v>
      </c>
      <c r="U1401" s="11">
        <v>1000</v>
      </c>
      <c r="V1401" s="11">
        <v>1000</v>
      </c>
      <c r="W1401" s="11">
        <v>1000</v>
      </c>
      <c r="X1401" s="11">
        <v>1000</v>
      </c>
      <c r="Y1401" s="11">
        <v>1000</v>
      </c>
      <c r="Z1401" s="11">
        <v>1000</v>
      </c>
      <c r="AA1401" s="11">
        <v>221989.90625</v>
      </c>
      <c r="AB1401" s="11">
        <v>1000</v>
      </c>
      <c r="AC1401" s="11" t="s">
        <v>3966</v>
      </c>
      <c r="AD1401" s="11" t="s">
        <v>3966</v>
      </c>
      <c r="AE1401" s="11" t="s">
        <v>3966</v>
      </c>
      <c r="AF1401" s="11" t="s">
        <v>3966</v>
      </c>
      <c r="AG1401" s="11" t="s">
        <v>3966</v>
      </c>
      <c r="AH1401" s="11" t="s">
        <v>3966</v>
      </c>
      <c r="AI1401" s="11" t="s">
        <v>3966</v>
      </c>
      <c r="AJ1401" s="11" t="s">
        <v>3966</v>
      </c>
      <c r="AK1401" s="11" t="s">
        <v>3966</v>
      </c>
      <c r="AL1401" s="11" t="s">
        <v>3966</v>
      </c>
      <c r="AM1401" s="11" t="s">
        <v>3536</v>
      </c>
      <c r="AN1401" s="11" t="s">
        <v>3966</v>
      </c>
      <c r="AO1401" s="11">
        <v>1</v>
      </c>
      <c r="AP1401" s="10"/>
    </row>
    <row r="1402" spans="1:42" x14ac:dyDescent="0.3">
      <c r="A1402" s="10">
        <f t="shared" si="44"/>
        <v>0.14655964667352633</v>
      </c>
      <c r="B1402" s="11">
        <f t="shared" si="42"/>
        <v>150.09820833333333</v>
      </c>
      <c r="C1402" s="11" t="s">
        <v>10206</v>
      </c>
      <c r="D1402" s="11" t="s">
        <v>10207</v>
      </c>
      <c r="E1402" s="11" t="s">
        <v>10208</v>
      </c>
      <c r="F1402" s="11">
        <v>3</v>
      </c>
      <c r="G1402" s="11">
        <v>47.3</v>
      </c>
      <c r="H1402" s="11">
        <v>1</v>
      </c>
      <c r="I1402" s="11" t="s">
        <v>3535</v>
      </c>
      <c r="J1402" s="11" t="s">
        <v>3535</v>
      </c>
      <c r="K1402" s="11" t="s">
        <v>3535</v>
      </c>
      <c r="L1402" s="11" t="s">
        <v>3535</v>
      </c>
      <c r="M1402" s="11" t="s">
        <v>3535</v>
      </c>
      <c r="N1402" s="11">
        <v>100</v>
      </c>
      <c r="O1402" s="11" t="s">
        <v>3535</v>
      </c>
      <c r="P1402" s="11">
        <v>200</v>
      </c>
      <c r="Q1402" s="11">
        <v>1000</v>
      </c>
      <c r="R1402" s="11">
        <v>1000</v>
      </c>
      <c r="S1402" s="11">
        <v>1000</v>
      </c>
      <c r="T1402" s="11">
        <v>1000</v>
      </c>
      <c r="U1402" s="11">
        <v>1000</v>
      </c>
      <c r="V1402" s="11">
        <v>1000</v>
      </c>
      <c r="W1402" s="11">
        <v>1000</v>
      </c>
      <c r="X1402" s="11">
        <v>1000</v>
      </c>
      <c r="Y1402" s="11">
        <v>483071.53125</v>
      </c>
      <c r="Z1402" s="11">
        <v>1000</v>
      </c>
      <c r="AA1402" s="11">
        <v>413517.71875</v>
      </c>
      <c r="AB1402" s="11">
        <v>1000</v>
      </c>
      <c r="AC1402" s="11" t="s">
        <v>3966</v>
      </c>
      <c r="AD1402" s="11" t="s">
        <v>3966</v>
      </c>
      <c r="AE1402" s="11" t="s">
        <v>3966</v>
      </c>
      <c r="AF1402" s="11" t="s">
        <v>3966</v>
      </c>
      <c r="AG1402" s="11" t="s">
        <v>3966</v>
      </c>
      <c r="AH1402" s="11" t="s">
        <v>3966</v>
      </c>
      <c r="AI1402" s="11" t="s">
        <v>3966</v>
      </c>
      <c r="AJ1402" s="11" t="s">
        <v>3966</v>
      </c>
      <c r="AK1402" s="11" t="s">
        <v>3536</v>
      </c>
      <c r="AL1402" s="11" t="s">
        <v>3966</v>
      </c>
      <c r="AM1402" s="11" t="s">
        <v>3537</v>
      </c>
      <c r="AN1402" s="11" t="s">
        <v>3966</v>
      </c>
      <c r="AO1402" s="11">
        <v>1</v>
      </c>
      <c r="AP1402" s="10"/>
    </row>
    <row r="1403" spans="1:42" x14ac:dyDescent="0.3">
      <c r="A1403" s="10">
        <f t="shared" si="44"/>
        <v>4.3812543624328204E-9</v>
      </c>
      <c r="B1403" s="11">
        <f t="shared" si="42"/>
        <v>657.89382291666664</v>
      </c>
      <c r="C1403" s="11" t="s">
        <v>10209</v>
      </c>
      <c r="D1403" s="11" t="s">
        <v>3533</v>
      </c>
      <c r="E1403" s="11" t="s">
        <v>10210</v>
      </c>
      <c r="F1403" s="11">
        <v>4</v>
      </c>
      <c r="G1403" s="11">
        <v>35.4</v>
      </c>
      <c r="H1403" s="11">
        <v>1</v>
      </c>
      <c r="I1403" s="11" t="s">
        <v>3535</v>
      </c>
      <c r="J1403" s="11" t="s">
        <v>3535</v>
      </c>
      <c r="K1403" s="11" t="s">
        <v>3535</v>
      </c>
      <c r="L1403" s="11" t="s">
        <v>3535</v>
      </c>
      <c r="M1403" s="11" t="s">
        <v>3535</v>
      </c>
      <c r="N1403" s="11">
        <v>100</v>
      </c>
      <c r="O1403" s="11" t="s">
        <v>3535</v>
      </c>
      <c r="P1403" s="11">
        <v>200</v>
      </c>
      <c r="Q1403" s="11">
        <v>1000</v>
      </c>
      <c r="R1403" s="11">
        <v>1000</v>
      </c>
      <c r="S1403" s="11">
        <v>1000</v>
      </c>
      <c r="T1403" s="11">
        <v>1000</v>
      </c>
      <c r="U1403" s="11">
        <v>1000</v>
      </c>
      <c r="V1403" s="11">
        <v>1000</v>
      </c>
      <c r="W1403" s="11">
        <v>522984.9375</v>
      </c>
      <c r="X1403" s="11">
        <v>691454.375</v>
      </c>
      <c r="Y1403" s="11">
        <v>746838.875</v>
      </c>
      <c r="Z1403" s="11">
        <v>606514.875</v>
      </c>
      <c r="AA1403" s="11">
        <v>637114.5625</v>
      </c>
      <c r="AB1403" s="11">
        <v>742455.3125</v>
      </c>
      <c r="AC1403" s="11" t="s">
        <v>3966</v>
      </c>
      <c r="AD1403" s="11" t="s">
        <v>3966</v>
      </c>
      <c r="AE1403" s="11" t="s">
        <v>3966</v>
      </c>
      <c r="AF1403" s="11" t="s">
        <v>3966</v>
      </c>
      <c r="AG1403" s="11" t="s">
        <v>3966</v>
      </c>
      <c r="AH1403" s="11" t="s">
        <v>3966</v>
      </c>
      <c r="AI1403" s="11" t="s">
        <v>3537</v>
      </c>
      <c r="AJ1403" s="11" t="s">
        <v>3537</v>
      </c>
      <c r="AK1403" s="11" t="s">
        <v>3537</v>
      </c>
      <c r="AL1403" s="11" t="s">
        <v>3536</v>
      </c>
      <c r="AM1403" s="11" t="s">
        <v>3536</v>
      </c>
      <c r="AN1403" s="11" t="s">
        <v>3536</v>
      </c>
      <c r="AO1403" s="11">
        <v>1</v>
      </c>
      <c r="AP1403" s="10"/>
    </row>
    <row r="1404" spans="1:42" x14ac:dyDescent="0.3">
      <c r="A1404" s="10">
        <f t="shared" si="44"/>
        <v>0.34089313230205975</v>
      </c>
      <c r="B1404" s="11">
        <f t="shared" si="42"/>
        <v>46.789661458333335</v>
      </c>
      <c r="C1404" s="11" t="s">
        <v>10211</v>
      </c>
      <c r="D1404" s="11" t="s">
        <v>4928</v>
      </c>
      <c r="E1404" s="11" t="s">
        <v>10212</v>
      </c>
      <c r="F1404" s="11">
        <v>7</v>
      </c>
      <c r="G1404" s="11">
        <v>18.399999999999999</v>
      </c>
      <c r="H1404" s="11">
        <v>1</v>
      </c>
      <c r="I1404" s="11" t="s">
        <v>4152</v>
      </c>
      <c r="J1404" s="11" t="s">
        <v>10213</v>
      </c>
      <c r="K1404" s="11" t="s">
        <v>3535</v>
      </c>
      <c r="L1404" s="11" t="s">
        <v>3535</v>
      </c>
      <c r="M1404" s="11" t="s">
        <v>3535</v>
      </c>
      <c r="N1404" s="11">
        <v>100</v>
      </c>
      <c r="O1404" s="11" t="s">
        <v>3535</v>
      </c>
      <c r="P1404" s="11">
        <v>200</v>
      </c>
      <c r="Q1404" s="11">
        <v>1000</v>
      </c>
      <c r="R1404" s="11">
        <v>1000</v>
      </c>
      <c r="S1404" s="11">
        <v>1000</v>
      </c>
      <c r="T1404" s="11">
        <v>1000</v>
      </c>
      <c r="U1404" s="11">
        <v>1000</v>
      </c>
      <c r="V1404" s="11">
        <v>1000</v>
      </c>
      <c r="W1404" s="11">
        <v>1000</v>
      </c>
      <c r="X1404" s="11">
        <v>1000</v>
      </c>
      <c r="Y1404" s="11">
        <v>1000</v>
      </c>
      <c r="Z1404" s="11">
        <v>1000</v>
      </c>
      <c r="AA1404" s="11">
        <v>275737.96875</v>
      </c>
      <c r="AB1404" s="11">
        <v>1000</v>
      </c>
      <c r="AC1404" s="11" t="s">
        <v>3966</v>
      </c>
      <c r="AD1404" s="11" t="s">
        <v>3966</v>
      </c>
      <c r="AE1404" s="11" t="s">
        <v>3966</v>
      </c>
      <c r="AF1404" s="11" t="s">
        <v>3966</v>
      </c>
      <c r="AG1404" s="11" t="s">
        <v>3966</v>
      </c>
      <c r="AH1404" s="11" t="s">
        <v>3966</v>
      </c>
      <c r="AI1404" s="11" t="s">
        <v>3966</v>
      </c>
      <c r="AJ1404" s="11" t="s">
        <v>3966</v>
      </c>
      <c r="AK1404" s="11" t="s">
        <v>3966</v>
      </c>
      <c r="AL1404" s="11" t="s">
        <v>3966</v>
      </c>
      <c r="AM1404" s="11" t="s">
        <v>3536</v>
      </c>
      <c r="AN1404" s="11" t="s">
        <v>3966</v>
      </c>
      <c r="AO1404" s="11">
        <v>1</v>
      </c>
      <c r="AP1404" s="10"/>
    </row>
    <row r="1405" spans="1:42" x14ac:dyDescent="0.3">
      <c r="A1405" s="10">
        <f t="shared" si="44"/>
        <v>2.6847871490746443E-7</v>
      </c>
      <c r="B1405" s="11">
        <f t="shared" si="42"/>
        <v>296.03271614583332</v>
      </c>
      <c r="C1405" s="11" t="s">
        <v>10214</v>
      </c>
      <c r="D1405" s="11" t="s">
        <v>10215</v>
      </c>
      <c r="E1405" s="11" t="s">
        <v>10216</v>
      </c>
      <c r="F1405" s="11">
        <v>4</v>
      </c>
      <c r="G1405" s="11">
        <v>30.8</v>
      </c>
      <c r="H1405" s="11">
        <v>1</v>
      </c>
      <c r="I1405" s="11" t="s">
        <v>3535</v>
      </c>
      <c r="J1405" s="11" t="s">
        <v>3535</v>
      </c>
      <c r="K1405" s="11" t="s">
        <v>3535</v>
      </c>
      <c r="L1405" s="11" t="s">
        <v>3535</v>
      </c>
      <c r="M1405" s="11" t="s">
        <v>3535</v>
      </c>
      <c r="N1405" s="11">
        <v>100</v>
      </c>
      <c r="O1405" s="11" t="s">
        <v>3535</v>
      </c>
      <c r="P1405" s="11">
        <v>200</v>
      </c>
      <c r="Q1405" s="11">
        <v>1000</v>
      </c>
      <c r="R1405" s="11">
        <v>1000</v>
      </c>
      <c r="S1405" s="11">
        <v>1000</v>
      </c>
      <c r="T1405" s="11">
        <v>1000</v>
      </c>
      <c r="U1405" s="11">
        <v>1000</v>
      </c>
      <c r="V1405" s="11">
        <v>1000</v>
      </c>
      <c r="W1405" s="11">
        <v>395772.53125</v>
      </c>
      <c r="X1405" s="11">
        <v>323408.6875</v>
      </c>
      <c r="Y1405" s="11">
        <v>240050.171875</v>
      </c>
      <c r="Z1405" s="11">
        <v>256615.140625</v>
      </c>
      <c r="AA1405" s="11">
        <v>249163.953125</v>
      </c>
      <c r="AB1405" s="11">
        <v>311185.8125</v>
      </c>
      <c r="AC1405" s="11" t="s">
        <v>3966</v>
      </c>
      <c r="AD1405" s="11" t="s">
        <v>3966</v>
      </c>
      <c r="AE1405" s="11" t="s">
        <v>3966</v>
      </c>
      <c r="AF1405" s="11" t="s">
        <v>3966</v>
      </c>
      <c r="AG1405" s="11" t="s">
        <v>3966</v>
      </c>
      <c r="AH1405" s="11" t="s">
        <v>3966</v>
      </c>
      <c r="AI1405" s="11" t="s">
        <v>3536</v>
      </c>
      <c r="AJ1405" s="11" t="s">
        <v>3537</v>
      </c>
      <c r="AK1405" s="11" t="s">
        <v>3537</v>
      </c>
      <c r="AL1405" s="11" t="s">
        <v>3537</v>
      </c>
      <c r="AM1405" s="11" t="s">
        <v>3537</v>
      </c>
      <c r="AN1405" s="11" t="s">
        <v>3537</v>
      </c>
      <c r="AO1405" s="11">
        <v>1</v>
      </c>
      <c r="AP1405" s="10"/>
    </row>
    <row r="1406" spans="1:42" x14ac:dyDescent="0.3">
      <c r="A1406" s="10">
        <f t="shared" si="44"/>
        <v>4.5165874180150951E-2</v>
      </c>
      <c r="B1406" s="11">
        <f t="shared" si="42"/>
        <v>3086.5056666666665</v>
      </c>
      <c r="C1406" s="11" t="s">
        <v>10217</v>
      </c>
      <c r="D1406" s="11" t="s">
        <v>3533</v>
      </c>
      <c r="E1406" s="11" t="s">
        <v>10218</v>
      </c>
      <c r="F1406" s="11">
        <v>8</v>
      </c>
      <c r="G1406" s="11">
        <v>35.1</v>
      </c>
      <c r="H1406" s="11">
        <v>1</v>
      </c>
      <c r="I1406" s="11" t="s">
        <v>3535</v>
      </c>
      <c r="J1406" s="11" t="s">
        <v>3535</v>
      </c>
      <c r="K1406" s="11" t="s">
        <v>3535</v>
      </c>
      <c r="L1406" s="11" t="s">
        <v>3535</v>
      </c>
      <c r="M1406" s="11" t="s">
        <v>3535</v>
      </c>
      <c r="N1406" s="11">
        <v>100</v>
      </c>
      <c r="O1406" s="11" t="s">
        <v>3535</v>
      </c>
      <c r="P1406" s="11">
        <v>200</v>
      </c>
      <c r="Q1406" s="11">
        <v>1000</v>
      </c>
      <c r="R1406" s="11">
        <v>1000</v>
      </c>
      <c r="S1406" s="11">
        <v>1000</v>
      </c>
      <c r="T1406" s="11">
        <v>1000</v>
      </c>
      <c r="U1406" s="11">
        <v>1000</v>
      </c>
      <c r="V1406" s="11">
        <v>1000</v>
      </c>
      <c r="W1406" s="11">
        <v>3222037</v>
      </c>
      <c r="X1406" s="11">
        <v>6824972.5</v>
      </c>
      <c r="Y1406" s="11">
        <v>1162199</v>
      </c>
      <c r="Z1406" s="11">
        <v>7307825.5</v>
      </c>
      <c r="AA1406" s="11">
        <v>1000</v>
      </c>
      <c r="AB1406" s="11">
        <v>1000</v>
      </c>
      <c r="AC1406" s="11" t="s">
        <v>3966</v>
      </c>
      <c r="AD1406" s="11" t="s">
        <v>3966</v>
      </c>
      <c r="AE1406" s="11" t="s">
        <v>3966</v>
      </c>
      <c r="AF1406" s="11" t="s">
        <v>3966</v>
      </c>
      <c r="AG1406" s="11" t="s">
        <v>3966</v>
      </c>
      <c r="AH1406" s="11" t="s">
        <v>3966</v>
      </c>
      <c r="AI1406" s="11" t="s">
        <v>3537</v>
      </c>
      <c r="AJ1406" s="11" t="s">
        <v>3537</v>
      </c>
      <c r="AK1406" s="11" t="s">
        <v>3537</v>
      </c>
      <c r="AL1406" s="11" t="s">
        <v>3536</v>
      </c>
      <c r="AM1406" s="11" t="s">
        <v>3966</v>
      </c>
      <c r="AN1406" s="11" t="s">
        <v>3966</v>
      </c>
      <c r="AO1406" s="11">
        <v>1</v>
      </c>
      <c r="AP1406" s="10"/>
    </row>
    <row r="1407" spans="1:42" x14ac:dyDescent="0.3">
      <c r="A1407" s="10">
        <f t="shared" si="44"/>
        <v>0.34089313230205975</v>
      </c>
      <c r="B1407" s="11">
        <f t="shared" si="42"/>
        <v>24.294518229166666</v>
      </c>
      <c r="C1407" s="11" t="s">
        <v>10219</v>
      </c>
      <c r="D1407" s="11" t="s">
        <v>10220</v>
      </c>
      <c r="E1407" s="11" t="s">
        <v>10221</v>
      </c>
      <c r="F1407" s="11">
        <v>2</v>
      </c>
      <c r="G1407" s="11">
        <v>56.5</v>
      </c>
      <c r="H1407" s="11">
        <v>1</v>
      </c>
      <c r="I1407" s="11" t="s">
        <v>3535</v>
      </c>
      <c r="J1407" s="11" t="s">
        <v>3535</v>
      </c>
      <c r="K1407" s="11" t="s">
        <v>3535</v>
      </c>
      <c r="L1407" s="11" t="s">
        <v>3535</v>
      </c>
      <c r="M1407" s="11" t="s">
        <v>3535</v>
      </c>
      <c r="N1407" s="11">
        <v>100</v>
      </c>
      <c r="O1407" s="11" t="s">
        <v>3535</v>
      </c>
      <c r="P1407" s="11">
        <v>200</v>
      </c>
      <c r="Q1407" s="11">
        <v>1000</v>
      </c>
      <c r="R1407" s="11">
        <v>1000</v>
      </c>
      <c r="S1407" s="11">
        <v>1000</v>
      </c>
      <c r="T1407" s="11">
        <v>1000</v>
      </c>
      <c r="U1407" s="11">
        <v>1000</v>
      </c>
      <c r="V1407" s="11">
        <v>1000</v>
      </c>
      <c r="W1407" s="11">
        <v>1000</v>
      </c>
      <c r="X1407" s="11">
        <v>1000</v>
      </c>
      <c r="Y1407" s="11">
        <v>140767.109375</v>
      </c>
      <c r="Z1407" s="11">
        <v>1000</v>
      </c>
      <c r="AA1407" s="11">
        <v>1000</v>
      </c>
      <c r="AB1407" s="11">
        <v>1000</v>
      </c>
      <c r="AC1407" s="11" t="s">
        <v>3966</v>
      </c>
      <c r="AD1407" s="11" t="s">
        <v>3966</v>
      </c>
      <c r="AE1407" s="11" t="s">
        <v>3966</v>
      </c>
      <c r="AF1407" s="11" t="s">
        <v>3966</v>
      </c>
      <c r="AG1407" s="11" t="s">
        <v>3966</v>
      </c>
      <c r="AH1407" s="11" t="s">
        <v>3966</v>
      </c>
      <c r="AI1407" s="11" t="s">
        <v>3966</v>
      </c>
      <c r="AJ1407" s="11" t="s">
        <v>3966</v>
      </c>
      <c r="AK1407" s="11" t="s">
        <v>3536</v>
      </c>
      <c r="AL1407" s="11" t="s">
        <v>3966</v>
      </c>
      <c r="AM1407" s="11" t="s">
        <v>3966</v>
      </c>
      <c r="AN1407" s="11" t="s">
        <v>3966</v>
      </c>
      <c r="AO1407" s="11">
        <v>1</v>
      </c>
      <c r="AP1407" s="10"/>
    </row>
    <row r="1408" spans="1:42" x14ac:dyDescent="0.3">
      <c r="A1408" s="10">
        <f t="shared" si="44"/>
        <v>5.5941097691218555E-6</v>
      </c>
      <c r="B1408" s="11">
        <f t="shared" si="42"/>
        <v>197.10757179181263</v>
      </c>
      <c r="C1408" s="11" t="s">
        <v>10222</v>
      </c>
      <c r="D1408" s="11" t="s">
        <v>10223</v>
      </c>
      <c r="E1408" s="11" t="s">
        <v>10224</v>
      </c>
      <c r="F1408" s="11">
        <v>17</v>
      </c>
      <c r="G1408" s="11">
        <v>35.4</v>
      </c>
      <c r="H1408" s="11">
        <v>7</v>
      </c>
      <c r="I1408" s="11" t="s">
        <v>6486</v>
      </c>
      <c r="J1408" s="11" t="s">
        <v>10225</v>
      </c>
      <c r="K1408" s="11" t="s">
        <v>3535</v>
      </c>
      <c r="L1408" s="11" t="s">
        <v>3535</v>
      </c>
      <c r="M1408" s="11" t="s">
        <v>3535</v>
      </c>
      <c r="N1408" s="11">
        <v>7.1230000000000002</v>
      </c>
      <c r="O1408" s="11">
        <v>4.9000000000000004</v>
      </c>
      <c r="P1408" s="11">
        <v>195.1</v>
      </c>
      <c r="Q1408" s="11">
        <v>1000</v>
      </c>
      <c r="R1408" s="11">
        <v>1000</v>
      </c>
      <c r="S1408" s="11">
        <v>1000</v>
      </c>
      <c r="T1408" s="11">
        <v>1000</v>
      </c>
      <c r="U1408" s="11">
        <v>1000</v>
      </c>
      <c r="V1408" s="11">
        <v>74050.1875</v>
      </c>
      <c r="W1408" s="11">
        <v>3682687.375</v>
      </c>
      <c r="X1408" s="11">
        <v>2953333.0625</v>
      </c>
      <c r="Y1408" s="11">
        <v>2495852.140625</v>
      </c>
      <c r="Z1408" s="11">
        <v>2508395.5</v>
      </c>
      <c r="AA1408" s="11">
        <v>1455056.5390625</v>
      </c>
      <c r="AB1408" s="11">
        <v>2486065.890625</v>
      </c>
      <c r="AC1408" s="11" t="s">
        <v>3966</v>
      </c>
      <c r="AD1408" s="11" t="s">
        <v>3966</v>
      </c>
      <c r="AE1408" s="11" t="s">
        <v>3966</v>
      </c>
      <c r="AF1408" s="11" t="s">
        <v>3966</v>
      </c>
      <c r="AG1408" s="11" t="s">
        <v>3966</v>
      </c>
      <c r="AH1408" s="11" t="s">
        <v>3537</v>
      </c>
      <c r="AI1408" s="11" t="s">
        <v>3536</v>
      </c>
      <c r="AJ1408" s="11" t="s">
        <v>3536</v>
      </c>
      <c r="AK1408" s="11" t="s">
        <v>3536</v>
      </c>
      <c r="AL1408" s="11" t="s">
        <v>3536</v>
      </c>
      <c r="AM1408" s="11" t="s">
        <v>3536</v>
      </c>
      <c r="AN1408" s="11" t="s">
        <v>3536</v>
      </c>
      <c r="AO1408" s="11">
        <v>1</v>
      </c>
      <c r="AP1408" s="10"/>
    </row>
    <row r="1409" spans="1:42" x14ac:dyDescent="0.3">
      <c r="A1409" s="10">
        <f t="shared" si="44"/>
        <v>0.4227534620089346</v>
      </c>
      <c r="B1409" s="11">
        <f t="shared" si="42"/>
        <v>6.2602005185649823</v>
      </c>
      <c r="C1409" s="11" t="s">
        <v>10226</v>
      </c>
      <c r="D1409" s="11" t="s">
        <v>10227</v>
      </c>
      <c r="E1409" s="11" t="s">
        <v>10228</v>
      </c>
      <c r="F1409" s="11">
        <v>22</v>
      </c>
      <c r="G1409" s="11">
        <v>8.8000000000000007</v>
      </c>
      <c r="H1409" s="11">
        <v>1</v>
      </c>
      <c r="I1409" s="11" t="s">
        <v>10229</v>
      </c>
      <c r="J1409" s="11" t="s">
        <v>3535</v>
      </c>
      <c r="K1409" s="11" t="s">
        <v>10230</v>
      </c>
      <c r="L1409" s="11" t="s">
        <v>10231</v>
      </c>
      <c r="M1409" s="11" t="s">
        <v>3535</v>
      </c>
      <c r="N1409" s="11">
        <v>3.88</v>
      </c>
      <c r="O1409" s="11">
        <v>41</v>
      </c>
      <c r="P1409" s="11">
        <v>159</v>
      </c>
      <c r="Q1409" s="11">
        <v>1000</v>
      </c>
      <c r="R1409" s="11">
        <v>142667.125</v>
      </c>
      <c r="S1409" s="11">
        <v>1000</v>
      </c>
      <c r="T1409" s="11">
        <v>1000</v>
      </c>
      <c r="U1409" s="11">
        <v>1000</v>
      </c>
      <c r="V1409" s="11">
        <v>1000</v>
      </c>
      <c r="W1409" s="11">
        <v>919425.8125</v>
      </c>
      <c r="X1409" s="11">
        <v>1000</v>
      </c>
      <c r="Y1409" s="11">
        <v>1000</v>
      </c>
      <c r="Z1409" s="11">
        <v>1000</v>
      </c>
      <c r="AA1409" s="11">
        <v>1000</v>
      </c>
      <c r="AB1409" s="11">
        <v>1000</v>
      </c>
      <c r="AC1409" s="11" t="s">
        <v>3966</v>
      </c>
      <c r="AD1409" s="11" t="s">
        <v>3537</v>
      </c>
      <c r="AE1409" s="11" t="s">
        <v>3966</v>
      </c>
      <c r="AF1409" s="11" t="s">
        <v>3966</v>
      </c>
      <c r="AG1409" s="11" t="s">
        <v>3966</v>
      </c>
      <c r="AH1409" s="11" t="s">
        <v>3536</v>
      </c>
      <c r="AI1409" s="11" t="s">
        <v>3536</v>
      </c>
      <c r="AJ1409" s="11" t="s">
        <v>3536</v>
      </c>
      <c r="AK1409" s="11" t="s">
        <v>3966</v>
      </c>
      <c r="AL1409" s="11" t="s">
        <v>3536</v>
      </c>
      <c r="AM1409" s="11" t="s">
        <v>3966</v>
      </c>
      <c r="AN1409" s="11" t="s">
        <v>3966</v>
      </c>
      <c r="AO1409" s="11">
        <v>1</v>
      </c>
      <c r="AP1409" s="10"/>
    </row>
    <row r="1410" spans="1:42" x14ac:dyDescent="0.3">
      <c r="A1410" s="10">
        <f t="shared" si="44"/>
        <v>2.5818231111647402E-3</v>
      </c>
      <c r="B1410" s="11">
        <f t="shared" ref="B1410:B1473" si="45">AVERAGE(W1410:AB1410)/AVERAGE(Q1410:V1410)</f>
        <v>23.924109356834009</v>
      </c>
      <c r="C1410" s="11" t="s">
        <v>10232</v>
      </c>
      <c r="D1410" s="11" t="s">
        <v>10233</v>
      </c>
      <c r="E1410" s="11" t="s">
        <v>10234</v>
      </c>
      <c r="F1410" s="11">
        <v>5</v>
      </c>
      <c r="G1410" s="11">
        <v>20.9</v>
      </c>
      <c r="H1410" s="11">
        <v>1</v>
      </c>
      <c r="I1410" s="11" t="s">
        <v>10235</v>
      </c>
      <c r="J1410" s="11" t="s">
        <v>10236</v>
      </c>
      <c r="K1410" s="11" t="s">
        <v>3535</v>
      </c>
      <c r="L1410" s="11" t="s">
        <v>3535</v>
      </c>
      <c r="M1410" s="11" t="s">
        <v>3535</v>
      </c>
      <c r="N1410" s="11">
        <v>3.7389999999999999</v>
      </c>
      <c r="O1410" s="11">
        <v>42.2</v>
      </c>
      <c r="P1410" s="11">
        <v>157.80000000000001</v>
      </c>
      <c r="Q1410" s="11">
        <v>1000</v>
      </c>
      <c r="R1410" s="11">
        <v>59966.21875</v>
      </c>
      <c r="S1410" s="11">
        <v>1000</v>
      </c>
      <c r="T1410" s="11">
        <v>1000</v>
      </c>
      <c r="U1410" s="11">
        <v>1000</v>
      </c>
      <c r="V1410" s="11">
        <v>1000</v>
      </c>
      <c r="W1410" s="11">
        <v>448120.03125</v>
      </c>
      <c r="X1410" s="11">
        <v>354275.6875</v>
      </c>
      <c r="Y1410" s="11">
        <v>285629.59375</v>
      </c>
      <c r="Z1410" s="11">
        <v>234861</v>
      </c>
      <c r="AA1410" s="11">
        <v>230372.609375</v>
      </c>
      <c r="AB1410" s="11">
        <v>1000</v>
      </c>
      <c r="AC1410" s="11" t="s">
        <v>3966</v>
      </c>
      <c r="AD1410" s="11" t="s">
        <v>3537</v>
      </c>
      <c r="AE1410" s="11" t="s">
        <v>3966</v>
      </c>
      <c r="AF1410" s="11" t="s">
        <v>3966</v>
      </c>
      <c r="AG1410" s="11" t="s">
        <v>3966</v>
      </c>
      <c r="AH1410" s="11" t="s">
        <v>3966</v>
      </c>
      <c r="AI1410" s="11" t="s">
        <v>3536</v>
      </c>
      <c r="AJ1410" s="11" t="s">
        <v>3537</v>
      </c>
      <c r="AK1410" s="11" t="s">
        <v>3536</v>
      </c>
      <c r="AL1410" s="11" t="s">
        <v>3536</v>
      </c>
      <c r="AM1410" s="11" t="s">
        <v>3537</v>
      </c>
      <c r="AN1410" s="11" t="s">
        <v>3966</v>
      </c>
      <c r="AO1410" s="11">
        <v>1</v>
      </c>
      <c r="AP1410" s="10"/>
    </row>
    <row r="1411" spans="1:42" x14ac:dyDescent="0.3">
      <c r="A1411" s="10">
        <f t="shared" si="44"/>
        <v>0.27393526348282032</v>
      </c>
      <c r="B1411" s="11">
        <f t="shared" si="45"/>
        <v>4.460979693304056</v>
      </c>
      <c r="C1411" s="11" t="s">
        <v>10237</v>
      </c>
      <c r="D1411" s="11" t="s">
        <v>10238</v>
      </c>
      <c r="E1411" s="11" t="s">
        <v>10239</v>
      </c>
      <c r="F1411" s="11">
        <v>4</v>
      </c>
      <c r="G1411" s="11">
        <v>30.5</v>
      </c>
      <c r="H1411" s="11">
        <v>1</v>
      </c>
      <c r="I1411" s="11" t="s">
        <v>3622</v>
      </c>
      <c r="J1411" s="11" t="s">
        <v>3623</v>
      </c>
      <c r="K1411" s="11" t="s">
        <v>10240</v>
      </c>
      <c r="L1411" s="11" t="s">
        <v>10241</v>
      </c>
      <c r="M1411" s="11" t="s">
        <v>3535</v>
      </c>
      <c r="N1411" s="11">
        <v>2.8039999999999998</v>
      </c>
      <c r="O1411" s="11">
        <v>52.6</v>
      </c>
      <c r="P1411" s="11">
        <v>147.4</v>
      </c>
      <c r="Q1411" s="11">
        <v>1000</v>
      </c>
      <c r="R1411" s="11">
        <v>1000</v>
      </c>
      <c r="S1411" s="11">
        <v>431201.5625</v>
      </c>
      <c r="T1411" s="11">
        <v>1000</v>
      </c>
      <c r="U1411" s="11">
        <v>1000</v>
      </c>
      <c r="V1411" s="11">
        <v>1000</v>
      </c>
      <c r="W1411" s="11">
        <v>904728.3125</v>
      </c>
      <c r="X1411" s="11">
        <v>1000</v>
      </c>
      <c r="Y1411" s="11">
        <v>1000</v>
      </c>
      <c r="Z1411" s="11">
        <v>1000</v>
      </c>
      <c r="AA1411" s="11">
        <v>1000</v>
      </c>
      <c r="AB1411" s="11">
        <v>1037158</v>
      </c>
      <c r="AC1411" s="11" t="s">
        <v>3966</v>
      </c>
      <c r="AD1411" s="11" t="s">
        <v>3966</v>
      </c>
      <c r="AE1411" s="11" t="s">
        <v>3537</v>
      </c>
      <c r="AF1411" s="11" t="s">
        <v>3966</v>
      </c>
      <c r="AG1411" s="11" t="s">
        <v>3966</v>
      </c>
      <c r="AH1411" s="11" t="s">
        <v>3966</v>
      </c>
      <c r="AI1411" s="11" t="s">
        <v>3536</v>
      </c>
      <c r="AJ1411" s="11" t="s">
        <v>3536</v>
      </c>
      <c r="AK1411" s="11" t="s">
        <v>3966</v>
      </c>
      <c r="AL1411" s="11" t="s">
        <v>3536</v>
      </c>
      <c r="AM1411" s="11" t="s">
        <v>3966</v>
      </c>
      <c r="AN1411" s="11" t="s">
        <v>3536</v>
      </c>
      <c r="AO1411" s="11">
        <v>1</v>
      </c>
      <c r="AP1411" s="10"/>
    </row>
    <row r="1412" spans="1:42" x14ac:dyDescent="0.3">
      <c r="A1412" s="10">
        <f t="shared" si="44"/>
        <v>3.4565086916078049E-2</v>
      </c>
      <c r="B1412" s="11">
        <f t="shared" si="45"/>
        <v>8.4989967490550153</v>
      </c>
      <c r="C1412" s="11" t="s">
        <v>10242</v>
      </c>
      <c r="D1412" s="11" t="s">
        <v>10243</v>
      </c>
      <c r="E1412" s="11" t="s">
        <v>10244</v>
      </c>
      <c r="F1412" s="11">
        <v>7</v>
      </c>
      <c r="G1412" s="11">
        <v>32.200000000000003</v>
      </c>
      <c r="H1412" s="11">
        <v>1</v>
      </c>
      <c r="I1412" s="11" t="s">
        <v>10245</v>
      </c>
      <c r="J1412" s="11" t="s">
        <v>8089</v>
      </c>
      <c r="K1412" s="11" t="s">
        <v>3535</v>
      </c>
      <c r="L1412" s="11" t="s">
        <v>3535</v>
      </c>
      <c r="M1412" s="11" t="s">
        <v>3535</v>
      </c>
      <c r="N1412" s="11">
        <v>2.766</v>
      </c>
      <c r="O1412" s="11">
        <v>53.1</v>
      </c>
      <c r="P1412" s="11">
        <v>146.9</v>
      </c>
      <c r="Q1412" s="11">
        <v>1000</v>
      </c>
      <c r="R1412" s="11">
        <v>1000</v>
      </c>
      <c r="S1412" s="11">
        <v>312109.71875</v>
      </c>
      <c r="T1412" s="11">
        <v>1000</v>
      </c>
      <c r="U1412" s="11">
        <v>1000</v>
      </c>
      <c r="V1412" s="11">
        <v>1000</v>
      </c>
      <c r="W1412" s="11">
        <v>776504.5625</v>
      </c>
      <c r="X1412" s="11">
        <v>505370.15625</v>
      </c>
      <c r="Y1412" s="11">
        <v>1000</v>
      </c>
      <c r="Z1412" s="11">
        <v>526424.125</v>
      </c>
      <c r="AA1412" s="11">
        <v>1000</v>
      </c>
      <c r="AB1412" s="11">
        <v>884815.625</v>
      </c>
      <c r="AC1412" s="11" t="s">
        <v>3966</v>
      </c>
      <c r="AD1412" s="11" t="s">
        <v>3966</v>
      </c>
      <c r="AE1412" s="11" t="s">
        <v>3537</v>
      </c>
      <c r="AF1412" s="11" t="s">
        <v>3536</v>
      </c>
      <c r="AG1412" s="11" t="s">
        <v>3536</v>
      </c>
      <c r="AH1412" s="11" t="s">
        <v>3966</v>
      </c>
      <c r="AI1412" s="11" t="s">
        <v>3536</v>
      </c>
      <c r="AJ1412" s="11" t="s">
        <v>3536</v>
      </c>
      <c r="AK1412" s="11" t="s">
        <v>3966</v>
      </c>
      <c r="AL1412" s="11" t="s">
        <v>3537</v>
      </c>
      <c r="AM1412" s="11" t="s">
        <v>3536</v>
      </c>
      <c r="AN1412" s="11" t="s">
        <v>3537</v>
      </c>
      <c r="AO1412" s="11">
        <v>1</v>
      </c>
      <c r="AP1412" s="10"/>
    </row>
    <row r="1413" spans="1:42" x14ac:dyDescent="0.3">
      <c r="A1413" s="10">
        <f t="shared" si="44"/>
        <v>0.29096696201958544</v>
      </c>
      <c r="B1413" s="11">
        <f t="shared" si="45"/>
        <v>0.44788605382572511</v>
      </c>
      <c r="C1413" s="11" t="s">
        <v>10246</v>
      </c>
      <c r="D1413" s="11" t="s">
        <v>3533</v>
      </c>
      <c r="E1413" s="11" t="s">
        <v>10247</v>
      </c>
      <c r="F1413" s="11">
        <v>7</v>
      </c>
      <c r="G1413" s="11">
        <v>16.100000000000001</v>
      </c>
      <c r="H1413" s="11">
        <v>1</v>
      </c>
      <c r="I1413" s="11" t="s">
        <v>3535</v>
      </c>
      <c r="J1413" s="11" t="s">
        <v>3535</v>
      </c>
      <c r="K1413" s="11" t="s">
        <v>3535</v>
      </c>
      <c r="L1413" s="11" t="s">
        <v>3535</v>
      </c>
      <c r="M1413" s="11" t="s">
        <v>3535</v>
      </c>
      <c r="N1413" s="11">
        <v>2.5819999999999999</v>
      </c>
      <c r="O1413" s="11">
        <v>55.8</v>
      </c>
      <c r="P1413" s="11">
        <v>144.19999999999999</v>
      </c>
      <c r="Q1413" s="11">
        <v>1000</v>
      </c>
      <c r="R1413" s="11">
        <v>138326.203125</v>
      </c>
      <c r="S1413" s="11">
        <v>252197.734375</v>
      </c>
      <c r="T1413" s="11">
        <v>244002.09375</v>
      </c>
      <c r="U1413" s="11">
        <v>213028.578125</v>
      </c>
      <c r="V1413" s="11">
        <v>177155.5625</v>
      </c>
      <c r="W1413" s="11">
        <v>1000</v>
      </c>
      <c r="X1413" s="11">
        <v>1000</v>
      </c>
      <c r="Y1413" s="11">
        <v>1000</v>
      </c>
      <c r="Z1413" s="11">
        <v>1000</v>
      </c>
      <c r="AA1413" s="11">
        <v>454401.28125</v>
      </c>
      <c r="AB1413" s="11">
        <v>1000</v>
      </c>
      <c r="AC1413" s="11" t="s">
        <v>3966</v>
      </c>
      <c r="AD1413" s="11" t="s">
        <v>3537</v>
      </c>
      <c r="AE1413" s="11" t="s">
        <v>3536</v>
      </c>
      <c r="AF1413" s="11" t="s">
        <v>3537</v>
      </c>
      <c r="AG1413" s="11" t="s">
        <v>3537</v>
      </c>
      <c r="AH1413" s="11" t="s">
        <v>3537</v>
      </c>
      <c r="AI1413" s="11" t="s">
        <v>3966</v>
      </c>
      <c r="AJ1413" s="11" t="s">
        <v>3966</v>
      </c>
      <c r="AK1413" s="11" t="s">
        <v>3966</v>
      </c>
      <c r="AL1413" s="11" t="s">
        <v>3966</v>
      </c>
      <c r="AM1413" s="11" t="s">
        <v>3537</v>
      </c>
      <c r="AN1413" s="11" t="s">
        <v>3966</v>
      </c>
      <c r="AO1413" s="11">
        <v>1</v>
      </c>
      <c r="AP1413" s="10"/>
    </row>
    <row r="1414" spans="1:42" x14ac:dyDescent="0.3">
      <c r="A1414" s="10">
        <f t="shared" si="44"/>
        <v>4.6158969740182606E-3</v>
      </c>
      <c r="B1414" s="11">
        <f t="shared" si="45"/>
        <v>8.6562071674835952</v>
      </c>
      <c r="C1414" s="11" t="s">
        <v>10248</v>
      </c>
      <c r="D1414" s="11" t="s">
        <v>4315</v>
      </c>
      <c r="E1414" s="11" t="s">
        <v>10249</v>
      </c>
      <c r="F1414" s="11">
        <v>8</v>
      </c>
      <c r="G1414" s="11">
        <v>51.3</v>
      </c>
      <c r="H1414" s="11">
        <v>2</v>
      </c>
      <c r="I1414" s="11" t="s">
        <v>10250</v>
      </c>
      <c r="J1414" s="11" t="s">
        <v>10251</v>
      </c>
      <c r="K1414" s="11" t="s">
        <v>3535</v>
      </c>
      <c r="L1414" s="11" t="s">
        <v>3535</v>
      </c>
      <c r="M1414" s="11" t="s">
        <v>10252</v>
      </c>
      <c r="N1414" s="11">
        <v>2.4980000000000002</v>
      </c>
      <c r="O1414" s="11">
        <v>57.2</v>
      </c>
      <c r="P1414" s="11">
        <v>142.80000000000001</v>
      </c>
      <c r="Q1414" s="11">
        <v>1000</v>
      </c>
      <c r="R1414" s="11">
        <v>1000</v>
      </c>
      <c r="S1414" s="11">
        <v>153456.9375</v>
      </c>
      <c r="T1414" s="11">
        <v>1000</v>
      </c>
      <c r="U1414" s="11">
        <v>1000</v>
      </c>
      <c r="V1414" s="11">
        <v>1000</v>
      </c>
      <c r="W1414" s="11">
        <v>336400.65625</v>
      </c>
      <c r="X1414" s="11">
        <v>310146.9375</v>
      </c>
      <c r="Y1414" s="11">
        <v>202904.171875</v>
      </c>
      <c r="Z1414" s="11">
        <v>238764.09375</v>
      </c>
      <c r="AA1414" s="11">
        <v>1000</v>
      </c>
      <c r="AB1414" s="11">
        <v>282420.21875</v>
      </c>
      <c r="AC1414" s="11" t="s">
        <v>3966</v>
      </c>
      <c r="AD1414" s="11" t="s">
        <v>3966</v>
      </c>
      <c r="AE1414" s="11" t="s">
        <v>3537</v>
      </c>
      <c r="AF1414" s="11" t="s">
        <v>3966</v>
      </c>
      <c r="AG1414" s="11" t="s">
        <v>3536</v>
      </c>
      <c r="AH1414" s="11" t="s">
        <v>3966</v>
      </c>
      <c r="AI1414" s="11" t="s">
        <v>3536</v>
      </c>
      <c r="AJ1414" s="11" t="s">
        <v>3536</v>
      </c>
      <c r="AK1414" s="11" t="s">
        <v>3536</v>
      </c>
      <c r="AL1414" s="11" t="s">
        <v>3536</v>
      </c>
      <c r="AM1414" s="11" t="s">
        <v>3966</v>
      </c>
      <c r="AN1414" s="11" t="s">
        <v>3537</v>
      </c>
      <c r="AO1414" s="11">
        <v>1</v>
      </c>
      <c r="AP1414" s="10"/>
    </row>
    <row r="1415" spans="1:42" x14ac:dyDescent="0.3">
      <c r="A1415" s="10">
        <f t="shared" si="44"/>
        <v>2.0960839409698708E-9</v>
      </c>
      <c r="B1415" s="11">
        <f t="shared" si="45"/>
        <v>127.06257471611417</v>
      </c>
      <c r="C1415" s="11" t="s">
        <v>10253</v>
      </c>
      <c r="D1415" s="11" t="s">
        <v>3533</v>
      </c>
      <c r="E1415" s="11" t="s">
        <v>10254</v>
      </c>
      <c r="F1415" s="11">
        <v>40</v>
      </c>
      <c r="G1415" s="11">
        <v>36.9</v>
      </c>
      <c r="H1415" s="11">
        <v>13</v>
      </c>
      <c r="I1415" s="11" t="s">
        <v>10255</v>
      </c>
      <c r="J1415" s="11" t="s">
        <v>4935</v>
      </c>
      <c r="K1415" s="11" t="s">
        <v>3535</v>
      </c>
      <c r="L1415" s="11" t="s">
        <v>3535</v>
      </c>
      <c r="M1415" s="11" t="s">
        <v>3535</v>
      </c>
      <c r="N1415" s="11">
        <v>2.21</v>
      </c>
      <c r="O1415" s="11">
        <v>6.5</v>
      </c>
      <c r="P1415" s="11">
        <v>193.5</v>
      </c>
      <c r="Q1415" s="11">
        <v>1000</v>
      </c>
      <c r="R1415" s="11">
        <v>1000</v>
      </c>
      <c r="S1415" s="11">
        <v>1000</v>
      </c>
      <c r="T1415" s="11">
        <v>1000</v>
      </c>
      <c r="U1415" s="11">
        <v>789047.25</v>
      </c>
      <c r="V1415" s="11">
        <v>1000</v>
      </c>
      <c r="W1415" s="11">
        <v>19401698.46875</v>
      </c>
      <c r="X1415" s="11">
        <v>18635050.65625</v>
      </c>
      <c r="Y1415" s="11">
        <v>15838851.5</v>
      </c>
      <c r="Z1415" s="11">
        <v>13814354.65625</v>
      </c>
      <c r="AA1415" s="11">
        <v>16922641.03125</v>
      </c>
      <c r="AB1415" s="11">
        <v>16281091.71875</v>
      </c>
      <c r="AC1415" s="11" t="s">
        <v>3966</v>
      </c>
      <c r="AD1415" s="11" t="s">
        <v>3966</v>
      </c>
      <c r="AE1415" s="11" t="s">
        <v>3966</v>
      </c>
      <c r="AF1415" s="11" t="s">
        <v>3966</v>
      </c>
      <c r="AG1415" s="11" t="s">
        <v>3537</v>
      </c>
      <c r="AH1415" s="11" t="s">
        <v>3966</v>
      </c>
      <c r="AI1415" s="11" t="s">
        <v>3536</v>
      </c>
      <c r="AJ1415" s="11" t="s">
        <v>3536</v>
      </c>
      <c r="AK1415" s="11" t="s">
        <v>3536</v>
      </c>
      <c r="AL1415" s="11" t="s">
        <v>3536</v>
      </c>
      <c r="AM1415" s="11" t="s">
        <v>3536</v>
      </c>
      <c r="AN1415" s="11" t="s">
        <v>3536</v>
      </c>
      <c r="AO1415" s="11">
        <v>1</v>
      </c>
      <c r="AP1415" s="10"/>
    </row>
    <row r="1416" spans="1:42" x14ac:dyDescent="0.3">
      <c r="A1416" s="10">
        <f t="shared" si="44"/>
        <v>0.18199315181196463</v>
      </c>
      <c r="B1416" s="11">
        <f t="shared" si="45"/>
        <v>19.920411670597463</v>
      </c>
      <c r="C1416" s="11" t="s">
        <v>10256</v>
      </c>
      <c r="D1416" s="11" t="s">
        <v>10257</v>
      </c>
      <c r="E1416" s="11" t="s">
        <v>10258</v>
      </c>
      <c r="F1416" s="11">
        <v>30</v>
      </c>
      <c r="G1416" s="11">
        <v>26.5</v>
      </c>
      <c r="H1416" s="11">
        <v>3</v>
      </c>
      <c r="I1416" s="11" t="s">
        <v>10259</v>
      </c>
      <c r="J1416" s="11" t="s">
        <v>10260</v>
      </c>
      <c r="K1416" s="11" t="s">
        <v>10261</v>
      </c>
      <c r="L1416" s="11" t="s">
        <v>10262</v>
      </c>
      <c r="M1416" s="11" t="s">
        <v>3535</v>
      </c>
      <c r="N1416" s="11">
        <v>1.5640000000000001</v>
      </c>
      <c r="O1416" s="11">
        <v>78</v>
      </c>
      <c r="P1416" s="11">
        <v>122</v>
      </c>
      <c r="Q1416" s="11">
        <v>1000</v>
      </c>
      <c r="R1416" s="11">
        <v>114210.90625</v>
      </c>
      <c r="S1416" s="11">
        <v>1000</v>
      </c>
      <c r="T1416" s="11">
        <v>1000</v>
      </c>
      <c r="U1416" s="11">
        <v>1000</v>
      </c>
      <c r="V1416" s="11">
        <v>1000</v>
      </c>
      <c r="W1416" s="11">
        <v>1000</v>
      </c>
      <c r="X1416" s="11">
        <v>235176.90625</v>
      </c>
      <c r="Y1416" s="11">
        <v>261682.046875</v>
      </c>
      <c r="Z1416" s="11">
        <v>1000</v>
      </c>
      <c r="AA1416" s="11">
        <v>1681773.15625</v>
      </c>
      <c r="AB1416" s="11">
        <v>194098.21875</v>
      </c>
      <c r="AC1416" s="11" t="s">
        <v>3966</v>
      </c>
      <c r="AD1416" s="11" t="s">
        <v>3537</v>
      </c>
      <c r="AE1416" s="11" t="s">
        <v>3966</v>
      </c>
      <c r="AF1416" s="11" t="s">
        <v>3966</v>
      </c>
      <c r="AG1416" s="11" t="s">
        <v>3966</v>
      </c>
      <c r="AH1416" s="11" t="s">
        <v>3966</v>
      </c>
      <c r="AI1416" s="11" t="s">
        <v>3966</v>
      </c>
      <c r="AJ1416" s="11" t="s">
        <v>3537</v>
      </c>
      <c r="AK1416" s="11" t="s">
        <v>3536</v>
      </c>
      <c r="AL1416" s="11" t="s">
        <v>3536</v>
      </c>
      <c r="AM1416" s="11" t="s">
        <v>3536</v>
      </c>
      <c r="AN1416" s="11" t="s">
        <v>3536</v>
      </c>
      <c r="AO1416" s="11">
        <v>1</v>
      </c>
      <c r="AP1416" s="10"/>
    </row>
    <row r="1417" spans="1:42" x14ac:dyDescent="0.3">
      <c r="A1417" s="10">
        <f t="shared" si="44"/>
        <v>1.3660223147120279E-2</v>
      </c>
      <c r="B1417" s="11">
        <f t="shared" si="45"/>
        <v>18.677490761432992</v>
      </c>
      <c r="C1417" s="11" t="s">
        <v>10263</v>
      </c>
      <c r="D1417" s="11" t="s">
        <v>10264</v>
      </c>
      <c r="E1417" s="11" t="s">
        <v>10265</v>
      </c>
      <c r="F1417" s="11">
        <v>4</v>
      </c>
      <c r="G1417" s="11">
        <v>93.9</v>
      </c>
      <c r="H1417" s="11">
        <v>2</v>
      </c>
      <c r="I1417" s="11" t="s">
        <v>3535</v>
      </c>
      <c r="J1417" s="11" t="s">
        <v>3535</v>
      </c>
      <c r="K1417" s="11" t="s">
        <v>3535</v>
      </c>
      <c r="L1417" s="11" t="s">
        <v>3535</v>
      </c>
      <c r="M1417" s="11" t="s">
        <v>3535</v>
      </c>
      <c r="N1417" s="11">
        <v>1.5309999999999999</v>
      </c>
      <c r="O1417" s="11">
        <v>36.799999999999997</v>
      </c>
      <c r="P1417" s="11">
        <v>163.19999999999999</v>
      </c>
      <c r="Q1417" s="11">
        <v>1000</v>
      </c>
      <c r="R1417" s="11">
        <v>1000</v>
      </c>
      <c r="S1417" s="11">
        <v>113524.875</v>
      </c>
      <c r="T1417" s="11">
        <v>1000</v>
      </c>
      <c r="U1417" s="11">
        <v>1000</v>
      </c>
      <c r="V1417" s="11">
        <v>1000</v>
      </c>
      <c r="W1417" s="11">
        <v>446304.46875</v>
      </c>
      <c r="X1417" s="11">
        <v>318647.96875</v>
      </c>
      <c r="Y1417" s="11">
        <v>192848.625</v>
      </c>
      <c r="Z1417" s="11">
        <v>1000</v>
      </c>
      <c r="AA1417" s="11">
        <v>840883.5</v>
      </c>
      <c r="AB1417" s="11">
        <v>414062.6953125</v>
      </c>
      <c r="AC1417" s="11" t="s">
        <v>3966</v>
      </c>
      <c r="AD1417" s="11" t="s">
        <v>3966</v>
      </c>
      <c r="AE1417" s="11" t="s">
        <v>3537</v>
      </c>
      <c r="AF1417" s="11" t="s">
        <v>3966</v>
      </c>
      <c r="AG1417" s="11" t="s">
        <v>3966</v>
      </c>
      <c r="AH1417" s="11" t="s">
        <v>3966</v>
      </c>
      <c r="AI1417" s="11" t="s">
        <v>3536</v>
      </c>
      <c r="AJ1417" s="11" t="s">
        <v>3537</v>
      </c>
      <c r="AK1417" s="11" t="s">
        <v>3537</v>
      </c>
      <c r="AL1417" s="11" t="s">
        <v>3966</v>
      </c>
      <c r="AM1417" s="11" t="s">
        <v>3536</v>
      </c>
      <c r="AN1417" s="11" t="s">
        <v>3536</v>
      </c>
      <c r="AO1417" s="11">
        <v>1</v>
      </c>
      <c r="AP1417" s="10"/>
    </row>
    <row r="1418" spans="1:42" x14ac:dyDescent="0.3">
      <c r="A1418" s="10">
        <f t="shared" si="44"/>
        <v>7.9762299527506311E-2</v>
      </c>
      <c r="B1418" s="11">
        <f t="shared" si="45"/>
        <v>4.713607620914015</v>
      </c>
      <c r="C1418" s="11" t="s">
        <v>10266</v>
      </c>
      <c r="D1418" s="11" t="s">
        <v>10267</v>
      </c>
      <c r="E1418" s="11" t="s">
        <v>10268</v>
      </c>
      <c r="F1418" s="11">
        <v>5</v>
      </c>
      <c r="G1418" s="11">
        <v>55</v>
      </c>
      <c r="H1418" s="11">
        <v>2</v>
      </c>
      <c r="I1418" s="11" t="s">
        <v>3535</v>
      </c>
      <c r="J1418" s="11" t="s">
        <v>3535</v>
      </c>
      <c r="K1418" s="11" t="s">
        <v>3535</v>
      </c>
      <c r="L1418" s="11" t="s">
        <v>3535</v>
      </c>
      <c r="M1418" s="11" t="s">
        <v>3535</v>
      </c>
      <c r="N1418" s="11">
        <v>1.4530000000000001</v>
      </c>
      <c r="O1418" s="11">
        <v>81.5</v>
      </c>
      <c r="P1418" s="11">
        <v>118.5</v>
      </c>
      <c r="Q1418" s="11">
        <v>1000</v>
      </c>
      <c r="R1418" s="11">
        <v>1000</v>
      </c>
      <c r="S1418" s="11">
        <v>187247.28125</v>
      </c>
      <c r="T1418" s="11">
        <v>1000</v>
      </c>
      <c r="U1418" s="11">
        <v>1000</v>
      </c>
      <c r="V1418" s="11">
        <v>1000</v>
      </c>
      <c r="W1418" s="11">
        <v>324657.4375</v>
      </c>
      <c r="X1418" s="11">
        <v>228942.203125</v>
      </c>
      <c r="Y1418" s="11">
        <v>1000</v>
      </c>
      <c r="Z1418" s="11">
        <v>1000</v>
      </c>
      <c r="AA1418" s="11">
        <v>161220.90625</v>
      </c>
      <c r="AB1418" s="11">
        <v>189357.703125</v>
      </c>
      <c r="AC1418" s="11" t="s">
        <v>3966</v>
      </c>
      <c r="AD1418" s="11" t="s">
        <v>3966</v>
      </c>
      <c r="AE1418" s="11" t="s">
        <v>3537</v>
      </c>
      <c r="AF1418" s="11" t="s">
        <v>3966</v>
      </c>
      <c r="AG1418" s="11" t="s">
        <v>3966</v>
      </c>
      <c r="AH1418" s="11" t="s">
        <v>3966</v>
      </c>
      <c r="AI1418" s="11" t="s">
        <v>3536</v>
      </c>
      <c r="AJ1418" s="11" t="s">
        <v>3537</v>
      </c>
      <c r="AK1418" s="11" t="s">
        <v>3966</v>
      </c>
      <c r="AL1418" s="11" t="s">
        <v>3536</v>
      </c>
      <c r="AM1418" s="11" t="s">
        <v>3536</v>
      </c>
      <c r="AN1418" s="11" t="s">
        <v>3537</v>
      </c>
      <c r="AO1418" s="11">
        <v>1</v>
      </c>
      <c r="AP1418" s="10"/>
    </row>
    <row r="1419" spans="1:42" x14ac:dyDescent="0.3">
      <c r="A1419" s="10">
        <f t="shared" si="44"/>
        <v>4.4787396717935517E-2</v>
      </c>
      <c r="B1419" s="11">
        <f t="shared" si="45"/>
        <v>0.24463505397757443</v>
      </c>
      <c r="C1419" s="11" t="s">
        <v>10269</v>
      </c>
      <c r="D1419" s="11" t="s">
        <v>7524</v>
      </c>
      <c r="E1419" s="11" t="s">
        <v>10270</v>
      </c>
      <c r="F1419" s="11">
        <v>5</v>
      </c>
      <c r="G1419" s="11">
        <v>54.9</v>
      </c>
      <c r="H1419" s="11">
        <v>3</v>
      </c>
      <c r="I1419" s="11" t="s">
        <v>4166</v>
      </c>
      <c r="J1419" s="11" t="s">
        <v>10271</v>
      </c>
      <c r="K1419" s="11" t="s">
        <v>3535</v>
      </c>
      <c r="L1419" s="11" t="s">
        <v>10272</v>
      </c>
      <c r="M1419" s="11" t="s">
        <v>3535</v>
      </c>
      <c r="N1419" s="11">
        <v>1.4019999999999999</v>
      </c>
      <c r="O1419" s="11">
        <v>80.5</v>
      </c>
      <c r="P1419" s="11">
        <v>119.5</v>
      </c>
      <c r="Q1419" s="11">
        <v>547146.125</v>
      </c>
      <c r="R1419" s="11">
        <v>293559.25</v>
      </c>
      <c r="S1419" s="11">
        <v>1000</v>
      </c>
      <c r="T1419" s="11">
        <v>464960.203125</v>
      </c>
      <c r="U1419" s="11">
        <v>547122.71875</v>
      </c>
      <c r="V1419" s="11">
        <v>425393.8984375</v>
      </c>
      <c r="W1419" s="11">
        <v>1000</v>
      </c>
      <c r="X1419" s="11">
        <v>1000</v>
      </c>
      <c r="Y1419" s="11">
        <v>1000</v>
      </c>
      <c r="Z1419" s="11">
        <v>1000</v>
      </c>
      <c r="AA1419" s="11">
        <v>552567.859375</v>
      </c>
      <c r="AB1419" s="11">
        <v>1000</v>
      </c>
      <c r="AC1419" s="11" t="s">
        <v>3536</v>
      </c>
      <c r="AD1419" s="11" t="s">
        <v>3536</v>
      </c>
      <c r="AE1419" s="11" t="s">
        <v>3966</v>
      </c>
      <c r="AF1419" s="11" t="s">
        <v>3536</v>
      </c>
      <c r="AG1419" s="11" t="s">
        <v>3537</v>
      </c>
      <c r="AH1419" s="11" t="s">
        <v>3537</v>
      </c>
      <c r="AI1419" s="11" t="s">
        <v>3966</v>
      </c>
      <c r="AJ1419" s="11" t="s">
        <v>3966</v>
      </c>
      <c r="AK1419" s="11" t="s">
        <v>3966</v>
      </c>
      <c r="AL1419" s="11" t="s">
        <v>3966</v>
      </c>
      <c r="AM1419" s="11" t="s">
        <v>3536</v>
      </c>
      <c r="AN1419" s="11" t="s">
        <v>3536</v>
      </c>
      <c r="AO1419" s="11">
        <v>1</v>
      </c>
      <c r="AP1419" s="10"/>
    </row>
    <row r="1420" spans="1:42" x14ac:dyDescent="0.3">
      <c r="A1420" s="10">
        <f t="shared" si="44"/>
        <v>0.44692535993354188</v>
      </c>
      <c r="B1420" s="11">
        <f t="shared" si="45"/>
        <v>2.4778912484698856</v>
      </c>
      <c r="C1420" s="11" t="s">
        <v>10273</v>
      </c>
      <c r="D1420" s="11" t="s">
        <v>10274</v>
      </c>
      <c r="E1420" s="11" t="s">
        <v>10275</v>
      </c>
      <c r="F1420" s="11">
        <v>2</v>
      </c>
      <c r="G1420" s="11">
        <v>64.5</v>
      </c>
      <c r="H1420" s="11">
        <v>1</v>
      </c>
      <c r="I1420" s="11" t="s">
        <v>3535</v>
      </c>
      <c r="J1420" s="11" t="s">
        <v>3535</v>
      </c>
      <c r="K1420" s="11" t="s">
        <v>3535</v>
      </c>
      <c r="L1420" s="11" t="s">
        <v>3535</v>
      </c>
      <c r="M1420" s="11" t="s">
        <v>3535</v>
      </c>
      <c r="N1420" s="11">
        <v>1.125</v>
      </c>
      <c r="O1420" s="11">
        <v>94.1</v>
      </c>
      <c r="P1420" s="11">
        <v>105.9</v>
      </c>
      <c r="Q1420" s="11">
        <v>1503771.875</v>
      </c>
      <c r="R1420" s="11">
        <v>1000</v>
      </c>
      <c r="S1420" s="11">
        <v>1000</v>
      </c>
      <c r="T1420" s="11">
        <v>1000</v>
      </c>
      <c r="U1420" s="11">
        <v>1000</v>
      </c>
      <c r="V1420" s="11">
        <v>1000</v>
      </c>
      <c r="W1420" s="11">
        <v>2073411.5</v>
      </c>
      <c r="X1420" s="11">
        <v>1661161.125</v>
      </c>
      <c r="Y1420" s="11">
        <v>1000</v>
      </c>
      <c r="Z1420" s="11">
        <v>1000</v>
      </c>
      <c r="AA1420" s="11">
        <v>1000</v>
      </c>
      <c r="AB1420" s="11">
        <v>1000</v>
      </c>
      <c r="AC1420" s="11" t="s">
        <v>3536</v>
      </c>
      <c r="AD1420" s="11" t="s">
        <v>3966</v>
      </c>
      <c r="AE1420" s="11" t="s">
        <v>3966</v>
      </c>
      <c r="AF1420" s="11" t="s">
        <v>3966</v>
      </c>
      <c r="AG1420" s="11" t="s">
        <v>3966</v>
      </c>
      <c r="AH1420" s="11" t="s">
        <v>3966</v>
      </c>
      <c r="AI1420" s="11" t="s">
        <v>3537</v>
      </c>
      <c r="AJ1420" s="11" t="s">
        <v>3537</v>
      </c>
      <c r="AK1420" s="11" t="s">
        <v>3966</v>
      </c>
      <c r="AL1420" s="11" t="s">
        <v>3966</v>
      </c>
      <c r="AM1420" s="11" t="s">
        <v>3966</v>
      </c>
      <c r="AN1420" s="11" t="s">
        <v>3966</v>
      </c>
      <c r="AO1420" s="11">
        <v>1</v>
      </c>
      <c r="AP1420" s="10"/>
    </row>
    <row r="1421" spans="1:42" x14ac:dyDescent="0.3">
      <c r="A1421" s="10">
        <f t="shared" si="44"/>
        <v>0.16624660000114291</v>
      </c>
      <c r="B1421" s="11">
        <f t="shared" si="45"/>
        <v>0.2144311693298509</v>
      </c>
      <c r="C1421" s="11" t="s">
        <v>10276</v>
      </c>
      <c r="D1421" s="11" t="s">
        <v>10277</v>
      </c>
      <c r="E1421" s="11" t="s">
        <v>10278</v>
      </c>
      <c r="F1421" s="11">
        <v>4</v>
      </c>
      <c r="G1421" s="11">
        <v>44.3</v>
      </c>
      <c r="H1421" s="11">
        <v>1</v>
      </c>
      <c r="I1421" s="11" t="s">
        <v>3535</v>
      </c>
      <c r="J1421" s="11" t="s">
        <v>3535</v>
      </c>
      <c r="K1421" s="11" t="s">
        <v>3535</v>
      </c>
      <c r="L1421" s="11" t="s">
        <v>3535</v>
      </c>
      <c r="M1421" s="11" t="s">
        <v>3535</v>
      </c>
      <c r="N1421" s="11">
        <v>1.123</v>
      </c>
      <c r="O1421" s="11">
        <v>94.2</v>
      </c>
      <c r="P1421" s="11">
        <v>105.8</v>
      </c>
      <c r="Q1421" s="11">
        <v>686735.9375</v>
      </c>
      <c r="R1421" s="11">
        <v>1000</v>
      </c>
      <c r="S1421" s="11">
        <v>372361</v>
      </c>
      <c r="T1421" s="11">
        <v>398896.9375</v>
      </c>
      <c r="U1421" s="11">
        <v>1000</v>
      </c>
      <c r="V1421" s="11">
        <v>1000</v>
      </c>
      <c r="W1421" s="11">
        <v>1000</v>
      </c>
      <c r="X1421" s="11">
        <v>1000</v>
      </c>
      <c r="Y1421" s="11">
        <v>1000</v>
      </c>
      <c r="Z1421" s="11">
        <v>308282.625</v>
      </c>
      <c r="AA1421" s="11">
        <v>1000</v>
      </c>
      <c r="AB1421" s="11">
        <v>1000</v>
      </c>
      <c r="AC1421" s="11" t="s">
        <v>3536</v>
      </c>
      <c r="AD1421" s="11" t="s">
        <v>3966</v>
      </c>
      <c r="AE1421" s="11" t="s">
        <v>3537</v>
      </c>
      <c r="AF1421" s="11" t="s">
        <v>3536</v>
      </c>
      <c r="AG1421" s="11" t="s">
        <v>3536</v>
      </c>
      <c r="AH1421" s="11" t="s">
        <v>3966</v>
      </c>
      <c r="AI1421" s="11" t="s">
        <v>3966</v>
      </c>
      <c r="AJ1421" s="11" t="s">
        <v>3966</v>
      </c>
      <c r="AK1421" s="11" t="s">
        <v>3966</v>
      </c>
      <c r="AL1421" s="11" t="s">
        <v>3537</v>
      </c>
      <c r="AM1421" s="11" t="s">
        <v>3966</v>
      </c>
      <c r="AN1421" s="11" t="s">
        <v>3966</v>
      </c>
      <c r="AO1421" s="11">
        <v>1</v>
      </c>
      <c r="AP1421" s="10"/>
    </row>
    <row r="1422" spans="1:42" x14ac:dyDescent="0.3">
      <c r="A1422" s="10">
        <f t="shared" si="44"/>
        <v>3.6909650651049182E-2</v>
      </c>
      <c r="B1422" s="11">
        <f t="shared" si="45"/>
        <v>0.22034278553869843</v>
      </c>
      <c r="C1422" s="11" t="s">
        <v>10279</v>
      </c>
      <c r="D1422" s="11" t="s">
        <v>3533</v>
      </c>
      <c r="E1422" s="11" t="s">
        <v>10280</v>
      </c>
      <c r="F1422" s="11">
        <v>37</v>
      </c>
      <c r="G1422" s="11">
        <v>9</v>
      </c>
      <c r="H1422" s="11">
        <v>1</v>
      </c>
      <c r="I1422" s="11" t="s">
        <v>3535</v>
      </c>
      <c r="J1422" s="11" t="s">
        <v>3535</v>
      </c>
      <c r="K1422" s="11" t="s">
        <v>3535</v>
      </c>
      <c r="L1422" s="11" t="s">
        <v>3535</v>
      </c>
      <c r="M1422" s="11" t="s">
        <v>3535</v>
      </c>
      <c r="N1422" s="11">
        <v>1.0640000000000001</v>
      </c>
      <c r="O1422" s="11">
        <v>96.9</v>
      </c>
      <c r="P1422" s="11">
        <v>103.1</v>
      </c>
      <c r="Q1422" s="11">
        <v>1000</v>
      </c>
      <c r="R1422" s="11">
        <v>584194.625</v>
      </c>
      <c r="S1422" s="11">
        <v>1066685.375</v>
      </c>
      <c r="T1422" s="11">
        <v>735071.25</v>
      </c>
      <c r="U1422" s="11">
        <v>1289953.25</v>
      </c>
      <c r="V1422" s="11">
        <v>1033715.75</v>
      </c>
      <c r="W1422" s="11">
        <v>1032951.1875</v>
      </c>
      <c r="X1422" s="11">
        <v>1000</v>
      </c>
      <c r="Y1422" s="11">
        <v>1000</v>
      </c>
      <c r="Z1422" s="11">
        <v>1000</v>
      </c>
      <c r="AA1422" s="11">
        <v>1000</v>
      </c>
      <c r="AB1422" s="11">
        <v>1000</v>
      </c>
      <c r="AC1422" s="11" t="s">
        <v>3966</v>
      </c>
      <c r="AD1422" s="11" t="s">
        <v>3537</v>
      </c>
      <c r="AE1422" s="11" t="s">
        <v>3537</v>
      </c>
      <c r="AF1422" s="11" t="s">
        <v>3537</v>
      </c>
      <c r="AG1422" s="11" t="s">
        <v>3537</v>
      </c>
      <c r="AH1422" s="11" t="s">
        <v>3536</v>
      </c>
      <c r="AI1422" s="11" t="s">
        <v>3537</v>
      </c>
      <c r="AJ1422" s="11" t="s">
        <v>3966</v>
      </c>
      <c r="AK1422" s="11" t="s">
        <v>3966</v>
      </c>
      <c r="AL1422" s="11" t="s">
        <v>3966</v>
      </c>
      <c r="AM1422" s="11" t="s">
        <v>3966</v>
      </c>
      <c r="AN1422" s="11" t="s">
        <v>3966</v>
      </c>
      <c r="AO1422" s="11">
        <v>1</v>
      </c>
      <c r="AP1422" s="10"/>
    </row>
    <row r="1423" spans="1:42" x14ac:dyDescent="0.3">
      <c r="A1423" s="10">
        <f t="shared" si="44"/>
        <v>0.46713733459661089</v>
      </c>
      <c r="B1423" s="11">
        <f t="shared" si="45"/>
        <v>0.4081326915189265</v>
      </c>
      <c r="C1423" s="11" t="s">
        <v>10281</v>
      </c>
      <c r="D1423" s="11" t="s">
        <v>3533</v>
      </c>
      <c r="E1423" s="11" t="s">
        <v>10282</v>
      </c>
      <c r="F1423" s="11">
        <v>5</v>
      </c>
      <c r="G1423" s="11">
        <v>30.2</v>
      </c>
      <c r="H1423" s="11">
        <v>1</v>
      </c>
      <c r="I1423" s="11" t="s">
        <v>10283</v>
      </c>
      <c r="J1423" s="11" t="s">
        <v>5885</v>
      </c>
      <c r="K1423" s="11" t="s">
        <v>10284</v>
      </c>
      <c r="L1423" s="11" t="s">
        <v>3535</v>
      </c>
      <c r="M1423" s="11" t="s">
        <v>3535</v>
      </c>
      <c r="N1423" s="11">
        <v>1.0389999999999999</v>
      </c>
      <c r="O1423" s="11">
        <v>98.1</v>
      </c>
      <c r="P1423" s="11">
        <v>101.9</v>
      </c>
      <c r="Q1423" s="11">
        <v>1000</v>
      </c>
      <c r="R1423" s="11">
        <v>1000</v>
      </c>
      <c r="S1423" s="11">
        <v>1000</v>
      </c>
      <c r="T1423" s="11">
        <v>474303.375</v>
      </c>
      <c r="U1423" s="11">
        <v>1000</v>
      </c>
      <c r="V1423" s="11">
        <v>245731.21875</v>
      </c>
      <c r="W1423" s="11">
        <v>1000</v>
      </c>
      <c r="X1423" s="11">
        <v>1000</v>
      </c>
      <c r="Y1423" s="11">
        <v>1000</v>
      </c>
      <c r="Z1423" s="11">
        <v>1000</v>
      </c>
      <c r="AA1423" s="11">
        <v>290502.1875</v>
      </c>
      <c r="AB1423" s="11">
        <v>1000</v>
      </c>
      <c r="AC1423" s="11" t="s">
        <v>3966</v>
      </c>
      <c r="AD1423" s="11" t="s">
        <v>3966</v>
      </c>
      <c r="AE1423" s="11" t="s">
        <v>3966</v>
      </c>
      <c r="AF1423" s="11" t="s">
        <v>3536</v>
      </c>
      <c r="AG1423" s="11" t="s">
        <v>3966</v>
      </c>
      <c r="AH1423" s="11" t="s">
        <v>3537</v>
      </c>
      <c r="AI1423" s="11" t="s">
        <v>3966</v>
      </c>
      <c r="AJ1423" s="11" t="s">
        <v>3966</v>
      </c>
      <c r="AK1423" s="11" t="s">
        <v>3966</v>
      </c>
      <c r="AL1423" s="11" t="s">
        <v>3966</v>
      </c>
      <c r="AM1423" s="11" t="s">
        <v>3537</v>
      </c>
      <c r="AN1423" s="11" t="s">
        <v>3966</v>
      </c>
      <c r="AO1423" s="11">
        <v>1</v>
      </c>
      <c r="AP1423" s="10"/>
    </row>
    <row r="1424" spans="1:42" x14ac:dyDescent="0.3">
      <c r="A1424" s="10">
        <f t="shared" si="44"/>
        <v>3.491131076952296E-2</v>
      </c>
      <c r="B1424" s="11">
        <f t="shared" si="45"/>
        <v>0.21684013435884286</v>
      </c>
      <c r="C1424" s="11" t="s">
        <v>10285</v>
      </c>
      <c r="D1424" s="11" t="s">
        <v>10286</v>
      </c>
      <c r="E1424" s="11" t="s">
        <v>10287</v>
      </c>
      <c r="F1424" s="11">
        <v>5</v>
      </c>
      <c r="G1424" s="11">
        <v>30.2</v>
      </c>
      <c r="H1424" s="11">
        <v>1</v>
      </c>
      <c r="I1424" s="11" t="s">
        <v>10288</v>
      </c>
      <c r="J1424" s="11" t="s">
        <v>10289</v>
      </c>
      <c r="K1424" s="11" t="s">
        <v>10290</v>
      </c>
      <c r="L1424" s="11" t="s">
        <v>3535</v>
      </c>
      <c r="M1424" s="11" t="s">
        <v>10291</v>
      </c>
      <c r="N1424" s="11">
        <v>1.0029999999999999</v>
      </c>
      <c r="O1424" s="11">
        <v>99.8</v>
      </c>
      <c r="P1424" s="11">
        <v>100.2</v>
      </c>
      <c r="Q1424" s="11">
        <v>1448899.625</v>
      </c>
      <c r="R1424" s="11">
        <v>665414.625</v>
      </c>
      <c r="S1424" s="11">
        <v>1633985.875</v>
      </c>
      <c r="T1424" s="11">
        <v>1000</v>
      </c>
      <c r="U1424" s="11">
        <v>1561904.375</v>
      </c>
      <c r="V1424" s="11">
        <v>1298371.625</v>
      </c>
      <c r="W1424" s="11">
        <v>1428221.375</v>
      </c>
      <c r="X1424" s="11">
        <v>1000</v>
      </c>
      <c r="Y1424" s="11">
        <v>1000</v>
      </c>
      <c r="Z1424" s="11">
        <v>1000</v>
      </c>
      <c r="AA1424" s="11">
        <v>1000</v>
      </c>
      <c r="AB1424" s="11">
        <v>1000</v>
      </c>
      <c r="AC1424" s="11" t="s">
        <v>3537</v>
      </c>
      <c r="AD1424" s="11" t="s">
        <v>3537</v>
      </c>
      <c r="AE1424" s="11" t="s">
        <v>3537</v>
      </c>
      <c r="AF1424" s="11" t="s">
        <v>3966</v>
      </c>
      <c r="AG1424" s="11" t="s">
        <v>3536</v>
      </c>
      <c r="AH1424" s="11" t="s">
        <v>3537</v>
      </c>
      <c r="AI1424" s="11" t="s">
        <v>3537</v>
      </c>
      <c r="AJ1424" s="11" t="s">
        <v>3966</v>
      </c>
      <c r="AK1424" s="11" t="s">
        <v>3966</v>
      </c>
      <c r="AL1424" s="11" t="s">
        <v>3966</v>
      </c>
      <c r="AM1424" s="11" t="s">
        <v>3966</v>
      </c>
      <c r="AN1424" s="11" t="s">
        <v>3966</v>
      </c>
      <c r="AO1424" s="11">
        <v>1</v>
      </c>
      <c r="AP1424" s="10"/>
    </row>
    <row r="1425" spans="1:42" x14ac:dyDescent="0.3">
      <c r="A1425" s="10">
        <f t="shared" si="44"/>
        <v>0.24425371904470097</v>
      </c>
      <c r="B1425" s="11">
        <f t="shared" si="45"/>
        <v>0.27045969026744182</v>
      </c>
      <c r="C1425" s="11" t="s">
        <v>10292</v>
      </c>
      <c r="D1425" s="11" t="s">
        <v>10293</v>
      </c>
      <c r="E1425" s="11" t="s">
        <v>10294</v>
      </c>
      <c r="F1425" s="11">
        <v>7</v>
      </c>
      <c r="G1425" s="11">
        <v>31.9</v>
      </c>
      <c r="H1425" s="11">
        <v>1</v>
      </c>
      <c r="I1425" s="11" t="s">
        <v>3535</v>
      </c>
      <c r="J1425" s="11" t="s">
        <v>3535</v>
      </c>
      <c r="K1425" s="11" t="s">
        <v>3535</v>
      </c>
      <c r="L1425" s="11" t="s">
        <v>3535</v>
      </c>
      <c r="M1425" s="11" t="s">
        <v>3535</v>
      </c>
      <c r="N1425" s="11">
        <v>0.81</v>
      </c>
      <c r="O1425" s="11">
        <v>110.5</v>
      </c>
      <c r="P1425" s="11">
        <v>89.5</v>
      </c>
      <c r="Q1425" s="11">
        <v>1000</v>
      </c>
      <c r="R1425" s="11">
        <v>184008.09375</v>
      </c>
      <c r="S1425" s="11">
        <v>673978.4375</v>
      </c>
      <c r="T1425" s="11">
        <v>596668.1875</v>
      </c>
      <c r="U1425" s="11">
        <v>1000</v>
      </c>
      <c r="V1425" s="11">
        <v>1000</v>
      </c>
      <c r="W1425" s="11">
        <v>1000</v>
      </c>
      <c r="X1425" s="11">
        <v>1000</v>
      </c>
      <c r="Y1425" s="11">
        <v>1000</v>
      </c>
      <c r="Z1425" s="11">
        <v>1000</v>
      </c>
      <c r="AA1425" s="11">
        <v>1000</v>
      </c>
      <c r="AB1425" s="11">
        <v>389236.84375</v>
      </c>
      <c r="AC1425" s="11" t="s">
        <v>3966</v>
      </c>
      <c r="AD1425" s="11" t="s">
        <v>3537</v>
      </c>
      <c r="AE1425" s="11" t="s">
        <v>3537</v>
      </c>
      <c r="AF1425" s="11" t="s">
        <v>3536</v>
      </c>
      <c r="AG1425" s="11" t="s">
        <v>3966</v>
      </c>
      <c r="AH1425" s="11" t="s">
        <v>3966</v>
      </c>
      <c r="AI1425" s="11" t="s">
        <v>3966</v>
      </c>
      <c r="AJ1425" s="11" t="s">
        <v>3966</v>
      </c>
      <c r="AK1425" s="11" t="s">
        <v>3966</v>
      </c>
      <c r="AL1425" s="11" t="s">
        <v>3966</v>
      </c>
      <c r="AM1425" s="11" t="s">
        <v>3966</v>
      </c>
      <c r="AN1425" s="11" t="s">
        <v>3537</v>
      </c>
      <c r="AO1425" s="11">
        <v>1</v>
      </c>
      <c r="AP1425" s="10"/>
    </row>
    <row r="1426" spans="1:42" x14ac:dyDescent="0.3">
      <c r="A1426" s="10">
        <f t="shared" si="44"/>
        <v>4.7423387857865994E-3</v>
      </c>
      <c r="B1426" s="11">
        <f t="shared" si="45"/>
        <v>0.10841812220634381</v>
      </c>
      <c r="C1426" s="11" t="s">
        <v>10295</v>
      </c>
      <c r="D1426" s="11" t="s">
        <v>3533</v>
      </c>
      <c r="E1426" s="11" t="s">
        <v>10296</v>
      </c>
      <c r="F1426" s="11">
        <v>26</v>
      </c>
      <c r="G1426" s="11">
        <v>32.5</v>
      </c>
      <c r="H1426" s="11">
        <v>4</v>
      </c>
      <c r="I1426" s="11" t="s">
        <v>3535</v>
      </c>
      <c r="J1426" s="11" t="s">
        <v>3535</v>
      </c>
      <c r="K1426" s="11" t="s">
        <v>3535</v>
      </c>
      <c r="L1426" s="11" t="s">
        <v>3535</v>
      </c>
      <c r="M1426" s="11" t="s">
        <v>3535</v>
      </c>
      <c r="N1426" s="11">
        <v>0.79500000000000004</v>
      </c>
      <c r="O1426" s="11">
        <v>106.3</v>
      </c>
      <c r="P1426" s="11">
        <v>93.7</v>
      </c>
      <c r="Q1426" s="11">
        <v>3102009.65625</v>
      </c>
      <c r="R1426" s="11">
        <v>1878951.8203125</v>
      </c>
      <c r="S1426" s="11">
        <v>3631450.953125</v>
      </c>
      <c r="T1426" s="11">
        <v>1214943.75</v>
      </c>
      <c r="U1426" s="11">
        <v>1307889.4375</v>
      </c>
      <c r="V1426" s="11">
        <v>980476.8125</v>
      </c>
      <c r="W1426" s="11">
        <v>1000</v>
      </c>
      <c r="X1426" s="11">
        <v>1000</v>
      </c>
      <c r="Y1426" s="11">
        <v>1308563.875</v>
      </c>
      <c r="Z1426" s="11">
        <v>1000</v>
      </c>
      <c r="AA1426" s="11">
        <v>1000</v>
      </c>
      <c r="AB1426" s="11">
        <v>1000</v>
      </c>
      <c r="AC1426" s="11" t="s">
        <v>3536</v>
      </c>
      <c r="AD1426" s="11" t="s">
        <v>3536</v>
      </c>
      <c r="AE1426" s="11" t="s">
        <v>3536</v>
      </c>
      <c r="AF1426" s="11" t="s">
        <v>3536</v>
      </c>
      <c r="AG1426" s="11" t="s">
        <v>3536</v>
      </c>
      <c r="AH1426" s="11" t="s">
        <v>3536</v>
      </c>
      <c r="AI1426" s="11" t="s">
        <v>3966</v>
      </c>
      <c r="AJ1426" s="11" t="s">
        <v>3966</v>
      </c>
      <c r="AK1426" s="11" t="s">
        <v>3537</v>
      </c>
      <c r="AL1426" s="11" t="s">
        <v>3966</v>
      </c>
      <c r="AM1426" s="11" t="s">
        <v>3966</v>
      </c>
      <c r="AN1426" s="11" t="s">
        <v>3966</v>
      </c>
      <c r="AO1426" s="11">
        <v>1</v>
      </c>
      <c r="AP1426" s="10"/>
    </row>
    <row r="1427" spans="1:42" x14ac:dyDescent="0.3">
      <c r="A1427" s="10">
        <f t="shared" si="44"/>
        <v>8.5940899693016546E-6</v>
      </c>
      <c r="B1427" s="11">
        <f t="shared" si="45"/>
        <v>1.1559285269639719E-2</v>
      </c>
      <c r="C1427" s="11" t="s">
        <v>10297</v>
      </c>
      <c r="D1427" s="11" t="s">
        <v>3533</v>
      </c>
      <c r="E1427" s="11" t="s">
        <v>10298</v>
      </c>
      <c r="F1427" s="11">
        <v>53</v>
      </c>
      <c r="G1427" s="11">
        <v>13.5</v>
      </c>
      <c r="H1427" s="11">
        <v>5</v>
      </c>
      <c r="I1427" s="11" t="s">
        <v>3535</v>
      </c>
      <c r="J1427" s="11" t="s">
        <v>3535</v>
      </c>
      <c r="K1427" s="11" t="s">
        <v>3535</v>
      </c>
      <c r="L1427" s="11" t="s">
        <v>3535</v>
      </c>
      <c r="M1427" s="11" t="s">
        <v>3535</v>
      </c>
      <c r="N1427" s="11">
        <v>0.77300000000000002</v>
      </c>
      <c r="O1427" s="11">
        <v>184.7</v>
      </c>
      <c r="P1427" s="11">
        <v>15.3</v>
      </c>
      <c r="Q1427" s="11">
        <v>2875095.65625</v>
      </c>
      <c r="R1427" s="11">
        <v>1942194.015625</v>
      </c>
      <c r="S1427" s="11">
        <v>2707372.734375</v>
      </c>
      <c r="T1427" s="11">
        <v>4669627.65625</v>
      </c>
      <c r="U1427" s="11">
        <v>3533111.59375</v>
      </c>
      <c r="V1427" s="11">
        <v>3158358.625</v>
      </c>
      <c r="W1427" s="11">
        <v>1000</v>
      </c>
      <c r="X1427" s="11">
        <v>1000</v>
      </c>
      <c r="Y1427" s="11">
        <v>1000</v>
      </c>
      <c r="Z1427" s="11">
        <v>1000</v>
      </c>
      <c r="AA1427" s="11">
        <v>213305.890625</v>
      </c>
      <c r="AB1427" s="11">
        <v>1000</v>
      </c>
      <c r="AC1427" s="11" t="s">
        <v>3536</v>
      </c>
      <c r="AD1427" s="11" t="s">
        <v>3536</v>
      </c>
      <c r="AE1427" s="11" t="s">
        <v>3536</v>
      </c>
      <c r="AF1427" s="11" t="s">
        <v>3536</v>
      </c>
      <c r="AG1427" s="11" t="s">
        <v>3536</v>
      </c>
      <c r="AH1427" s="11" t="s">
        <v>3536</v>
      </c>
      <c r="AI1427" s="11" t="s">
        <v>3966</v>
      </c>
      <c r="AJ1427" s="11" t="s">
        <v>3966</v>
      </c>
      <c r="AK1427" s="11" t="s">
        <v>3966</v>
      </c>
      <c r="AL1427" s="11" t="s">
        <v>3966</v>
      </c>
      <c r="AM1427" s="11" t="s">
        <v>3537</v>
      </c>
      <c r="AN1427" s="11" t="s">
        <v>3966</v>
      </c>
      <c r="AO1427" s="11">
        <v>1</v>
      </c>
      <c r="AP1427" s="10"/>
    </row>
    <row r="1428" spans="1:42" x14ac:dyDescent="0.3">
      <c r="A1428" s="10">
        <f t="shared" si="44"/>
        <v>0.40331121303076145</v>
      </c>
      <c r="B1428" s="11">
        <f t="shared" si="45"/>
        <v>0.34797194714140173</v>
      </c>
      <c r="C1428" s="11" t="s">
        <v>10299</v>
      </c>
      <c r="D1428" s="11" t="s">
        <v>7565</v>
      </c>
      <c r="E1428" s="11" t="s">
        <v>10300</v>
      </c>
      <c r="F1428" s="11">
        <v>10</v>
      </c>
      <c r="G1428" s="11">
        <v>30</v>
      </c>
      <c r="H1428" s="11">
        <v>2</v>
      </c>
      <c r="I1428" s="11" t="s">
        <v>7567</v>
      </c>
      <c r="J1428" s="11" t="s">
        <v>10301</v>
      </c>
      <c r="K1428" s="11" t="s">
        <v>10302</v>
      </c>
      <c r="L1428" s="11" t="s">
        <v>3535</v>
      </c>
      <c r="M1428" s="11" t="s">
        <v>3535</v>
      </c>
      <c r="N1428" s="11">
        <v>0.76400000000000001</v>
      </c>
      <c r="O1428" s="11">
        <v>113.4</v>
      </c>
      <c r="P1428" s="11">
        <v>86.6</v>
      </c>
      <c r="Q1428" s="11">
        <v>1000</v>
      </c>
      <c r="R1428" s="11">
        <v>2554722.75</v>
      </c>
      <c r="S1428" s="11">
        <v>1000</v>
      </c>
      <c r="T1428" s="11">
        <v>1000</v>
      </c>
      <c r="U1428" s="11">
        <v>1000</v>
      </c>
      <c r="V1428" s="11">
        <v>4288886</v>
      </c>
      <c r="W1428" s="11">
        <v>1000</v>
      </c>
      <c r="X1428" s="11">
        <v>1000</v>
      </c>
      <c r="Y1428" s="11">
        <v>1000</v>
      </c>
      <c r="Z1428" s="11">
        <v>2377775.75</v>
      </c>
      <c r="AA1428" s="11">
        <v>1000</v>
      </c>
      <c r="AB1428" s="11">
        <v>1000</v>
      </c>
      <c r="AC1428" s="11" t="s">
        <v>3536</v>
      </c>
      <c r="AD1428" s="11" t="s">
        <v>3536</v>
      </c>
      <c r="AE1428" s="11" t="s">
        <v>3536</v>
      </c>
      <c r="AF1428" s="11" t="s">
        <v>3966</v>
      </c>
      <c r="AG1428" s="11" t="s">
        <v>3536</v>
      </c>
      <c r="AH1428" s="11" t="s">
        <v>3536</v>
      </c>
      <c r="AI1428" s="11" t="s">
        <v>3966</v>
      </c>
      <c r="AJ1428" s="11" t="s">
        <v>3966</v>
      </c>
      <c r="AK1428" s="11" t="s">
        <v>3966</v>
      </c>
      <c r="AL1428" s="11" t="s">
        <v>3537</v>
      </c>
      <c r="AM1428" s="11" t="s">
        <v>3536</v>
      </c>
      <c r="AN1428" s="11" t="s">
        <v>3966</v>
      </c>
      <c r="AO1428" s="11">
        <v>1</v>
      </c>
      <c r="AP1428" s="10"/>
    </row>
    <row r="1429" spans="1:42" x14ac:dyDescent="0.3">
      <c r="A1429" s="10">
        <f t="shared" si="44"/>
        <v>7.7653462118687011E-2</v>
      </c>
      <c r="B1429" s="11">
        <f t="shared" si="45"/>
        <v>0.12303003335697035</v>
      </c>
      <c r="C1429" s="11" t="s">
        <v>10303</v>
      </c>
      <c r="D1429" s="11" t="s">
        <v>5310</v>
      </c>
      <c r="E1429" s="11" t="s">
        <v>10304</v>
      </c>
      <c r="F1429" s="11">
        <v>4</v>
      </c>
      <c r="G1429" s="11">
        <v>79.400000000000006</v>
      </c>
      <c r="H1429" s="11">
        <v>2</v>
      </c>
      <c r="I1429" s="11" t="s">
        <v>10305</v>
      </c>
      <c r="J1429" s="11" t="s">
        <v>10306</v>
      </c>
      <c r="K1429" s="11" t="s">
        <v>3535</v>
      </c>
      <c r="L1429" s="11" t="s">
        <v>10307</v>
      </c>
      <c r="M1429" s="11" t="s">
        <v>3535</v>
      </c>
      <c r="N1429" s="11">
        <v>0.72899999999999998</v>
      </c>
      <c r="O1429" s="11">
        <v>119.8</v>
      </c>
      <c r="P1429" s="11">
        <v>80.2</v>
      </c>
      <c r="Q1429" s="11">
        <v>314434.875</v>
      </c>
      <c r="R1429" s="11">
        <v>1000</v>
      </c>
      <c r="S1429" s="11">
        <v>365850.90625</v>
      </c>
      <c r="T1429" s="11">
        <v>308177.75</v>
      </c>
      <c r="U1429" s="11">
        <v>912933.625</v>
      </c>
      <c r="V1429" s="11">
        <v>1000</v>
      </c>
      <c r="W1429" s="11">
        <v>229175.015625</v>
      </c>
      <c r="X1429" s="11">
        <v>1000</v>
      </c>
      <c r="Y1429" s="11">
        <v>1000</v>
      </c>
      <c r="Z1429" s="11">
        <v>1000</v>
      </c>
      <c r="AA1429" s="11">
        <v>1000</v>
      </c>
      <c r="AB1429" s="11">
        <v>1000</v>
      </c>
      <c r="AC1429" s="11" t="s">
        <v>3537</v>
      </c>
      <c r="AD1429" s="11" t="s">
        <v>3966</v>
      </c>
      <c r="AE1429" s="11" t="s">
        <v>3537</v>
      </c>
      <c r="AF1429" s="11" t="s">
        <v>3537</v>
      </c>
      <c r="AG1429" s="11" t="s">
        <v>3536</v>
      </c>
      <c r="AH1429" s="11" t="s">
        <v>3966</v>
      </c>
      <c r="AI1429" s="11" t="s">
        <v>3537</v>
      </c>
      <c r="AJ1429" s="11" t="s">
        <v>3966</v>
      </c>
      <c r="AK1429" s="11" t="s">
        <v>3966</v>
      </c>
      <c r="AL1429" s="11" t="s">
        <v>3966</v>
      </c>
      <c r="AM1429" s="11" t="s">
        <v>3966</v>
      </c>
      <c r="AN1429" s="11" t="s">
        <v>3966</v>
      </c>
      <c r="AO1429" s="11">
        <v>1</v>
      </c>
      <c r="AP1429" s="10"/>
    </row>
    <row r="1430" spans="1:42" x14ac:dyDescent="0.3">
      <c r="A1430" s="10">
        <f t="shared" si="44"/>
        <v>4.3556745667727393E-3</v>
      </c>
      <c r="B1430" s="11">
        <f t="shared" si="45"/>
        <v>0.12420440659974942</v>
      </c>
      <c r="C1430" s="11" t="s">
        <v>10308</v>
      </c>
      <c r="D1430" s="11" t="s">
        <v>3533</v>
      </c>
      <c r="E1430" s="11" t="s">
        <v>10309</v>
      </c>
      <c r="F1430" s="11">
        <v>3</v>
      </c>
      <c r="G1430" s="11">
        <v>48.3</v>
      </c>
      <c r="H1430" s="11">
        <v>1</v>
      </c>
      <c r="I1430" s="11" t="s">
        <v>3535</v>
      </c>
      <c r="J1430" s="11" t="s">
        <v>3535</v>
      </c>
      <c r="K1430" s="11" t="s">
        <v>3535</v>
      </c>
      <c r="L1430" s="11" t="s">
        <v>10310</v>
      </c>
      <c r="M1430" s="11" t="s">
        <v>3535</v>
      </c>
      <c r="N1430" s="11">
        <v>0.69399999999999995</v>
      </c>
      <c r="O1430" s="11">
        <v>118.1</v>
      </c>
      <c r="P1430" s="11">
        <v>81.900000000000006</v>
      </c>
      <c r="Q1430" s="11">
        <v>270066.9375</v>
      </c>
      <c r="R1430" s="11">
        <v>307828.375</v>
      </c>
      <c r="S1430" s="11">
        <v>1000</v>
      </c>
      <c r="T1430" s="11">
        <v>358258.40625</v>
      </c>
      <c r="U1430" s="11">
        <v>349348</v>
      </c>
      <c r="V1430" s="11">
        <v>365557.21875</v>
      </c>
      <c r="W1430" s="11">
        <v>1000</v>
      </c>
      <c r="X1430" s="11">
        <v>1000</v>
      </c>
      <c r="Y1430" s="11">
        <v>1000</v>
      </c>
      <c r="Z1430" s="11">
        <v>1000</v>
      </c>
      <c r="AA1430" s="11">
        <v>1000</v>
      </c>
      <c r="AB1430" s="11">
        <v>200193</v>
      </c>
      <c r="AC1430" s="11" t="s">
        <v>3537</v>
      </c>
      <c r="AD1430" s="11" t="s">
        <v>3536</v>
      </c>
      <c r="AE1430" s="11" t="s">
        <v>3536</v>
      </c>
      <c r="AF1430" s="11" t="s">
        <v>3536</v>
      </c>
      <c r="AG1430" s="11" t="s">
        <v>3536</v>
      </c>
      <c r="AH1430" s="11" t="s">
        <v>3537</v>
      </c>
      <c r="AI1430" s="11" t="s">
        <v>3966</v>
      </c>
      <c r="AJ1430" s="11" t="s">
        <v>3966</v>
      </c>
      <c r="AK1430" s="11" t="s">
        <v>3966</v>
      </c>
      <c r="AL1430" s="11" t="s">
        <v>3966</v>
      </c>
      <c r="AM1430" s="11" t="s">
        <v>3966</v>
      </c>
      <c r="AN1430" s="11" t="s">
        <v>3537</v>
      </c>
      <c r="AO1430" s="11">
        <v>1</v>
      </c>
      <c r="AP1430" s="10"/>
    </row>
    <row r="1431" spans="1:42" x14ac:dyDescent="0.3">
      <c r="A1431" s="10">
        <f t="shared" si="44"/>
        <v>0.91915998679518618</v>
      </c>
      <c r="B1431" s="11">
        <f t="shared" si="45"/>
        <v>1.1277618995485261</v>
      </c>
      <c r="C1431" s="11" t="s">
        <v>10311</v>
      </c>
      <c r="D1431" s="11" t="s">
        <v>3533</v>
      </c>
      <c r="E1431" s="11" t="s">
        <v>10312</v>
      </c>
      <c r="F1431" s="11">
        <v>6</v>
      </c>
      <c r="G1431" s="11">
        <v>13.8</v>
      </c>
      <c r="H1431" s="11">
        <v>1</v>
      </c>
      <c r="I1431" s="11" t="s">
        <v>10313</v>
      </c>
      <c r="J1431" s="11" t="s">
        <v>4935</v>
      </c>
      <c r="K1431" s="11" t="s">
        <v>10314</v>
      </c>
      <c r="L1431" s="11" t="s">
        <v>3535</v>
      </c>
      <c r="M1431" s="11" t="s">
        <v>3535</v>
      </c>
      <c r="N1431" s="11">
        <v>0.56499999999999995</v>
      </c>
      <c r="O1431" s="11">
        <v>127.8</v>
      </c>
      <c r="P1431" s="11">
        <v>72.2</v>
      </c>
      <c r="Q1431" s="11">
        <v>1000</v>
      </c>
      <c r="R1431" s="11">
        <v>1000</v>
      </c>
      <c r="S1431" s="11">
        <v>1000</v>
      </c>
      <c r="T1431" s="11">
        <v>1000</v>
      </c>
      <c r="U1431" s="11">
        <v>1000</v>
      </c>
      <c r="V1431" s="11">
        <v>1128758.875</v>
      </c>
      <c r="W1431" s="11">
        <v>552953.6875</v>
      </c>
      <c r="X1431" s="11">
        <v>1000</v>
      </c>
      <c r="Y1431" s="11">
        <v>1000</v>
      </c>
      <c r="Z1431" s="11">
        <v>1000</v>
      </c>
      <c r="AA1431" s="11">
        <v>1000</v>
      </c>
      <c r="AB1431" s="11">
        <v>721656.375</v>
      </c>
      <c r="AC1431" s="11" t="s">
        <v>3966</v>
      </c>
      <c r="AD1431" s="11" t="s">
        <v>3966</v>
      </c>
      <c r="AE1431" s="11" t="s">
        <v>3536</v>
      </c>
      <c r="AF1431" s="11" t="s">
        <v>3536</v>
      </c>
      <c r="AG1431" s="11" t="s">
        <v>3966</v>
      </c>
      <c r="AH1431" s="11" t="s">
        <v>3536</v>
      </c>
      <c r="AI1431" s="11" t="s">
        <v>3537</v>
      </c>
      <c r="AJ1431" s="11" t="s">
        <v>3966</v>
      </c>
      <c r="AK1431" s="11" t="s">
        <v>3966</v>
      </c>
      <c r="AL1431" s="11" t="s">
        <v>3966</v>
      </c>
      <c r="AM1431" s="11" t="s">
        <v>3966</v>
      </c>
      <c r="AN1431" s="11" t="s">
        <v>3537</v>
      </c>
      <c r="AO1431" s="11">
        <v>1</v>
      </c>
      <c r="AP1431" s="10"/>
    </row>
    <row r="1432" spans="1:42" x14ac:dyDescent="0.3">
      <c r="A1432" s="10">
        <f t="shared" si="44"/>
        <v>4.8329463322417947E-6</v>
      </c>
      <c r="B1432" s="11">
        <f t="shared" si="45"/>
        <v>9.1138927562138122E-3</v>
      </c>
      <c r="C1432" s="11" t="s">
        <v>10315</v>
      </c>
      <c r="D1432" s="11" t="s">
        <v>3533</v>
      </c>
      <c r="E1432" s="11" t="s">
        <v>10316</v>
      </c>
      <c r="F1432" s="11">
        <v>39</v>
      </c>
      <c r="G1432" s="11">
        <v>9.6</v>
      </c>
      <c r="H1432" s="11">
        <v>4</v>
      </c>
      <c r="I1432" s="11" t="s">
        <v>3535</v>
      </c>
      <c r="J1432" s="11" t="s">
        <v>3535</v>
      </c>
      <c r="K1432" s="11" t="s">
        <v>3535</v>
      </c>
      <c r="L1432" s="11" t="s">
        <v>3535</v>
      </c>
      <c r="M1432" s="11" t="s">
        <v>10317</v>
      </c>
      <c r="N1432" s="11">
        <v>0.498</v>
      </c>
      <c r="O1432" s="11">
        <v>189.5</v>
      </c>
      <c r="P1432" s="11">
        <v>10.5</v>
      </c>
      <c r="Q1432" s="11">
        <v>2114266.96875</v>
      </c>
      <c r="R1432" s="11">
        <v>1196921.34375</v>
      </c>
      <c r="S1432" s="11">
        <v>2751229.46875</v>
      </c>
      <c r="T1432" s="11">
        <v>2380433.84375</v>
      </c>
      <c r="U1432" s="11">
        <v>3028725.5625</v>
      </c>
      <c r="V1432" s="11">
        <v>2521191.5625</v>
      </c>
      <c r="W1432" s="11">
        <v>1000</v>
      </c>
      <c r="X1432" s="11">
        <v>122528.59375</v>
      </c>
      <c r="Y1432" s="11">
        <v>1000</v>
      </c>
      <c r="Z1432" s="11">
        <v>1000</v>
      </c>
      <c r="AA1432" s="11">
        <v>1000</v>
      </c>
      <c r="AB1432" s="11">
        <v>1000</v>
      </c>
      <c r="AC1432" s="11" t="s">
        <v>3536</v>
      </c>
      <c r="AD1432" s="11" t="s">
        <v>3536</v>
      </c>
      <c r="AE1432" s="11" t="s">
        <v>3536</v>
      </c>
      <c r="AF1432" s="11" t="s">
        <v>3536</v>
      </c>
      <c r="AG1432" s="11" t="s">
        <v>3536</v>
      </c>
      <c r="AH1432" s="11" t="s">
        <v>3536</v>
      </c>
      <c r="AI1432" s="11" t="s">
        <v>3966</v>
      </c>
      <c r="AJ1432" s="11" t="s">
        <v>3537</v>
      </c>
      <c r="AK1432" s="11" t="s">
        <v>3966</v>
      </c>
      <c r="AL1432" s="11" t="s">
        <v>3966</v>
      </c>
      <c r="AM1432" s="11" t="s">
        <v>3966</v>
      </c>
      <c r="AN1432" s="11" t="s">
        <v>3966</v>
      </c>
      <c r="AO1432" s="11">
        <v>1</v>
      </c>
      <c r="AP1432" s="10"/>
    </row>
    <row r="1433" spans="1:42" x14ac:dyDescent="0.3">
      <c r="A1433" s="10">
        <f t="shared" si="44"/>
        <v>5.9219588796432409E-6</v>
      </c>
      <c r="B1433" s="11">
        <f t="shared" si="45"/>
        <v>2.0694228248978062E-2</v>
      </c>
      <c r="C1433" s="11" t="s">
        <v>10318</v>
      </c>
      <c r="D1433" s="11" t="s">
        <v>3533</v>
      </c>
      <c r="E1433" s="11" t="s">
        <v>10319</v>
      </c>
      <c r="F1433" s="11">
        <v>58</v>
      </c>
      <c r="G1433" s="11">
        <v>8.8000000000000007</v>
      </c>
      <c r="H1433" s="11">
        <v>4</v>
      </c>
      <c r="I1433" s="11" t="s">
        <v>3535</v>
      </c>
      <c r="J1433" s="11" t="s">
        <v>3535</v>
      </c>
      <c r="K1433" s="11" t="s">
        <v>3535</v>
      </c>
      <c r="L1433" s="11" t="s">
        <v>10320</v>
      </c>
      <c r="M1433" s="11" t="s">
        <v>10321</v>
      </c>
      <c r="N1433" s="11">
        <v>0.372</v>
      </c>
      <c r="O1433" s="11">
        <v>174.9</v>
      </c>
      <c r="P1433" s="11">
        <v>25.1</v>
      </c>
      <c r="Q1433" s="11">
        <v>2620748.6875</v>
      </c>
      <c r="R1433" s="11">
        <v>2142050.96875</v>
      </c>
      <c r="S1433" s="11">
        <v>4667036</v>
      </c>
      <c r="T1433" s="11">
        <v>3625763.25</v>
      </c>
      <c r="U1433" s="11">
        <v>3296843</v>
      </c>
      <c r="V1433" s="11">
        <v>4078750.0625</v>
      </c>
      <c r="W1433" s="11">
        <v>1000</v>
      </c>
      <c r="X1433" s="11">
        <v>1000</v>
      </c>
      <c r="Y1433" s="11">
        <v>1000</v>
      </c>
      <c r="Z1433" s="11">
        <v>1000</v>
      </c>
      <c r="AA1433" s="11">
        <v>1000</v>
      </c>
      <c r="AB1433" s="11">
        <v>417807.75</v>
      </c>
      <c r="AC1433" s="11" t="s">
        <v>3536</v>
      </c>
      <c r="AD1433" s="11" t="s">
        <v>3536</v>
      </c>
      <c r="AE1433" s="11" t="s">
        <v>3536</v>
      </c>
      <c r="AF1433" s="11" t="s">
        <v>3536</v>
      </c>
      <c r="AG1433" s="11" t="s">
        <v>3536</v>
      </c>
      <c r="AH1433" s="11" t="s">
        <v>3536</v>
      </c>
      <c r="AI1433" s="11" t="s">
        <v>3966</v>
      </c>
      <c r="AJ1433" s="11" t="s">
        <v>3966</v>
      </c>
      <c r="AK1433" s="11" t="s">
        <v>3966</v>
      </c>
      <c r="AL1433" s="11" t="s">
        <v>3966</v>
      </c>
      <c r="AM1433" s="11" t="s">
        <v>3966</v>
      </c>
      <c r="AN1433" s="11" t="s">
        <v>3537</v>
      </c>
      <c r="AO1433" s="11">
        <v>1</v>
      </c>
      <c r="AP1433" s="10"/>
    </row>
    <row r="1434" spans="1:42" x14ac:dyDescent="0.3">
      <c r="A1434" s="10">
        <f t="shared" si="44"/>
        <v>2.063868934211422E-6</v>
      </c>
      <c r="B1434" s="11">
        <f t="shared" si="45"/>
        <v>1.9396443501884013E-2</v>
      </c>
      <c r="C1434" s="11" t="s">
        <v>10322</v>
      </c>
      <c r="D1434" s="11" t="s">
        <v>3533</v>
      </c>
      <c r="E1434" s="11" t="s">
        <v>10323</v>
      </c>
      <c r="F1434" s="11">
        <v>13</v>
      </c>
      <c r="G1434" s="11">
        <v>78.8</v>
      </c>
      <c r="H1434" s="11">
        <v>8</v>
      </c>
      <c r="I1434" s="11" t="s">
        <v>3535</v>
      </c>
      <c r="J1434" s="11" t="s">
        <v>3535</v>
      </c>
      <c r="K1434" s="11" t="s">
        <v>3535</v>
      </c>
      <c r="L1434" s="11" t="s">
        <v>3535</v>
      </c>
      <c r="M1434" s="11" t="s">
        <v>3535</v>
      </c>
      <c r="N1434" s="11">
        <v>0.34300000000000003</v>
      </c>
      <c r="O1434" s="11">
        <v>175.9</v>
      </c>
      <c r="P1434" s="11">
        <v>24.1</v>
      </c>
      <c r="Q1434" s="11">
        <v>2462342.515625</v>
      </c>
      <c r="R1434" s="11">
        <v>1903553.109375</v>
      </c>
      <c r="S1434" s="11">
        <v>3600365.96875</v>
      </c>
      <c r="T1434" s="11">
        <v>3471296.609375</v>
      </c>
      <c r="U1434" s="11">
        <v>3822910.546875</v>
      </c>
      <c r="V1434" s="11">
        <v>3032699.59375</v>
      </c>
      <c r="W1434" s="11">
        <v>1000</v>
      </c>
      <c r="X1434" s="11">
        <v>1000</v>
      </c>
      <c r="Y1434" s="11">
        <v>1000</v>
      </c>
      <c r="Z1434" s="11">
        <v>1000</v>
      </c>
      <c r="AA1434" s="11">
        <v>349822.40625</v>
      </c>
      <c r="AB1434" s="11">
        <v>1000</v>
      </c>
      <c r="AC1434" s="11" t="s">
        <v>3536</v>
      </c>
      <c r="AD1434" s="11" t="s">
        <v>3536</v>
      </c>
      <c r="AE1434" s="11" t="s">
        <v>3536</v>
      </c>
      <c r="AF1434" s="11" t="s">
        <v>3536</v>
      </c>
      <c r="AG1434" s="11" t="s">
        <v>3536</v>
      </c>
      <c r="AH1434" s="11" t="s">
        <v>3536</v>
      </c>
      <c r="AI1434" s="11" t="s">
        <v>3966</v>
      </c>
      <c r="AJ1434" s="11" t="s">
        <v>3966</v>
      </c>
      <c r="AK1434" s="11" t="s">
        <v>3966</v>
      </c>
      <c r="AL1434" s="11" t="s">
        <v>3966</v>
      </c>
      <c r="AM1434" s="11" t="s">
        <v>3537</v>
      </c>
      <c r="AN1434" s="11" t="s">
        <v>3966</v>
      </c>
      <c r="AO1434" s="11">
        <v>1</v>
      </c>
      <c r="AP1434" s="10"/>
    </row>
    <row r="1435" spans="1:42" x14ac:dyDescent="0.3">
      <c r="A1435" s="10">
        <f t="shared" si="44"/>
        <v>7.6734961969378351E-3</v>
      </c>
      <c r="B1435" s="11">
        <f t="shared" si="45"/>
        <v>3.7573081191763216E-3</v>
      </c>
      <c r="C1435" s="11" t="s">
        <v>10324</v>
      </c>
      <c r="D1435" s="11" t="s">
        <v>10325</v>
      </c>
      <c r="E1435" s="11" t="s">
        <v>10326</v>
      </c>
      <c r="F1435" s="11">
        <v>27</v>
      </c>
      <c r="G1435" s="11">
        <v>37.700000000000003</v>
      </c>
      <c r="H1435" s="11">
        <v>8</v>
      </c>
      <c r="I1435" s="11" t="s">
        <v>3889</v>
      </c>
      <c r="J1435" s="11" t="s">
        <v>10327</v>
      </c>
      <c r="K1435" s="11" t="s">
        <v>3535</v>
      </c>
      <c r="L1435" s="11" t="s">
        <v>3535</v>
      </c>
      <c r="M1435" s="11" t="s">
        <v>10328</v>
      </c>
      <c r="N1435" s="11">
        <v>0.33500000000000002</v>
      </c>
      <c r="O1435" s="11">
        <v>193.2</v>
      </c>
      <c r="P1435" s="11">
        <v>6.8</v>
      </c>
      <c r="Q1435" s="11">
        <v>642916.015625</v>
      </c>
      <c r="R1435" s="11">
        <v>778356.53125</v>
      </c>
      <c r="S1435" s="11">
        <v>5143741.21875</v>
      </c>
      <c r="T1435" s="11">
        <v>3523321.8125</v>
      </c>
      <c r="U1435" s="11">
        <v>1365536.3671875</v>
      </c>
      <c r="V1435" s="11">
        <v>3660210.75</v>
      </c>
      <c r="W1435" s="11">
        <v>1000</v>
      </c>
      <c r="X1435" s="11">
        <v>1000</v>
      </c>
      <c r="Y1435" s="11">
        <v>1000</v>
      </c>
      <c r="Z1435" s="11">
        <v>51788.265625</v>
      </c>
      <c r="AA1435" s="11">
        <v>1000</v>
      </c>
      <c r="AB1435" s="11">
        <v>1000</v>
      </c>
      <c r="AC1435" s="11" t="s">
        <v>3536</v>
      </c>
      <c r="AD1435" s="11" t="s">
        <v>3536</v>
      </c>
      <c r="AE1435" s="11" t="s">
        <v>3536</v>
      </c>
      <c r="AF1435" s="11" t="s">
        <v>3536</v>
      </c>
      <c r="AG1435" s="11" t="s">
        <v>3536</v>
      </c>
      <c r="AH1435" s="11" t="s">
        <v>3536</v>
      </c>
      <c r="AI1435" s="11" t="s">
        <v>3966</v>
      </c>
      <c r="AJ1435" s="11" t="s">
        <v>3966</v>
      </c>
      <c r="AK1435" s="11" t="s">
        <v>3966</v>
      </c>
      <c r="AL1435" s="11" t="s">
        <v>3537</v>
      </c>
      <c r="AM1435" s="11" t="s">
        <v>3966</v>
      </c>
      <c r="AN1435" s="11" t="s">
        <v>3966</v>
      </c>
      <c r="AO1435" s="11">
        <v>1</v>
      </c>
      <c r="AP1435" s="10"/>
    </row>
    <row r="1436" spans="1:42" x14ac:dyDescent="0.3">
      <c r="A1436" s="10">
        <f t="shared" si="44"/>
        <v>4.2177717134757271E-2</v>
      </c>
      <c r="B1436" s="11">
        <f t="shared" si="45"/>
        <v>2.642182875038394E-2</v>
      </c>
      <c r="C1436" s="11" t="s">
        <v>10329</v>
      </c>
      <c r="D1436" s="11" t="s">
        <v>10330</v>
      </c>
      <c r="E1436" s="11" t="s">
        <v>10331</v>
      </c>
      <c r="F1436" s="11">
        <v>8</v>
      </c>
      <c r="G1436" s="11">
        <v>53.3</v>
      </c>
      <c r="H1436" s="11">
        <v>3</v>
      </c>
      <c r="I1436" s="11" t="s">
        <v>3535</v>
      </c>
      <c r="J1436" s="11" t="s">
        <v>3535</v>
      </c>
      <c r="K1436" s="11" t="s">
        <v>3535</v>
      </c>
      <c r="L1436" s="11" t="s">
        <v>3535</v>
      </c>
      <c r="M1436" s="11" t="s">
        <v>3535</v>
      </c>
      <c r="N1436" s="11">
        <v>0.32100000000000001</v>
      </c>
      <c r="O1436" s="11">
        <v>180.5</v>
      </c>
      <c r="P1436" s="11">
        <v>19.5</v>
      </c>
      <c r="Q1436" s="11">
        <v>1000</v>
      </c>
      <c r="R1436" s="11">
        <v>1000</v>
      </c>
      <c r="S1436" s="11">
        <v>1990921.5625</v>
      </c>
      <c r="T1436" s="11">
        <v>1595632.65625</v>
      </c>
      <c r="U1436" s="11">
        <v>270663.625</v>
      </c>
      <c r="V1436" s="11">
        <v>1257241.4375</v>
      </c>
      <c r="W1436" s="11">
        <v>1000</v>
      </c>
      <c r="X1436" s="11">
        <v>1000</v>
      </c>
      <c r="Y1436" s="11">
        <v>1000</v>
      </c>
      <c r="Z1436" s="11">
        <v>1000</v>
      </c>
      <c r="AA1436" s="11">
        <v>1000</v>
      </c>
      <c r="AB1436" s="11">
        <v>130186.2109375</v>
      </c>
      <c r="AC1436" s="11" t="s">
        <v>3966</v>
      </c>
      <c r="AD1436" s="11" t="s">
        <v>3966</v>
      </c>
      <c r="AE1436" s="11" t="s">
        <v>3536</v>
      </c>
      <c r="AF1436" s="11" t="s">
        <v>3536</v>
      </c>
      <c r="AG1436" s="11" t="s">
        <v>3536</v>
      </c>
      <c r="AH1436" s="11" t="s">
        <v>3536</v>
      </c>
      <c r="AI1436" s="11" t="s">
        <v>3966</v>
      </c>
      <c r="AJ1436" s="11" t="s">
        <v>3966</v>
      </c>
      <c r="AK1436" s="11" t="s">
        <v>3966</v>
      </c>
      <c r="AL1436" s="11" t="s">
        <v>3966</v>
      </c>
      <c r="AM1436" s="11" t="s">
        <v>3966</v>
      </c>
      <c r="AN1436" s="11" t="s">
        <v>3537</v>
      </c>
      <c r="AO1436" s="11">
        <v>1</v>
      </c>
      <c r="AP1436" s="10"/>
    </row>
    <row r="1437" spans="1:42" x14ac:dyDescent="0.3">
      <c r="A1437" s="10">
        <f t="shared" si="44"/>
        <v>2.1381246330554813E-6</v>
      </c>
      <c r="B1437" s="11">
        <f t="shared" si="45"/>
        <v>5.5840549652438218E-2</v>
      </c>
      <c r="C1437" s="11" t="s">
        <v>10332</v>
      </c>
      <c r="D1437" s="11" t="s">
        <v>3533</v>
      </c>
      <c r="E1437" s="11" t="s">
        <v>10333</v>
      </c>
      <c r="F1437" s="11">
        <v>1</v>
      </c>
      <c r="G1437" s="11">
        <v>183.2</v>
      </c>
      <c r="H1437" s="11">
        <v>2</v>
      </c>
      <c r="I1437" s="11" t="s">
        <v>3535</v>
      </c>
      <c r="J1437" s="11" t="s">
        <v>3535</v>
      </c>
      <c r="K1437" s="11" t="s">
        <v>3535</v>
      </c>
      <c r="L1437" s="11" t="s">
        <v>3535</v>
      </c>
      <c r="M1437" s="11" t="s">
        <v>3535</v>
      </c>
      <c r="N1437" s="11">
        <v>0.30599999999999999</v>
      </c>
      <c r="O1437" s="11">
        <v>153.19999999999999</v>
      </c>
      <c r="P1437" s="11">
        <v>46.8</v>
      </c>
      <c r="Q1437" s="11">
        <v>2262517.5</v>
      </c>
      <c r="R1437" s="11">
        <v>1774864.875</v>
      </c>
      <c r="S1437" s="11">
        <v>2293406</v>
      </c>
      <c r="T1437" s="11">
        <v>2709663.5</v>
      </c>
      <c r="U1437" s="11">
        <v>2308709.75</v>
      </c>
      <c r="V1437" s="11">
        <v>3181402.5</v>
      </c>
      <c r="W1437" s="11">
        <v>806394.6875</v>
      </c>
      <c r="X1437" s="11">
        <v>1000</v>
      </c>
      <c r="Y1437" s="11">
        <v>1000</v>
      </c>
      <c r="Z1437" s="11">
        <v>1000</v>
      </c>
      <c r="AA1437" s="11">
        <v>1000</v>
      </c>
      <c r="AB1437" s="11">
        <v>1000</v>
      </c>
      <c r="AC1437" s="11" t="s">
        <v>3537</v>
      </c>
      <c r="AD1437" s="11" t="s">
        <v>3537</v>
      </c>
      <c r="AE1437" s="11" t="s">
        <v>3537</v>
      </c>
      <c r="AF1437" s="11" t="s">
        <v>3537</v>
      </c>
      <c r="AG1437" s="11" t="s">
        <v>3536</v>
      </c>
      <c r="AH1437" s="11" t="s">
        <v>3537</v>
      </c>
      <c r="AI1437" s="11" t="s">
        <v>3536</v>
      </c>
      <c r="AJ1437" s="11" t="s">
        <v>3966</v>
      </c>
      <c r="AK1437" s="11" t="s">
        <v>3966</v>
      </c>
      <c r="AL1437" s="11" t="s">
        <v>3966</v>
      </c>
      <c r="AM1437" s="11" t="s">
        <v>3536</v>
      </c>
      <c r="AN1437" s="11" t="s">
        <v>3536</v>
      </c>
      <c r="AO1437" s="11">
        <v>1</v>
      </c>
      <c r="AP1437" s="10"/>
    </row>
    <row r="1438" spans="1:42" x14ac:dyDescent="0.3">
      <c r="A1438" s="10">
        <f t="shared" si="44"/>
        <v>7.7886051395733189E-6</v>
      </c>
      <c r="B1438" s="11">
        <f t="shared" si="45"/>
        <v>1.2936439928915766E-2</v>
      </c>
      <c r="C1438" s="11" t="s">
        <v>10334</v>
      </c>
      <c r="D1438" s="11" t="s">
        <v>3533</v>
      </c>
      <c r="E1438" s="11" t="s">
        <v>10335</v>
      </c>
      <c r="F1438" s="11">
        <v>32</v>
      </c>
      <c r="G1438" s="11">
        <v>10.8</v>
      </c>
      <c r="H1438" s="11">
        <v>3</v>
      </c>
      <c r="I1438" s="11" t="s">
        <v>3535</v>
      </c>
      <c r="J1438" s="11" t="s">
        <v>3535</v>
      </c>
      <c r="K1438" s="11" t="s">
        <v>3535</v>
      </c>
      <c r="L1438" s="11" t="s">
        <v>3535</v>
      </c>
      <c r="M1438" s="11" t="s">
        <v>3535</v>
      </c>
      <c r="N1438" s="11">
        <v>0.26900000000000002</v>
      </c>
      <c r="O1438" s="11">
        <v>182.6</v>
      </c>
      <c r="P1438" s="11">
        <v>17.399999999999999</v>
      </c>
      <c r="Q1438" s="11">
        <v>5090887.84375</v>
      </c>
      <c r="R1438" s="11">
        <v>3679176.28125</v>
      </c>
      <c r="S1438" s="11">
        <v>8481273.875</v>
      </c>
      <c r="T1438" s="11">
        <v>6250458.25</v>
      </c>
      <c r="U1438" s="11">
        <v>6850934.625</v>
      </c>
      <c r="V1438" s="11">
        <v>4932413.9375</v>
      </c>
      <c r="W1438" s="11">
        <v>1000</v>
      </c>
      <c r="X1438" s="11">
        <v>1000</v>
      </c>
      <c r="Y1438" s="11">
        <v>1000</v>
      </c>
      <c r="Z1438" s="11">
        <v>1000</v>
      </c>
      <c r="AA1438" s="11">
        <v>451464.15625</v>
      </c>
      <c r="AB1438" s="11">
        <v>1000</v>
      </c>
      <c r="AC1438" s="11" t="s">
        <v>3536</v>
      </c>
      <c r="AD1438" s="11" t="s">
        <v>3537</v>
      </c>
      <c r="AE1438" s="11" t="s">
        <v>3536</v>
      </c>
      <c r="AF1438" s="11" t="s">
        <v>3536</v>
      </c>
      <c r="AG1438" s="11" t="s">
        <v>3536</v>
      </c>
      <c r="AH1438" s="11" t="s">
        <v>3536</v>
      </c>
      <c r="AI1438" s="11" t="s">
        <v>3966</v>
      </c>
      <c r="AJ1438" s="11" t="s">
        <v>3966</v>
      </c>
      <c r="AK1438" s="11" t="s">
        <v>3966</v>
      </c>
      <c r="AL1438" s="11" t="s">
        <v>3966</v>
      </c>
      <c r="AM1438" s="11" t="s">
        <v>3537</v>
      </c>
      <c r="AN1438" s="11" t="s">
        <v>3966</v>
      </c>
      <c r="AO1438" s="11">
        <v>1</v>
      </c>
      <c r="AP1438" s="10"/>
    </row>
    <row r="1439" spans="1:42" x14ac:dyDescent="0.3">
      <c r="A1439" s="10">
        <f t="shared" si="44"/>
        <v>2.9321429906066254E-5</v>
      </c>
      <c r="B1439" s="11">
        <f t="shared" si="45"/>
        <v>1.5983047608459429E-2</v>
      </c>
      <c r="C1439" s="11" t="s">
        <v>10336</v>
      </c>
      <c r="D1439" s="11" t="s">
        <v>3533</v>
      </c>
      <c r="E1439" s="11" t="s">
        <v>10337</v>
      </c>
      <c r="F1439" s="11">
        <v>9</v>
      </c>
      <c r="G1439" s="11">
        <v>25.7</v>
      </c>
      <c r="H1439" s="11">
        <v>2</v>
      </c>
      <c r="I1439" s="11" t="s">
        <v>10338</v>
      </c>
      <c r="J1439" s="11" t="s">
        <v>3535</v>
      </c>
      <c r="K1439" s="11" t="s">
        <v>3535</v>
      </c>
      <c r="L1439" s="11" t="s">
        <v>3535</v>
      </c>
      <c r="M1439" s="11" t="s">
        <v>3535</v>
      </c>
      <c r="N1439" s="11">
        <v>0.247</v>
      </c>
      <c r="O1439" s="11">
        <v>182.7</v>
      </c>
      <c r="P1439" s="11">
        <v>17.3</v>
      </c>
      <c r="Q1439" s="11">
        <v>253847.546875</v>
      </c>
      <c r="R1439" s="11">
        <v>423253.484375</v>
      </c>
      <c r="S1439" s="11">
        <v>702364.5625</v>
      </c>
      <c r="T1439" s="11">
        <v>564821.21875</v>
      </c>
      <c r="U1439" s="11">
        <v>725536.03125</v>
      </c>
      <c r="V1439" s="11">
        <v>521063.59375</v>
      </c>
      <c r="W1439" s="11">
        <v>1000</v>
      </c>
      <c r="X1439" s="11">
        <v>1000</v>
      </c>
      <c r="Y1439" s="11">
        <v>1000</v>
      </c>
      <c r="Z1439" s="11">
        <v>1000</v>
      </c>
      <c r="AA1439" s="11">
        <v>1000</v>
      </c>
      <c r="AB1439" s="11">
        <v>46000.08984375</v>
      </c>
      <c r="AC1439" s="11" t="s">
        <v>3537</v>
      </c>
      <c r="AD1439" s="11" t="s">
        <v>3536</v>
      </c>
      <c r="AE1439" s="11" t="s">
        <v>3536</v>
      </c>
      <c r="AF1439" s="11" t="s">
        <v>3536</v>
      </c>
      <c r="AG1439" s="11" t="s">
        <v>3536</v>
      </c>
      <c r="AH1439" s="11" t="s">
        <v>3536</v>
      </c>
      <c r="AI1439" s="11" t="s">
        <v>3966</v>
      </c>
      <c r="AJ1439" s="11" t="s">
        <v>3966</v>
      </c>
      <c r="AK1439" s="11" t="s">
        <v>3966</v>
      </c>
      <c r="AL1439" s="11" t="s">
        <v>3966</v>
      </c>
      <c r="AM1439" s="11" t="s">
        <v>3966</v>
      </c>
      <c r="AN1439" s="11" t="s">
        <v>3537</v>
      </c>
      <c r="AO1439" s="11">
        <v>1</v>
      </c>
      <c r="AP1439" s="10"/>
    </row>
    <row r="1440" spans="1:42" x14ac:dyDescent="0.3">
      <c r="A1440" s="10">
        <f t="shared" si="44"/>
        <v>8.4085444969364505E-6</v>
      </c>
      <c r="B1440" s="11">
        <f t="shared" si="45"/>
        <v>7.7202514112278454E-4</v>
      </c>
      <c r="C1440" s="11" t="s">
        <v>10339</v>
      </c>
      <c r="D1440" s="11" t="s">
        <v>10340</v>
      </c>
      <c r="E1440" s="11" t="s">
        <v>10341</v>
      </c>
      <c r="F1440" s="11">
        <v>67</v>
      </c>
      <c r="G1440" s="11">
        <v>19.399999999999999</v>
      </c>
      <c r="H1440" s="11">
        <v>10</v>
      </c>
      <c r="I1440" s="11" t="s">
        <v>3535</v>
      </c>
      <c r="J1440" s="11" t="s">
        <v>3535</v>
      </c>
      <c r="K1440" s="11" t="s">
        <v>3535</v>
      </c>
      <c r="L1440" s="11" t="s">
        <v>3535</v>
      </c>
      <c r="M1440" s="11" t="s">
        <v>3535</v>
      </c>
      <c r="N1440" s="11">
        <v>0.13100000000000001</v>
      </c>
      <c r="O1440" s="11">
        <v>198.8</v>
      </c>
      <c r="P1440" s="11">
        <v>1.2</v>
      </c>
      <c r="Q1440" s="11">
        <v>17989350.15625</v>
      </c>
      <c r="R1440" s="11">
        <v>11262048.5</v>
      </c>
      <c r="S1440" s="11">
        <v>27466758.25</v>
      </c>
      <c r="T1440" s="11">
        <v>20431814.625</v>
      </c>
      <c r="U1440" s="11">
        <v>26988560.875</v>
      </c>
      <c r="V1440" s="11">
        <v>19336700.84375</v>
      </c>
      <c r="W1440" s="11">
        <v>1000</v>
      </c>
      <c r="X1440" s="11">
        <v>1000</v>
      </c>
      <c r="Y1440" s="11">
        <v>1000</v>
      </c>
      <c r="Z1440" s="11">
        <v>90325.984375</v>
      </c>
      <c r="AA1440" s="11">
        <v>1000</v>
      </c>
      <c r="AB1440" s="11">
        <v>1000</v>
      </c>
      <c r="AC1440" s="11" t="s">
        <v>3536</v>
      </c>
      <c r="AD1440" s="11" t="s">
        <v>3536</v>
      </c>
      <c r="AE1440" s="11" t="s">
        <v>3536</v>
      </c>
      <c r="AF1440" s="11" t="s">
        <v>3536</v>
      </c>
      <c r="AG1440" s="11" t="s">
        <v>3536</v>
      </c>
      <c r="AH1440" s="11" t="s">
        <v>3536</v>
      </c>
      <c r="AI1440" s="11" t="s">
        <v>3966</v>
      </c>
      <c r="AJ1440" s="11" t="s">
        <v>3966</v>
      </c>
      <c r="AK1440" s="11" t="s">
        <v>3966</v>
      </c>
      <c r="AL1440" s="11" t="s">
        <v>3537</v>
      </c>
      <c r="AM1440" s="11" t="s">
        <v>3966</v>
      </c>
      <c r="AN1440" s="11" t="s">
        <v>3966</v>
      </c>
      <c r="AO1440" s="11">
        <v>1</v>
      </c>
      <c r="AP1440" s="10"/>
    </row>
    <row r="1441" spans="1:42" x14ac:dyDescent="0.3">
      <c r="A1441" s="10">
        <f t="shared" si="44"/>
        <v>2.0108231172003375E-5</v>
      </c>
      <c r="B1441" s="11">
        <f t="shared" si="45"/>
        <v>4.6219717494809121E-3</v>
      </c>
      <c r="C1441" s="11" t="s">
        <v>10342</v>
      </c>
      <c r="D1441" s="11" t="s">
        <v>10343</v>
      </c>
      <c r="E1441" s="11" t="s">
        <v>10344</v>
      </c>
      <c r="F1441" s="11">
        <v>26</v>
      </c>
      <c r="G1441" s="11">
        <v>15.2</v>
      </c>
      <c r="H1441" s="11">
        <v>3</v>
      </c>
      <c r="I1441" s="11" t="s">
        <v>10345</v>
      </c>
      <c r="J1441" s="11" t="s">
        <v>10346</v>
      </c>
      <c r="K1441" s="11" t="s">
        <v>3535</v>
      </c>
      <c r="L1441" s="11" t="s">
        <v>3535</v>
      </c>
      <c r="M1441" s="11" t="s">
        <v>10347</v>
      </c>
      <c r="N1441" s="11">
        <v>6.9000000000000006E-2</v>
      </c>
      <c r="O1441" s="11">
        <v>194.1</v>
      </c>
      <c r="P1441" s="11">
        <v>5.9</v>
      </c>
      <c r="Q1441" s="11">
        <v>1701283.65625</v>
      </c>
      <c r="R1441" s="11">
        <v>1052650.09375</v>
      </c>
      <c r="S1441" s="11">
        <v>1715223.6875</v>
      </c>
      <c r="T1441" s="11">
        <v>1784282.03125</v>
      </c>
      <c r="U1441" s="11">
        <v>2869072</v>
      </c>
      <c r="V1441" s="11">
        <v>1743277.8125</v>
      </c>
      <c r="W1441" s="11">
        <v>1000</v>
      </c>
      <c r="X1441" s="11">
        <v>1000</v>
      </c>
      <c r="Y1441" s="11">
        <v>1000</v>
      </c>
      <c r="Z1441" s="11">
        <v>1000</v>
      </c>
      <c r="AA1441" s="11">
        <v>1000</v>
      </c>
      <c r="AB1441" s="11">
        <v>45221.37109375</v>
      </c>
      <c r="AC1441" s="11" t="s">
        <v>3536</v>
      </c>
      <c r="AD1441" s="11" t="s">
        <v>3536</v>
      </c>
      <c r="AE1441" s="11" t="s">
        <v>3536</v>
      </c>
      <c r="AF1441" s="11" t="s">
        <v>3536</v>
      </c>
      <c r="AG1441" s="11" t="s">
        <v>3536</v>
      </c>
      <c r="AH1441" s="11" t="s">
        <v>3536</v>
      </c>
      <c r="AI1441" s="11" t="s">
        <v>3966</v>
      </c>
      <c r="AJ1441" s="11" t="s">
        <v>3966</v>
      </c>
      <c r="AK1441" s="11" t="s">
        <v>3966</v>
      </c>
      <c r="AL1441" s="11" t="s">
        <v>3966</v>
      </c>
      <c r="AM1441" s="11" t="s">
        <v>3966</v>
      </c>
      <c r="AN1441" s="11" t="s">
        <v>3537</v>
      </c>
      <c r="AO1441" s="11">
        <v>1</v>
      </c>
      <c r="AP1441" s="10"/>
    </row>
    <row r="1442" spans="1:42" x14ac:dyDescent="0.3">
      <c r="A1442" s="10">
        <f t="shared" si="44"/>
        <v>1.0888317820542973E-6</v>
      </c>
      <c r="B1442" s="11">
        <f t="shared" si="45"/>
        <v>1.201922372450781E-3</v>
      </c>
      <c r="C1442" s="11" t="s">
        <v>10348</v>
      </c>
      <c r="D1442" s="11" t="s">
        <v>3533</v>
      </c>
      <c r="E1442" s="11" t="s">
        <v>10349</v>
      </c>
      <c r="F1442" s="11">
        <v>64</v>
      </c>
      <c r="G1442" s="11">
        <v>8.9</v>
      </c>
      <c r="H1442" s="11">
        <v>5</v>
      </c>
      <c r="I1442" s="11" t="s">
        <v>3535</v>
      </c>
      <c r="J1442" s="11" t="s">
        <v>3535</v>
      </c>
      <c r="K1442" s="11" t="s">
        <v>3535</v>
      </c>
      <c r="L1442" s="11" t="s">
        <v>3535</v>
      </c>
      <c r="M1442" s="11" t="s">
        <v>3535</v>
      </c>
      <c r="N1442" s="11">
        <v>5.1999999999999998E-2</v>
      </c>
      <c r="O1442" s="11">
        <v>198.1</v>
      </c>
      <c r="P1442" s="11">
        <v>1.9</v>
      </c>
      <c r="Q1442" s="11">
        <v>8639891.375</v>
      </c>
      <c r="R1442" s="11">
        <v>5270883.34375</v>
      </c>
      <c r="S1442" s="11">
        <v>11293605.9375</v>
      </c>
      <c r="T1442" s="11">
        <v>9064611.25</v>
      </c>
      <c r="U1442" s="11">
        <v>10061839.78125</v>
      </c>
      <c r="V1442" s="11">
        <v>7999450.984375</v>
      </c>
      <c r="W1442" s="11">
        <v>1000</v>
      </c>
      <c r="X1442" s="11">
        <v>1000</v>
      </c>
      <c r="Y1442" s="11">
        <v>1000</v>
      </c>
      <c r="Z1442" s="11">
        <v>57896.9375</v>
      </c>
      <c r="AA1442" s="11">
        <v>1000</v>
      </c>
      <c r="AB1442" s="11">
        <v>1000</v>
      </c>
      <c r="AC1442" s="11" t="s">
        <v>3536</v>
      </c>
      <c r="AD1442" s="11" t="s">
        <v>3536</v>
      </c>
      <c r="AE1442" s="11" t="s">
        <v>3536</v>
      </c>
      <c r="AF1442" s="11" t="s">
        <v>3536</v>
      </c>
      <c r="AG1442" s="11" t="s">
        <v>3536</v>
      </c>
      <c r="AH1442" s="11" t="s">
        <v>3536</v>
      </c>
      <c r="AI1442" s="11" t="s">
        <v>3966</v>
      </c>
      <c r="AJ1442" s="11" t="s">
        <v>3966</v>
      </c>
      <c r="AK1442" s="11" t="s">
        <v>3966</v>
      </c>
      <c r="AL1442" s="11" t="s">
        <v>3537</v>
      </c>
      <c r="AM1442" s="11" t="s">
        <v>3966</v>
      </c>
      <c r="AN1442" s="11" t="s">
        <v>3966</v>
      </c>
      <c r="AO1442" s="11">
        <v>1</v>
      </c>
      <c r="AP1442" s="10"/>
    </row>
    <row r="1443" spans="1:42" x14ac:dyDescent="0.3">
      <c r="A1443" s="10">
        <f t="shared" si="44"/>
        <v>9.4439047159652223E-5</v>
      </c>
      <c r="B1443" s="11">
        <f t="shared" si="45"/>
        <v>1.0818983462389822E-4</v>
      </c>
      <c r="C1443" s="11" t="s">
        <v>10350</v>
      </c>
      <c r="D1443" s="11" t="s">
        <v>10351</v>
      </c>
      <c r="E1443" s="11" t="s">
        <v>10352</v>
      </c>
      <c r="F1443" s="11">
        <v>50</v>
      </c>
      <c r="G1443" s="11">
        <v>34.5</v>
      </c>
      <c r="H1443" s="11">
        <v>12</v>
      </c>
      <c r="I1443" s="11" t="s">
        <v>10353</v>
      </c>
      <c r="J1443" s="11" t="s">
        <v>10354</v>
      </c>
      <c r="K1443" s="11" t="s">
        <v>3535</v>
      </c>
      <c r="L1443" s="11" t="s">
        <v>3535</v>
      </c>
      <c r="M1443" s="11" t="s">
        <v>3535</v>
      </c>
      <c r="N1443" s="11">
        <v>0.01</v>
      </c>
      <c r="O1443" s="11">
        <v>200</v>
      </c>
      <c r="P1443" s="11" t="s">
        <v>3535</v>
      </c>
      <c r="Q1443" s="11">
        <v>4849692.8125</v>
      </c>
      <c r="R1443" s="11">
        <v>5014035.625</v>
      </c>
      <c r="S1443" s="11">
        <v>12152937.9375</v>
      </c>
      <c r="T1443" s="11">
        <v>10981275.125</v>
      </c>
      <c r="U1443" s="11">
        <v>13342251.84375</v>
      </c>
      <c r="V1443" s="11">
        <v>9117882</v>
      </c>
      <c r="W1443" s="11">
        <v>1000</v>
      </c>
      <c r="X1443" s="11">
        <v>1000</v>
      </c>
      <c r="Y1443" s="11">
        <v>1000</v>
      </c>
      <c r="Z1443" s="11">
        <v>1000</v>
      </c>
      <c r="AA1443" s="11">
        <v>1000</v>
      </c>
      <c r="AB1443" s="11">
        <v>1000</v>
      </c>
      <c r="AC1443" s="11" t="s">
        <v>3536</v>
      </c>
      <c r="AD1443" s="11" t="s">
        <v>3536</v>
      </c>
      <c r="AE1443" s="11" t="s">
        <v>3536</v>
      </c>
      <c r="AF1443" s="11" t="s">
        <v>3536</v>
      </c>
      <c r="AG1443" s="11" t="s">
        <v>3536</v>
      </c>
      <c r="AH1443" s="11" t="s">
        <v>3536</v>
      </c>
      <c r="AI1443" s="11" t="s">
        <v>3966</v>
      </c>
      <c r="AJ1443" s="11" t="s">
        <v>3966</v>
      </c>
      <c r="AK1443" s="11" t="s">
        <v>3966</v>
      </c>
      <c r="AL1443" s="11" t="s">
        <v>3966</v>
      </c>
      <c r="AM1443" s="11" t="s">
        <v>3966</v>
      </c>
      <c r="AN1443" s="11" t="s">
        <v>3966</v>
      </c>
      <c r="AO1443" s="11">
        <v>1</v>
      </c>
    </row>
    <row r="1444" spans="1:42" x14ac:dyDescent="0.3">
      <c r="A1444" s="10">
        <f t="shared" si="44"/>
        <v>5.7925372321417929E-6</v>
      </c>
      <c r="B1444" s="11">
        <f t="shared" si="45"/>
        <v>1.5781860448539783E-4</v>
      </c>
      <c r="C1444" s="11" t="s">
        <v>10355</v>
      </c>
      <c r="D1444" s="11" t="s">
        <v>3533</v>
      </c>
      <c r="E1444" s="11" t="s">
        <v>10356</v>
      </c>
      <c r="F1444" s="11">
        <v>26</v>
      </c>
      <c r="G1444" s="11">
        <v>98.1</v>
      </c>
      <c r="H1444" s="11">
        <v>19</v>
      </c>
      <c r="I1444" s="11" t="s">
        <v>3535</v>
      </c>
      <c r="J1444" s="11" t="s">
        <v>3535</v>
      </c>
      <c r="K1444" s="11" t="s">
        <v>3535</v>
      </c>
      <c r="L1444" s="11" t="s">
        <v>3535</v>
      </c>
      <c r="M1444" s="11" t="s">
        <v>3535</v>
      </c>
      <c r="N1444" s="11">
        <v>0.01</v>
      </c>
      <c r="O1444" s="11">
        <v>200</v>
      </c>
      <c r="P1444" s="11" t="s">
        <v>3535</v>
      </c>
      <c r="Q1444" s="11">
        <v>5275102.9375</v>
      </c>
      <c r="R1444" s="11">
        <v>3554103.640625</v>
      </c>
      <c r="S1444" s="11">
        <v>8475849.25</v>
      </c>
      <c r="T1444" s="11">
        <v>6805219.25</v>
      </c>
      <c r="U1444" s="11">
        <v>7847779.875</v>
      </c>
      <c r="V1444" s="11">
        <v>6060276.40625</v>
      </c>
      <c r="W1444" s="11">
        <v>1000</v>
      </c>
      <c r="X1444" s="11">
        <v>1000</v>
      </c>
      <c r="Y1444" s="11">
        <v>1000</v>
      </c>
      <c r="Z1444" s="11">
        <v>1000</v>
      </c>
      <c r="AA1444" s="11">
        <v>1000</v>
      </c>
      <c r="AB1444" s="11">
        <v>1000</v>
      </c>
      <c r="AC1444" s="11" t="s">
        <v>3536</v>
      </c>
      <c r="AD1444" s="11" t="s">
        <v>3536</v>
      </c>
      <c r="AE1444" s="11" t="s">
        <v>3536</v>
      </c>
      <c r="AF1444" s="11" t="s">
        <v>3536</v>
      </c>
      <c r="AG1444" s="11" t="s">
        <v>3536</v>
      </c>
      <c r="AH1444" s="11" t="s">
        <v>3536</v>
      </c>
      <c r="AI1444" s="11" t="s">
        <v>3966</v>
      </c>
      <c r="AJ1444" s="11" t="s">
        <v>3966</v>
      </c>
      <c r="AK1444" s="11" t="s">
        <v>3966</v>
      </c>
      <c r="AL1444" s="11" t="s">
        <v>3966</v>
      </c>
      <c r="AM1444" s="11" t="s">
        <v>3966</v>
      </c>
      <c r="AN1444" s="11" t="s">
        <v>3966</v>
      </c>
      <c r="AO1444" s="11">
        <v>1</v>
      </c>
    </row>
    <row r="1445" spans="1:42" x14ac:dyDescent="0.3">
      <c r="A1445" s="10">
        <f t="shared" si="44"/>
        <v>8.8655829151902218E-5</v>
      </c>
      <c r="B1445" s="11">
        <f t="shared" si="45"/>
        <v>3.3803866681083369E-4</v>
      </c>
      <c r="C1445" s="11" t="s">
        <v>10357</v>
      </c>
      <c r="D1445" s="11" t="s">
        <v>10358</v>
      </c>
      <c r="E1445" s="11" t="s">
        <v>10359</v>
      </c>
      <c r="F1445" s="11">
        <v>23</v>
      </c>
      <c r="G1445" s="11">
        <v>65.099999999999994</v>
      </c>
      <c r="H1445" s="11">
        <v>11</v>
      </c>
      <c r="I1445" s="11" t="s">
        <v>10360</v>
      </c>
      <c r="J1445" s="11" t="s">
        <v>10361</v>
      </c>
      <c r="K1445" s="11" t="s">
        <v>3535</v>
      </c>
      <c r="L1445" s="11" t="s">
        <v>3535</v>
      </c>
      <c r="M1445" s="11" t="s">
        <v>10362</v>
      </c>
      <c r="N1445" s="11">
        <v>0.01</v>
      </c>
      <c r="O1445" s="11">
        <v>200</v>
      </c>
      <c r="P1445" s="11" t="s">
        <v>3535</v>
      </c>
      <c r="Q1445" s="11">
        <v>2276049.5</v>
      </c>
      <c r="R1445" s="11">
        <v>1278213.7265625</v>
      </c>
      <c r="S1445" s="11">
        <v>4673809.734375</v>
      </c>
      <c r="T1445" s="11">
        <v>3200419.25</v>
      </c>
      <c r="U1445" s="11">
        <v>3500236.171875</v>
      </c>
      <c r="V1445" s="11">
        <v>2820720.390625</v>
      </c>
      <c r="W1445" s="11">
        <v>1000</v>
      </c>
      <c r="X1445" s="11">
        <v>1000</v>
      </c>
      <c r="Y1445" s="11">
        <v>1000</v>
      </c>
      <c r="Z1445" s="11">
        <v>1000</v>
      </c>
      <c r="AA1445" s="11">
        <v>1000</v>
      </c>
      <c r="AB1445" s="11">
        <v>1000</v>
      </c>
      <c r="AC1445" s="11" t="s">
        <v>3536</v>
      </c>
      <c r="AD1445" s="11" t="s">
        <v>3536</v>
      </c>
      <c r="AE1445" s="11" t="s">
        <v>3536</v>
      </c>
      <c r="AF1445" s="11" t="s">
        <v>3536</v>
      </c>
      <c r="AG1445" s="11" t="s">
        <v>3536</v>
      </c>
      <c r="AH1445" s="11" t="s">
        <v>3536</v>
      </c>
      <c r="AI1445" s="11" t="s">
        <v>3966</v>
      </c>
      <c r="AJ1445" s="11" t="s">
        <v>3966</v>
      </c>
      <c r="AK1445" s="11" t="s">
        <v>3966</v>
      </c>
      <c r="AL1445" s="11" t="s">
        <v>3966</v>
      </c>
      <c r="AM1445" s="11" t="s">
        <v>3966</v>
      </c>
      <c r="AN1445" s="11" t="s">
        <v>3966</v>
      </c>
      <c r="AO1445" s="11">
        <v>1</v>
      </c>
    </row>
    <row r="1446" spans="1:42" x14ac:dyDescent="0.3">
      <c r="A1446" s="10">
        <f t="shared" si="44"/>
        <v>7.5899097355356116E-7</v>
      </c>
      <c r="B1446" s="11">
        <f t="shared" si="45"/>
        <v>1.2672677348774862E-4</v>
      </c>
      <c r="C1446" s="11" t="s">
        <v>10363</v>
      </c>
      <c r="D1446" s="11" t="s">
        <v>3533</v>
      </c>
      <c r="E1446" s="11" t="s">
        <v>10364</v>
      </c>
      <c r="F1446" s="11">
        <v>51</v>
      </c>
      <c r="G1446" s="11">
        <v>14.5</v>
      </c>
      <c r="H1446" s="11">
        <v>6</v>
      </c>
      <c r="I1446" s="11" t="s">
        <v>7683</v>
      </c>
      <c r="J1446" s="11" t="s">
        <v>4935</v>
      </c>
      <c r="K1446" s="11" t="s">
        <v>3535</v>
      </c>
      <c r="L1446" s="11" t="s">
        <v>10365</v>
      </c>
      <c r="M1446" s="11" t="s">
        <v>3535</v>
      </c>
      <c r="N1446" s="11">
        <v>0.01</v>
      </c>
      <c r="O1446" s="11">
        <v>200</v>
      </c>
      <c r="P1446" s="11" t="s">
        <v>3535</v>
      </c>
      <c r="Q1446" s="11">
        <v>6796938.125</v>
      </c>
      <c r="R1446" s="11">
        <v>5384922.65625</v>
      </c>
      <c r="S1446" s="11">
        <v>9892019.125</v>
      </c>
      <c r="T1446" s="11">
        <v>8395887.75</v>
      </c>
      <c r="U1446" s="11">
        <v>9775028.9375</v>
      </c>
      <c r="V1446" s="11">
        <v>7101157.5</v>
      </c>
      <c r="W1446" s="11">
        <v>1000</v>
      </c>
      <c r="X1446" s="11">
        <v>1000</v>
      </c>
      <c r="Y1446" s="11">
        <v>1000</v>
      </c>
      <c r="Z1446" s="11">
        <v>1000</v>
      </c>
      <c r="AA1446" s="11">
        <v>1000</v>
      </c>
      <c r="AB1446" s="11">
        <v>1000</v>
      </c>
      <c r="AC1446" s="11" t="s">
        <v>3536</v>
      </c>
      <c r="AD1446" s="11" t="s">
        <v>3536</v>
      </c>
      <c r="AE1446" s="11" t="s">
        <v>3536</v>
      </c>
      <c r="AF1446" s="11" t="s">
        <v>3536</v>
      </c>
      <c r="AG1446" s="11" t="s">
        <v>3536</v>
      </c>
      <c r="AH1446" s="11" t="s">
        <v>3536</v>
      </c>
      <c r="AI1446" s="11" t="s">
        <v>3966</v>
      </c>
      <c r="AJ1446" s="11" t="s">
        <v>3966</v>
      </c>
      <c r="AK1446" s="11" t="s">
        <v>3966</v>
      </c>
      <c r="AL1446" s="11" t="s">
        <v>3966</v>
      </c>
      <c r="AM1446" s="11" t="s">
        <v>3966</v>
      </c>
      <c r="AN1446" s="11" t="s">
        <v>3966</v>
      </c>
      <c r="AO1446" s="11">
        <v>1</v>
      </c>
    </row>
    <row r="1447" spans="1:42" x14ac:dyDescent="0.3">
      <c r="A1447" s="10">
        <f t="shared" si="44"/>
        <v>5.849980380140662E-6</v>
      </c>
      <c r="B1447" s="11">
        <f t="shared" si="45"/>
        <v>5.4472386184183444E-4</v>
      </c>
      <c r="C1447" s="11" t="s">
        <v>10366</v>
      </c>
      <c r="D1447" s="11" t="s">
        <v>10367</v>
      </c>
      <c r="E1447" s="11" t="s">
        <v>10368</v>
      </c>
      <c r="F1447" s="11">
        <v>21</v>
      </c>
      <c r="G1447" s="11">
        <v>45.2</v>
      </c>
      <c r="H1447" s="11">
        <v>7</v>
      </c>
      <c r="I1447" s="11" t="s">
        <v>3535</v>
      </c>
      <c r="J1447" s="11" t="s">
        <v>3535</v>
      </c>
      <c r="K1447" s="11" t="s">
        <v>3535</v>
      </c>
      <c r="L1447" s="11" t="s">
        <v>3535</v>
      </c>
      <c r="M1447" s="11" t="s">
        <v>3535</v>
      </c>
      <c r="N1447" s="11">
        <v>0.01</v>
      </c>
      <c r="O1447" s="11">
        <v>200</v>
      </c>
      <c r="P1447" s="11" t="s">
        <v>3535</v>
      </c>
      <c r="Q1447" s="11">
        <v>1487127.140625</v>
      </c>
      <c r="R1447" s="11">
        <v>1072788.90625</v>
      </c>
      <c r="S1447" s="11">
        <v>2069357.578125</v>
      </c>
      <c r="T1447" s="11">
        <v>2396740.21875</v>
      </c>
      <c r="U1447" s="11">
        <v>2328894.9375</v>
      </c>
      <c r="V1447" s="11">
        <v>1659846.4375</v>
      </c>
      <c r="W1447" s="11">
        <v>1000</v>
      </c>
      <c r="X1447" s="11">
        <v>1000</v>
      </c>
      <c r="Y1447" s="11">
        <v>1000</v>
      </c>
      <c r="Z1447" s="11">
        <v>1000</v>
      </c>
      <c r="AA1447" s="11">
        <v>1000</v>
      </c>
      <c r="AB1447" s="11">
        <v>1000</v>
      </c>
      <c r="AC1447" s="11" t="s">
        <v>3536</v>
      </c>
      <c r="AD1447" s="11" t="s">
        <v>3536</v>
      </c>
      <c r="AE1447" s="11" t="s">
        <v>3536</v>
      </c>
      <c r="AF1447" s="11" t="s">
        <v>3536</v>
      </c>
      <c r="AG1447" s="11" t="s">
        <v>3536</v>
      </c>
      <c r="AH1447" s="11" t="s">
        <v>3536</v>
      </c>
      <c r="AI1447" s="11" t="s">
        <v>3966</v>
      </c>
      <c r="AJ1447" s="11" t="s">
        <v>3966</v>
      </c>
      <c r="AK1447" s="11" t="s">
        <v>3966</v>
      </c>
      <c r="AL1447" s="11" t="s">
        <v>3966</v>
      </c>
      <c r="AM1447" s="11" t="s">
        <v>3966</v>
      </c>
      <c r="AN1447" s="11" t="s">
        <v>3966</v>
      </c>
      <c r="AO1447" s="11">
        <v>1</v>
      </c>
    </row>
    <row r="1448" spans="1:42" x14ac:dyDescent="0.3">
      <c r="A1448" s="10">
        <f t="shared" si="44"/>
        <v>1.0406866668520492E-6</v>
      </c>
      <c r="B1448" s="11">
        <f t="shared" si="45"/>
        <v>2.2065635432412639E-4</v>
      </c>
      <c r="C1448" s="11" t="s">
        <v>10369</v>
      </c>
      <c r="D1448" s="11" t="s">
        <v>3533</v>
      </c>
      <c r="E1448" s="11" t="s">
        <v>10370</v>
      </c>
      <c r="F1448" s="11">
        <v>27</v>
      </c>
      <c r="G1448" s="11">
        <v>21.6</v>
      </c>
      <c r="H1448" s="11">
        <v>3</v>
      </c>
      <c r="I1448" s="11" t="s">
        <v>3535</v>
      </c>
      <c r="J1448" s="11" t="s">
        <v>3535</v>
      </c>
      <c r="K1448" s="11" t="s">
        <v>3535</v>
      </c>
      <c r="L1448" s="11" t="s">
        <v>3535</v>
      </c>
      <c r="M1448" s="11" t="s">
        <v>3535</v>
      </c>
      <c r="N1448" s="11">
        <v>0.01</v>
      </c>
      <c r="O1448" s="11">
        <v>200</v>
      </c>
      <c r="P1448" s="11" t="s">
        <v>3535</v>
      </c>
      <c r="Q1448" s="11">
        <v>4903589.75</v>
      </c>
      <c r="R1448" s="11">
        <v>2461769.625</v>
      </c>
      <c r="S1448" s="11">
        <v>5350362.4375</v>
      </c>
      <c r="T1448" s="11">
        <v>5020477.75</v>
      </c>
      <c r="U1448" s="11">
        <v>5050313.25</v>
      </c>
      <c r="V1448" s="11">
        <v>4405090.25</v>
      </c>
      <c r="W1448" s="11">
        <v>1000</v>
      </c>
      <c r="X1448" s="11">
        <v>1000</v>
      </c>
      <c r="Y1448" s="11">
        <v>1000</v>
      </c>
      <c r="Z1448" s="11">
        <v>1000</v>
      </c>
      <c r="AA1448" s="11">
        <v>1000</v>
      </c>
      <c r="AB1448" s="11">
        <v>1000</v>
      </c>
      <c r="AC1448" s="11" t="s">
        <v>3536</v>
      </c>
      <c r="AD1448" s="11" t="s">
        <v>3536</v>
      </c>
      <c r="AE1448" s="11" t="s">
        <v>3536</v>
      </c>
      <c r="AF1448" s="11" t="s">
        <v>3536</v>
      </c>
      <c r="AG1448" s="11" t="s">
        <v>3536</v>
      </c>
      <c r="AH1448" s="11" t="s">
        <v>3536</v>
      </c>
      <c r="AI1448" s="11" t="s">
        <v>3966</v>
      </c>
      <c r="AJ1448" s="11" t="s">
        <v>3966</v>
      </c>
      <c r="AK1448" s="11" t="s">
        <v>3966</v>
      </c>
      <c r="AL1448" s="11" t="s">
        <v>3966</v>
      </c>
      <c r="AM1448" s="11" t="s">
        <v>3966</v>
      </c>
      <c r="AN1448" s="11" t="s">
        <v>3966</v>
      </c>
      <c r="AO1448" s="11">
        <v>1</v>
      </c>
    </row>
    <row r="1449" spans="1:42" x14ac:dyDescent="0.3">
      <c r="A1449" s="10">
        <f t="shared" si="44"/>
        <v>1.5234878118529549E-3</v>
      </c>
      <c r="B1449" s="11">
        <f t="shared" si="45"/>
        <v>4.4757716080185664E-4</v>
      </c>
      <c r="C1449" s="11" t="s">
        <v>10371</v>
      </c>
      <c r="D1449" s="11" t="s">
        <v>3533</v>
      </c>
      <c r="E1449" s="11" t="s">
        <v>10372</v>
      </c>
      <c r="F1449" s="11">
        <v>47</v>
      </c>
      <c r="G1449" s="11">
        <v>19.7</v>
      </c>
      <c r="H1449" s="11">
        <v>6</v>
      </c>
      <c r="I1449" s="11" t="s">
        <v>3535</v>
      </c>
      <c r="J1449" s="11" t="s">
        <v>3535</v>
      </c>
      <c r="K1449" s="11" t="s">
        <v>3535</v>
      </c>
      <c r="L1449" s="11" t="s">
        <v>10373</v>
      </c>
      <c r="M1449" s="11" t="s">
        <v>3535</v>
      </c>
      <c r="N1449" s="11">
        <v>0.01</v>
      </c>
      <c r="O1449" s="11">
        <v>200</v>
      </c>
      <c r="P1449" s="11" t="s">
        <v>3535</v>
      </c>
      <c r="Q1449" s="11">
        <v>600794.8125</v>
      </c>
      <c r="R1449" s="11">
        <v>813454.3125</v>
      </c>
      <c r="S1449" s="11">
        <v>3582201.4375</v>
      </c>
      <c r="T1449" s="11">
        <v>2528761.125</v>
      </c>
      <c r="U1449" s="11">
        <v>3412561.34375</v>
      </c>
      <c r="V1449" s="11">
        <v>2467736.734375</v>
      </c>
      <c r="W1449" s="11">
        <v>1000</v>
      </c>
      <c r="X1449" s="11">
        <v>1000</v>
      </c>
      <c r="Y1449" s="11">
        <v>1000</v>
      </c>
      <c r="Z1449" s="11">
        <v>1000</v>
      </c>
      <c r="AA1449" s="11">
        <v>1000</v>
      </c>
      <c r="AB1449" s="11">
        <v>1000</v>
      </c>
      <c r="AC1449" s="11" t="s">
        <v>3537</v>
      </c>
      <c r="AD1449" s="11" t="s">
        <v>3536</v>
      </c>
      <c r="AE1449" s="11" t="s">
        <v>3536</v>
      </c>
      <c r="AF1449" s="11" t="s">
        <v>3536</v>
      </c>
      <c r="AG1449" s="11" t="s">
        <v>3536</v>
      </c>
      <c r="AH1449" s="11" t="s">
        <v>3536</v>
      </c>
      <c r="AI1449" s="11" t="s">
        <v>3966</v>
      </c>
      <c r="AJ1449" s="11" t="s">
        <v>3966</v>
      </c>
      <c r="AK1449" s="11" t="s">
        <v>3966</v>
      </c>
      <c r="AL1449" s="11" t="s">
        <v>3966</v>
      </c>
      <c r="AM1449" s="11" t="s">
        <v>3966</v>
      </c>
      <c r="AN1449" s="11" t="s">
        <v>3966</v>
      </c>
      <c r="AO1449" s="11">
        <v>1</v>
      </c>
    </row>
    <row r="1450" spans="1:42" x14ac:dyDescent="0.3">
      <c r="A1450" s="10">
        <f t="shared" si="44"/>
        <v>7.592959957756028E-3</v>
      </c>
      <c r="B1450" s="11">
        <f t="shared" si="45"/>
        <v>4.2477163932372634E-4</v>
      </c>
      <c r="C1450" s="11" t="s">
        <v>10374</v>
      </c>
      <c r="D1450" s="11" t="s">
        <v>10375</v>
      </c>
      <c r="E1450" s="11" t="s">
        <v>10376</v>
      </c>
      <c r="F1450" s="11">
        <v>27</v>
      </c>
      <c r="G1450" s="11">
        <v>28.6</v>
      </c>
      <c r="H1450" s="11">
        <v>7</v>
      </c>
      <c r="I1450" s="11" t="s">
        <v>5455</v>
      </c>
      <c r="J1450" s="11" t="s">
        <v>4816</v>
      </c>
      <c r="K1450" s="11" t="s">
        <v>3535</v>
      </c>
      <c r="L1450" s="11" t="s">
        <v>3535</v>
      </c>
      <c r="M1450" s="11" t="s">
        <v>3535</v>
      </c>
      <c r="N1450" s="11">
        <v>0.01</v>
      </c>
      <c r="O1450" s="11">
        <v>200</v>
      </c>
      <c r="P1450" s="11" t="s">
        <v>3535</v>
      </c>
      <c r="Q1450" s="11">
        <v>1571602.7890625</v>
      </c>
      <c r="R1450" s="11">
        <v>1073349.4375</v>
      </c>
      <c r="S1450" s="11">
        <v>1924366.90625</v>
      </c>
      <c r="T1450" s="11">
        <v>2031725.0625</v>
      </c>
      <c r="U1450" s="11">
        <v>5818528.4375</v>
      </c>
      <c r="V1450" s="11">
        <v>1705664.1875</v>
      </c>
      <c r="W1450" s="11">
        <v>1000</v>
      </c>
      <c r="X1450" s="11">
        <v>1000</v>
      </c>
      <c r="Y1450" s="11">
        <v>1000</v>
      </c>
      <c r="Z1450" s="11">
        <v>1000</v>
      </c>
      <c r="AA1450" s="11">
        <v>1000</v>
      </c>
      <c r="AB1450" s="11">
        <v>1000</v>
      </c>
      <c r="AC1450" s="11" t="s">
        <v>3536</v>
      </c>
      <c r="AD1450" s="11" t="s">
        <v>3536</v>
      </c>
      <c r="AE1450" s="11" t="s">
        <v>3536</v>
      </c>
      <c r="AF1450" s="11" t="s">
        <v>3536</v>
      </c>
      <c r="AG1450" s="11" t="s">
        <v>3536</v>
      </c>
      <c r="AH1450" s="11" t="s">
        <v>3536</v>
      </c>
      <c r="AI1450" s="11" t="s">
        <v>3966</v>
      </c>
      <c r="AJ1450" s="11" t="s">
        <v>3966</v>
      </c>
      <c r="AK1450" s="11" t="s">
        <v>3966</v>
      </c>
      <c r="AL1450" s="11" t="s">
        <v>3966</v>
      </c>
      <c r="AM1450" s="11" t="s">
        <v>3966</v>
      </c>
      <c r="AN1450" s="11" t="s">
        <v>3966</v>
      </c>
      <c r="AO1450" s="11">
        <v>1</v>
      </c>
    </row>
    <row r="1451" spans="1:42" x14ac:dyDescent="0.3">
      <c r="A1451" s="10">
        <f t="shared" si="44"/>
        <v>5.8669750648299511E-7</v>
      </c>
      <c r="B1451" s="11">
        <f t="shared" si="45"/>
        <v>2.8151549013838705E-4</v>
      </c>
      <c r="C1451" s="11" t="s">
        <v>10377</v>
      </c>
      <c r="D1451" s="11" t="s">
        <v>10378</v>
      </c>
      <c r="E1451" s="11" t="s">
        <v>10379</v>
      </c>
      <c r="F1451" s="11">
        <v>20</v>
      </c>
      <c r="G1451" s="11">
        <v>43</v>
      </c>
      <c r="H1451" s="11">
        <v>8</v>
      </c>
      <c r="I1451" s="11" t="s">
        <v>3535</v>
      </c>
      <c r="J1451" s="11" t="s">
        <v>3535</v>
      </c>
      <c r="K1451" s="11" t="s">
        <v>3535</v>
      </c>
      <c r="L1451" s="11" t="s">
        <v>3535</v>
      </c>
      <c r="M1451" s="11" t="s">
        <v>3535</v>
      </c>
      <c r="N1451" s="11">
        <v>0.01</v>
      </c>
      <c r="O1451" s="11">
        <v>200</v>
      </c>
      <c r="P1451" s="11" t="s">
        <v>3535</v>
      </c>
      <c r="Q1451" s="11">
        <v>3852003.03125</v>
      </c>
      <c r="R1451" s="11">
        <v>2205778.4375</v>
      </c>
      <c r="S1451" s="11">
        <v>3832333.75</v>
      </c>
      <c r="T1451" s="11">
        <v>3547700.5</v>
      </c>
      <c r="U1451" s="11">
        <v>4558551.125</v>
      </c>
      <c r="V1451" s="11">
        <v>3316847.5625</v>
      </c>
      <c r="W1451" s="11">
        <v>1000</v>
      </c>
      <c r="X1451" s="11">
        <v>1000</v>
      </c>
      <c r="Y1451" s="11">
        <v>1000</v>
      </c>
      <c r="Z1451" s="11">
        <v>1000</v>
      </c>
      <c r="AA1451" s="11">
        <v>1000</v>
      </c>
      <c r="AB1451" s="11">
        <v>1000</v>
      </c>
      <c r="AC1451" s="11" t="s">
        <v>3536</v>
      </c>
      <c r="AD1451" s="11" t="s">
        <v>3536</v>
      </c>
      <c r="AE1451" s="11" t="s">
        <v>3536</v>
      </c>
      <c r="AF1451" s="11" t="s">
        <v>3536</v>
      </c>
      <c r="AG1451" s="11" t="s">
        <v>3536</v>
      </c>
      <c r="AH1451" s="11" t="s">
        <v>3536</v>
      </c>
      <c r="AI1451" s="11" t="s">
        <v>3966</v>
      </c>
      <c r="AJ1451" s="11" t="s">
        <v>3966</v>
      </c>
      <c r="AK1451" s="11" t="s">
        <v>3966</v>
      </c>
      <c r="AL1451" s="11" t="s">
        <v>3966</v>
      </c>
      <c r="AM1451" s="11" t="s">
        <v>3966</v>
      </c>
      <c r="AN1451" s="11" t="s">
        <v>3966</v>
      </c>
      <c r="AO1451" s="11">
        <v>1</v>
      </c>
    </row>
    <row r="1452" spans="1:42" x14ac:dyDescent="0.3">
      <c r="A1452" s="10">
        <f t="shared" si="44"/>
        <v>6.0642293043087591E-7</v>
      </c>
      <c r="B1452" s="11">
        <f t="shared" si="45"/>
        <v>3.0195628584039761E-4</v>
      </c>
      <c r="C1452" s="11" t="s">
        <v>10380</v>
      </c>
      <c r="D1452" s="11" t="s">
        <v>3533</v>
      </c>
      <c r="E1452" s="11" t="s">
        <v>10381</v>
      </c>
      <c r="F1452" s="11">
        <v>26</v>
      </c>
      <c r="G1452" s="11">
        <v>21.4</v>
      </c>
      <c r="H1452" s="11">
        <v>3</v>
      </c>
      <c r="I1452" s="11" t="s">
        <v>3535</v>
      </c>
      <c r="J1452" s="11" t="s">
        <v>3616</v>
      </c>
      <c r="K1452" s="11" t="s">
        <v>3535</v>
      </c>
      <c r="L1452" s="11" t="s">
        <v>3535</v>
      </c>
      <c r="M1452" s="11" t="s">
        <v>4219</v>
      </c>
      <c r="N1452" s="11">
        <v>0.01</v>
      </c>
      <c r="O1452" s="11">
        <v>200</v>
      </c>
      <c r="P1452" s="11" t="s">
        <v>3535</v>
      </c>
      <c r="Q1452" s="11">
        <v>2824492.25</v>
      </c>
      <c r="R1452" s="11">
        <v>2243661.65625</v>
      </c>
      <c r="S1452" s="11">
        <v>3274461.734375</v>
      </c>
      <c r="T1452" s="11">
        <v>3678110.4375</v>
      </c>
      <c r="U1452" s="11">
        <v>4374092.78125</v>
      </c>
      <c r="V1452" s="11">
        <v>3475607.03125</v>
      </c>
      <c r="W1452" s="11">
        <v>1000</v>
      </c>
      <c r="X1452" s="11">
        <v>1000</v>
      </c>
      <c r="Y1452" s="11">
        <v>1000</v>
      </c>
      <c r="Z1452" s="11">
        <v>1000</v>
      </c>
      <c r="AA1452" s="11">
        <v>1000</v>
      </c>
      <c r="AB1452" s="11">
        <v>1000</v>
      </c>
      <c r="AC1452" s="11" t="s">
        <v>3536</v>
      </c>
      <c r="AD1452" s="11" t="s">
        <v>3536</v>
      </c>
      <c r="AE1452" s="11" t="s">
        <v>3536</v>
      </c>
      <c r="AF1452" s="11" t="s">
        <v>3536</v>
      </c>
      <c r="AG1452" s="11" t="s">
        <v>3536</v>
      </c>
      <c r="AH1452" s="11" t="s">
        <v>3536</v>
      </c>
      <c r="AI1452" s="11" t="s">
        <v>3966</v>
      </c>
      <c r="AJ1452" s="11" t="s">
        <v>3966</v>
      </c>
      <c r="AK1452" s="11" t="s">
        <v>3966</v>
      </c>
      <c r="AL1452" s="11" t="s">
        <v>3966</v>
      </c>
      <c r="AM1452" s="11" t="s">
        <v>3966</v>
      </c>
      <c r="AN1452" s="11" t="s">
        <v>3966</v>
      </c>
      <c r="AO1452" s="11">
        <v>1</v>
      </c>
    </row>
    <row r="1453" spans="1:42" x14ac:dyDescent="0.3">
      <c r="A1453" s="10">
        <f t="shared" si="44"/>
        <v>2.2109042177810358E-6</v>
      </c>
      <c r="B1453" s="11">
        <f t="shared" si="45"/>
        <v>3.8778730415328595E-4</v>
      </c>
      <c r="C1453" s="11" t="s">
        <v>10382</v>
      </c>
      <c r="D1453" s="11" t="s">
        <v>10383</v>
      </c>
      <c r="E1453" s="11" t="s">
        <v>10384</v>
      </c>
      <c r="F1453" s="11">
        <v>38</v>
      </c>
      <c r="G1453" s="11">
        <v>16.600000000000001</v>
      </c>
      <c r="H1453" s="11">
        <v>3</v>
      </c>
      <c r="I1453" s="11" t="s">
        <v>3535</v>
      </c>
      <c r="J1453" s="11" t="s">
        <v>3535</v>
      </c>
      <c r="K1453" s="11" t="s">
        <v>3535</v>
      </c>
      <c r="L1453" s="11" t="s">
        <v>3535</v>
      </c>
      <c r="M1453" s="11" t="s">
        <v>3535</v>
      </c>
      <c r="N1453" s="11">
        <v>0.01</v>
      </c>
      <c r="O1453" s="11">
        <v>200</v>
      </c>
      <c r="P1453" s="11" t="s">
        <v>3535</v>
      </c>
      <c r="Q1453" s="11">
        <v>2027628.171875</v>
      </c>
      <c r="R1453" s="11">
        <v>1905110.21875</v>
      </c>
      <c r="S1453" s="11">
        <v>2194368.53125</v>
      </c>
      <c r="T1453" s="11">
        <v>2758258.03125</v>
      </c>
      <c r="U1453" s="11">
        <v>3596348.40625</v>
      </c>
      <c r="V1453" s="11">
        <v>2990685.90625</v>
      </c>
      <c r="W1453" s="11">
        <v>1000</v>
      </c>
      <c r="X1453" s="11">
        <v>1000</v>
      </c>
      <c r="Y1453" s="11">
        <v>1000</v>
      </c>
      <c r="Z1453" s="11">
        <v>1000</v>
      </c>
      <c r="AA1453" s="11">
        <v>1000</v>
      </c>
      <c r="AB1453" s="11">
        <v>1000</v>
      </c>
      <c r="AC1453" s="11" t="s">
        <v>3536</v>
      </c>
      <c r="AD1453" s="11" t="s">
        <v>3536</v>
      </c>
      <c r="AE1453" s="11" t="s">
        <v>3536</v>
      </c>
      <c r="AF1453" s="11" t="s">
        <v>3536</v>
      </c>
      <c r="AG1453" s="11" t="s">
        <v>3536</v>
      </c>
      <c r="AH1453" s="11" t="s">
        <v>3536</v>
      </c>
      <c r="AI1453" s="11" t="s">
        <v>3966</v>
      </c>
      <c r="AJ1453" s="11" t="s">
        <v>3966</v>
      </c>
      <c r="AK1453" s="11" t="s">
        <v>3966</v>
      </c>
      <c r="AL1453" s="11" t="s">
        <v>3966</v>
      </c>
      <c r="AM1453" s="11" t="s">
        <v>3966</v>
      </c>
      <c r="AN1453" s="11" t="s">
        <v>3966</v>
      </c>
      <c r="AO1453" s="11">
        <v>1</v>
      </c>
    </row>
    <row r="1454" spans="1:42" x14ac:dyDescent="0.3">
      <c r="A1454" s="10">
        <f t="shared" si="44"/>
        <v>1.1956299685629383E-7</v>
      </c>
      <c r="B1454" s="11">
        <f t="shared" si="45"/>
        <v>2.8996689050816835E-4</v>
      </c>
      <c r="C1454" s="11" t="s">
        <v>10385</v>
      </c>
      <c r="D1454" s="11" t="s">
        <v>3533</v>
      </c>
      <c r="E1454" s="11" t="s">
        <v>10386</v>
      </c>
      <c r="F1454" s="11">
        <v>39</v>
      </c>
      <c r="G1454" s="11">
        <v>12.2</v>
      </c>
      <c r="H1454" s="11">
        <v>4</v>
      </c>
      <c r="I1454" s="11" t="s">
        <v>3535</v>
      </c>
      <c r="J1454" s="11" t="s">
        <v>4935</v>
      </c>
      <c r="K1454" s="11" t="s">
        <v>3535</v>
      </c>
      <c r="L1454" s="11" t="s">
        <v>3535</v>
      </c>
      <c r="M1454" s="11" t="s">
        <v>3535</v>
      </c>
      <c r="N1454" s="11">
        <v>0.01</v>
      </c>
      <c r="O1454" s="11">
        <v>200</v>
      </c>
      <c r="P1454" s="11" t="s">
        <v>3535</v>
      </c>
      <c r="Q1454" s="11">
        <v>3237184.75</v>
      </c>
      <c r="R1454" s="11">
        <v>2474808.4375</v>
      </c>
      <c r="S1454" s="11">
        <v>4398880.09375</v>
      </c>
      <c r="T1454" s="11">
        <v>3232410.5</v>
      </c>
      <c r="U1454" s="11">
        <v>3725421.5</v>
      </c>
      <c r="V1454" s="11">
        <v>3623312.3125</v>
      </c>
      <c r="W1454" s="11">
        <v>1000</v>
      </c>
      <c r="X1454" s="11">
        <v>1000</v>
      </c>
      <c r="Y1454" s="11">
        <v>1000</v>
      </c>
      <c r="Z1454" s="11">
        <v>1000</v>
      </c>
      <c r="AA1454" s="11">
        <v>1000</v>
      </c>
      <c r="AB1454" s="11">
        <v>1000</v>
      </c>
      <c r="AC1454" s="11" t="s">
        <v>3536</v>
      </c>
      <c r="AD1454" s="11" t="s">
        <v>3536</v>
      </c>
      <c r="AE1454" s="11" t="s">
        <v>3536</v>
      </c>
      <c r="AF1454" s="11" t="s">
        <v>3536</v>
      </c>
      <c r="AG1454" s="11" t="s">
        <v>3536</v>
      </c>
      <c r="AH1454" s="11" t="s">
        <v>3536</v>
      </c>
      <c r="AI1454" s="11" t="s">
        <v>3966</v>
      </c>
      <c r="AJ1454" s="11" t="s">
        <v>3966</v>
      </c>
      <c r="AK1454" s="11" t="s">
        <v>3966</v>
      </c>
      <c r="AL1454" s="11" t="s">
        <v>3966</v>
      </c>
      <c r="AM1454" s="11" t="s">
        <v>3966</v>
      </c>
      <c r="AN1454" s="11" t="s">
        <v>3966</v>
      </c>
      <c r="AO1454" s="11">
        <v>1</v>
      </c>
    </row>
    <row r="1455" spans="1:42" x14ac:dyDescent="0.3">
      <c r="A1455" s="10">
        <f t="shared" si="44"/>
        <v>3.9027426615442072E-6</v>
      </c>
      <c r="B1455" s="11">
        <f t="shared" si="45"/>
        <v>2.0426124674512695E-4</v>
      </c>
      <c r="C1455" s="11" t="s">
        <v>10387</v>
      </c>
      <c r="D1455" s="11" t="s">
        <v>3533</v>
      </c>
      <c r="E1455" s="11" t="s">
        <v>10388</v>
      </c>
      <c r="F1455" s="11">
        <v>41</v>
      </c>
      <c r="G1455" s="11">
        <v>16.100000000000001</v>
      </c>
      <c r="H1455" s="11">
        <v>5</v>
      </c>
      <c r="I1455" s="11" t="s">
        <v>10389</v>
      </c>
      <c r="J1455" s="11" t="s">
        <v>3535</v>
      </c>
      <c r="K1455" s="11" t="s">
        <v>3535</v>
      </c>
      <c r="L1455" s="11" t="s">
        <v>10390</v>
      </c>
      <c r="M1455" s="11" t="s">
        <v>3535</v>
      </c>
      <c r="N1455" s="11">
        <v>0.01</v>
      </c>
      <c r="O1455" s="11">
        <v>200</v>
      </c>
      <c r="P1455" s="11" t="s">
        <v>3535</v>
      </c>
      <c r="Q1455" s="11">
        <v>3986811.46875</v>
      </c>
      <c r="R1455" s="11">
        <v>2797871.609375</v>
      </c>
      <c r="S1455" s="11">
        <v>6109359.3125</v>
      </c>
      <c r="T1455" s="11">
        <v>5731530.125</v>
      </c>
      <c r="U1455" s="11">
        <v>6045840.875</v>
      </c>
      <c r="V1455" s="11">
        <v>4702734.15625</v>
      </c>
      <c r="W1455" s="11">
        <v>1000</v>
      </c>
      <c r="X1455" s="11">
        <v>1000</v>
      </c>
      <c r="Y1455" s="11">
        <v>1000</v>
      </c>
      <c r="Z1455" s="11">
        <v>1000</v>
      </c>
      <c r="AA1455" s="11">
        <v>1000</v>
      </c>
      <c r="AB1455" s="11">
        <v>1000</v>
      </c>
      <c r="AC1455" s="11" t="s">
        <v>3536</v>
      </c>
      <c r="AD1455" s="11" t="s">
        <v>3536</v>
      </c>
      <c r="AE1455" s="11" t="s">
        <v>3536</v>
      </c>
      <c r="AF1455" s="11" t="s">
        <v>3536</v>
      </c>
      <c r="AG1455" s="11" t="s">
        <v>3536</v>
      </c>
      <c r="AH1455" s="11" t="s">
        <v>3536</v>
      </c>
      <c r="AI1455" s="11" t="s">
        <v>3966</v>
      </c>
      <c r="AJ1455" s="11" t="s">
        <v>3966</v>
      </c>
      <c r="AK1455" s="11" t="s">
        <v>3966</v>
      </c>
      <c r="AL1455" s="11" t="s">
        <v>3966</v>
      </c>
      <c r="AM1455" s="11" t="s">
        <v>3966</v>
      </c>
      <c r="AN1455" s="11" t="s">
        <v>3966</v>
      </c>
      <c r="AO1455" s="11">
        <v>1</v>
      </c>
    </row>
    <row r="1456" spans="1:42" x14ac:dyDescent="0.3">
      <c r="A1456" s="10">
        <f t="shared" si="44"/>
        <v>9.450138548942505E-7</v>
      </c>
      <c r="B1456" s="11">
        <f t="shared" si="45"/>
        <v>3.1464467164939825E-4</v>
      </c>
      <c r="C1456" s="11" t="s">
        <v>10391</v>
      </c>
      <c r="D1456" s="11" t="s">
        <v>4470</v>
      </c>
      <c r="E1456" s="11" t="s">
        <v>10392</v>
      </c>
      <c r="F1456" s="11">
        <v>37</v>
      </c>
      <c r="G1456" s="11">
        <v>12.3</v>
      </c>
      <c r="H1456" s="11">
        <v>4</v>
      </c>
      <c r="I1456" s="11" t="s">
        <v>3535</v>
      </c>
      <c r="J1456" s="11" t="s">
        <v>3535</v>
      </c>
      <c r="K1456" s="11" t="s">
        <v>3535</v>
      </c>
      <c r="L1456" s="11" t="s">
        <v>3535</v>
      </c>
      <c r="M1456" s="11" t="s">
        <v>3535</v>
      </c>
      <c r="N1456" s="11">
        <v>0.01</v>
      </c>
      <c r="O1456" s="11">
        <v>200</v>
      </c>
      <c r="P1456" s="11" t="s">
        <v>3535</v>
      </c>
      <c r="Q1456" s="11">
        <v>2749585.46875</v>
      </c>
      <c r="R1456" s="11">
        <v>2061919.375</v>
      </c>
      <c r="S1456" s="11">
        <v>3975998.125</v>
      </c>
      <c r="T1456" s="11">
        <v>3211385.1875</v>
      </c>
      <c r="U1456" s="11">
        <v>3972578.25</v>
      </c>
      <c r="V1456" s="11">
        <v>3097663.125</v>
      </c>
      <c r="W1456" s="11">
        <v>1000</v>
      </c>
      <c r="X1456" s="11">
        <v>1000</v>
      </c>
      <c r="Y1456" s="11">
        <v>1000</v>
      </c>
      <c r="Z1456" s="11">
        <v>1000</v>
      </c>
      <c r="AA1456" s="11">
        <v>1000</v>
      </c>
      <c r="AB1456" s="11">
        <v>1000</v>
      </c>
      <c r="AC1456" s="11" t="s">
        <v>3536</v>
      </c>
      <c r="AD1456" s="11" t="s">
        <v>3536</v>
      </c>
      <c r="AE1456" s="11" t="s">
        <v>3536</v>
      </c>
      <c r="AF1456" s="11" t="s">
        <v>3536</v>
      </c>
      <c r="AG1456" s="11" t="s">
        <v>3536</v>
      </c>
      <c r="AH1456" s="11" t="s">
        <v>3536</v>
      </c>
      <c r="AI1456" s="11" t="s">
        <v>3966</v>
      </c>
      <c r="AJ1456" s="11" t="s">
        <v>3966</v>
      </c>
      <c r="AK1456" s="11" t="s">
        <v>3966</v>
      </c>
      <c r="AL1456" s="11" t="s">
        <v>3966</v>
      </c>
      <c r="AM1456" s="11" t="s">
        <v>3966</v>
      </c>
      <c r="AN1456" s="11" t="s">
        <v>3966</v>
      </c>
      <c r="AO1456" s="11">
        <v>1</v>
      </c>
    </row>
    <row r="1457" spans="1:41" x14ac:dyDescent="0.3">
      <c r="A1457" s="10">
        <f t="shared" si="44"/>
        <v>3.0892267322241559E-3</v>
      </c>
      <c r="B1457" s="11">
        <f t="shared" si="45"/>
        <v>6.0309975463593236E-4</v>
      </c>
      <c r="C1457" s="11" t="s">
        <v>10393</v>
      </c>
      <c r="D1457" s="11" t="s">
        <v>9851</v>
      </c>
      <c r="E1457" s="11" t="s">
        <v>10394</v>
      </c>
      <c r="F1457" s="11">
        <v>15</v>
      </c>
      <c r="G1457" s="11">
        <v>33.700000000000003</v>
      </c>
      <c r="H1457" s="11">
        <v>4</v>
      </c>
      <c r="I1457" s="11" t="s">
        <v>3535</v>
      </c>
      <c r="J1457" s="11" t="s">
        <v>3535</v>
      </c>
      <c r="K1457" s="11" t="s">
        <v>3535</v>
      </c>
      <c r="L1457" s="11" t="s">
        <v>3535</v>
      </c>
      <c r="M1457" s="11" t="s">
        <v>3535</v>
      </c>
      <c r="N1457" s="11">
        <v>0.01</v>
      </c>
      <c r="O1457" s="11">
        <v>200</v>
      </c>
      <c r="P1457" s="11" t="s">
        <v>3535</v>
      </c>
      <c r="Q1457" s="11">
        <v>786235.90625</v>
      </c>
      <c r="R1457" s="11">
        <v>672625.984375</v>
      </c>
      <c r="S1457" s="11">
        <v>3345532.0625</v>
      </c>
      <c r="T1457" s="11">
        <v>2386362.5</v>
      </c>
      <c r="U1457" s="11">
        <v>1044072.875</v>
      </c>
      <c r="V1457" s="11">
        <v>1713773.625</v>
      </c>
      <c r="W1457" s="11">
        <v>1000</v>
      </c>
      <c r="X1457" s="11">
        <v>1000</v>
      </c>
      <c r="Y1457" s="11">
        <v>1000</v>
      </c>
      <c r="Z1457" s="11">
        <v>1000</v>
      </c>
      <c r="AA1457" s="11">
        <v>1000</v>
      </c>
      <c r="AB1457" s="11">
        <v>1000</v>
      </c>
      <c r="AC1457" s="11" t="s">
        <v>3537</v>
      </c>
      <c r="AD1457" s="11" t="s">
        <v>3537</v>
      </c>
      <c r="AE1457" s="11" t="s">
        <v>3536</v>
      </c>
      <c r="AF1457" s="11" t="s">
        <v>3536</v>
      </c>
      <c r="AG1457" s="11" t="s">
        <v>3536</v>
      </c>
      <c r="AH1457" s="11" t="s">
        <v>3536</v>
      </c>
      <c r="AI1457" s="11" t="s">
        <v>3536</v>
      </c>
      <c r="AJ1457" s="11" t="s">
        <v>3536</v>
      </c>
      <c r="AK1457" s="11" t="s">
        <v>3536</v>
      </c>
      <c r="AL1457" s="11" t="s">
        <v>3966</v>
      </c>
      <c r="AM1457" s="11" t="s">
        <v>3966</v>
      </c>
      <c r="AN1457" s="11" t="s">
        <v>3536</v>
      </c>
      <c r="AO1457" s="11">
        <v>1</v>
      </c>
    </row>
    <row r="1458" spans="1:41" x14ac:dyDescent="0.3">
      <c r="A1458" s="10">
        <f t="shared" si="44"/>
        <v>4.6065564794892779E-6</v>
      </c>
      <c r="B1458" s="11">
        <f t="shared" si="45"/>
        <v>1.2299193998264936E-3</v>
      </c>
      <c r="C1458" s="11" t="s">
        <v>10395</v>
      </c>
      <c r="D1458" s="11" t="s">
        <v>3533</v>
      </c>
      <c r="E1458" s="11" t="s">
        <v>10396</v>
      </c>
      <c r="F1458" s="11">
        <v>18</v>
      </c>
      <c r="G1458" s="11">
        <v>36.9</v>
      </c>
      <c r="H1458" s="11">
        <v>4</v>
      </c>
      <c r="I1458" s="11" t="s">
        <v>3535</v>
      </c>
      <c r="J1458" s="11" t="s">
        <v>3535</v>
      </c>
      <c r="K1458" s="11" t="s">
        <v>3535</v>
      </c>
      <c r="L1458" s="11" t="s">
        <v>3535</v>
      </c>
      <c r="M1458" s="11" t="s">
        <v>3535</v>
      </c>
      <c r="N1458" s="11">
        <v>0.01</v>
      </c>
      <c r="O1458" s="11">
        <v>200</v>
      </c>
      <c r="P1458" s="11" t="s">
        <v>3535</v>
      </c>
      <c r="Q1458" s="11">
        <v>1150779.78125</v>
      </c>
      <c r="R1458" s="11">
        <v>530674.515625</v>
      </c>
      <c r="S1458" s="11">
        <v>658260.5</v>
      </c>
      <c r="T1458" s="11">
        <v>708308.5625</v>
      </c>
      <c r="U1458" s="11">
        <v>898487.5</v>
      </c>
      <c r="V1458" s="11">
        <v>931857.59375</v>
      </c>
      <c r="W1458" s="11">
        <v>1000</v>
      </c>
      <c r="X1458" s="11">
        <v>1000</v>
      </c>
      <c r="Y1458" s="11">
        <v>1000</v>
      </c>
      <c r="Z1458" s="11">
        <v>1000</v>
      </c>
      <c r="AA1458" s="11">
        <v>1000</v>
      </c>
      <c r="AB1458" s="11">
        <v>1000</v>
      </c>
      <c r="AC1458" s="11" t="s">
        <v>3536</v>
      </c>
      <c r="AD1458" s="11" t="s">
        <v>3536</v>
      </c>
      <c r="AE1458" s="11" t="s">
        <v>3536</v>
      </c>
      <c r="AF1458" s="11" t="s">
        <v>3536</v>
      </c>
      <c r="AG1458" s="11" t="s">
        <v>3536</v>
      </c>
      <c r="AH1458" s="11" t="s">
        <v>3536</v>
      </c>
      <c r="AI1458" s="11" t="s">
        <v>3966</v>
      </c>
      <c r="AJ1458" s="11" t="s">
        <v>3966</v>
      </c>
      <c r="AK1458" s="11" t="s">
        <v>3966</v>
      </c>
      <c r="AL1458" s="11" t="s">
        <v>3966</v>
      </c>
      <c r="AM1458" s="11" t="s">
        <v>3966</v>
      </c>
      <c r="AN1458" s="11" t="s">
        <v>3966</v>
      </c>
      <c r="AO1458" s="11">
        <v>1</v>
      </c>
    </row>
    <row r="1459" spans="1:41" x14ac:dyDescent="0.3">
      <c r="A1459" s="10">
        <f t="shared" si="44"/>
        <v>9.3186664745156037E-6</v>
      </c>
      <c r="B1459" s="11">
        <f t="shared" si="45"/>
        <v>4.1137288241229044E-4</v>
      </c>
      <c r="C1459" s="11" t="s">
        <v>10397</v>
      </c>
      <c r="D1459" s="11" t="s">
        <v>3533</v>
      </c>
      <c r="E1459" s="11" t="s">
        <v>10398</v>
      </c>
      <c r="F1459" s="11">
        <v>24</v>
      </c>
      <c r="G1459" s="11">
        <v>22.5</v>
      </c>
      <c r="H1459" s="11">
        <v>7</v>
      </c>
      <c r="I1459" s="11" t="s">
        <v>10399</v>
      </c>
      <c r="J1459" s="11" t="s">
        <v>10400</v>
      </c>
      <c r="K1459" s="11" t="s">
        <v>3535</v>
      </c>
      <c r="L1459" s="11" t="s">
        <v>10401</v>
      </c>
      <c r="M1459" s="11" t="s">
        <v>3535</v>
      </c>
      <c r="N1459" s="11">
        <v>0.01</v>
      </c>
      <c r="O1459" s="11">
        <v>200</v>
      </c>
      <c r="P1459" s="11" t="s">
        <v>3535</v>
      </c>
      <c r="Q1459" s="11">
        <v>2504152.234375</v>
      </c>
      <c r="R1459" s="11">
        <v>1323020.59375</v>
      </c>
      <c r="S1459" s="11">
        <v>2959520.46875</v>
      </c>
      <c r="T1459" s="11">
        <v>2069531.125</v>
      </c>
      <c r="U1459" s="11">
        <v>3414660.359375</v>
      </c>
      <c r="V1459" s="11">
        <v>2314422.75</v>
      </c>
      <c r="W1459" s="11">
        <v>1000</v>
      </c>
      <c r="X1459" s="11">
        <v>1000</v>
      </c>
      <c r="Y1459" s="11">
        <v>1000</v>
      </c>
      <c r="Z1459" s="11">
        <v>1000</v>
      </c>
      <c r="AA1459" s="11">
        <v>1000</v>
      </c>
      <c r="AB1459" s="11">
        <v>1000</v>
      </c>
      <c r="AC1459" s="11" t="s">
        <v>3536</v>
      </c>
      <c r="AD1459" s="11" t="s">
        <v>3536</v>
      </c>
      <c r="AE1459" s="11" t="s">
        <v>3536</v>
      </c>
      <c r="AF1459" s="11" t="s">
        <v>3536</v>
      </c>
      <c r="AG1459" s="11" t="s">
        <v>3536</v>
      </c>
      <c r="AH1459" s="11" t="s">
        <v>3536</v>
      </c>
      <c r="AI1459" s="11" t="s">
        <v>3966</v>
      </c>
      <c r="AJ1459" s="11" t="s">
        <v>3966</v>
      </c>
      <c r="AK1459" s="11" t="s">
        <v>3966</v>
      </c>
      <c r="AL1459" s="11" t="s">
        <v>3966</v>
      </c>
      <c r="AM1459" s="11" t="s">
        <v>3966</v>
      </c>
      <c r="AN1459" s="11" t="s">
        <v>3966</v>
      </c>
      <c r="AO1459" s="11">
        <v>1</v>
      </c>
    </row>
    <row r="1460" spans="1:41" x14ac:dyDescent="0.3">
      <c r="A1460" s="10">
        <f t="shared" si="44"/>
        <v>3.4075442436249935E-6</v>
      </c>
      <c r="B1460" s="11">
        <f t="shared" si="45"/>
        <v>2.4219504426328247E-4</v>
      </c>
      <c r="C1460" s="11" t="s">
        <v>10402</v>
      </c>
      <c r="D1460" s="11" t="s">
        <v>3533</v>
      </c>
      <c r="E1460" s="11" t="s">
        <v>10403</v>
      </c>
      <c r="F1460" s="11">
        <v>29</v>
      </c>
      <c r="G1460" s="11">
        <v>20.100000000000001</v>
      </c>
      <c r="H1460" s="11">
        <v>5</v>
      </c>
      <c r="I1460" s="11" t="s">
        <v>3535</v>
      </c>
      <c r="J1460" s="11" t="s">
        <v>3535</v>
      </c>
      <c r="K1460" s="11" t="s">
        <v>3535</v>
      </c>
      <c r="L1460" s="11" t="s">
        <v>3535</v>
      </c>
      <c r="M1460" s="11" t="s">
        <v>3535</v>
      </c>
      <c r="N1460" s="11">
        <v>0.01</v>
      </c>
      <c r="O1460" s="11">
        <v>200</v>
      </c>
      <c r="P1460" s="11" t="s">
        <v>3535</v>
      </c>
      <c r="Q1460" s="11">
        <v>3719641.8125</v>
      </c>
      <c r="R1460" s="11">
        <v>2392537.34375</v>
      </c>
      <c r="S1460" s="11">
        <v>4645645.0625</v>
      </c>
      <c r="T1460" s="11">
        <v>4515485.25</v>
      </c>
      <c r="U1460" s="11">
        <v>5664951.125</v>
      </c>
      <c r="V1460" s="11">
        <v>3835161.25</v>
      </c>
      <c r="W1460" s="11">
        <v>1000</v>
      </c>
      <c r="X1460" s="11">
        <v>1000</v>
      </c>
      <c r="Y1460" s="11">
        <v>1000</v>
      </c>
      <c r="Z1460" s="11">
        <v>1000</v>
      </c>
      <c r="AA1460" s="11">
        <v>1000</v>
      </c>
      <c r="AB1460" s="11">
        <v>1000</v>
      </c>
      <c r="AC1460" s="11" t="s">
        <v>3536</v>
      </c>
      <c r="AD1460" s="11" t="s">
        <v>3536</v>
      </c>
      <c r="AE1460" s="11" t="s">
        <v>3536</v>
      </c>
      <c r="AF1460" s="11" t="s">
        <v>3536</v>
      </c>
      <c r="AG1460" s="11" t="s">
        <v>3536</v>
      </c>
      <c r="AH1460" s="11" t="s">
        <v>3536</v>
      </c>
      <c r="AI1460" s="11" t="s">
        <v>3966</v>
      </c>
      <c r="AJ1460" s="11" t="s">
        <v>3966</v>
      </c>
      <c r="AK1460" s="11" t="s">
        <v>3966</v>
      </c>
      <c r="AL1460" s="11" t="s">
        <v>3966</v>
      </c>
      <c r="AM1460" s="11" t="s">
        <v>3966</v>
      </c>
      <c r="AN1460" s="11" t="s">
        <v>3966</v>
      </c>
      <c r="AO1460" s="11">
        <v>1</v>
      </c>
    </row>
    <row r="1461" spans="1:41" x14ac:dyDescent="0.3">
      <c r="A1461" s="10">
        <f t="shared" si="44"/>
        <v>4.5734696369004527E-6</v>
      </c>
      <c r="B1461" s="11">
        <f t="shared" si="45"/>
        <v>1.1284132782600263E-3</v>
      </c>
      <c r="C1461" s="11" t="s">
        <v>10404</v>
      </c>
      <c r="D1461" s="11" t="s">
        <v>3533</v>
      </c>
      <c r="E1461" s="11" t="s">
        <v>10405</v>
      </c>
      <c r="F1461" s="11">
        <v>41</v>
      </c>
      <c r="G1461" s="11">
        <v>10.4</v>
      </c>
      <c r="H1461" s="11">
        <v>3</v>
      </c>
      <c r="I1461" s="11" t="s">
        <v>3535</v>
      </c>
      <c r="J1461" s="11" t="s">
        <v>3535</v>
      </c>
      <c r="K1461" s="11" t="s">
        <v>3535</v>
      </c>
      <c r="L1461" s="11" t="s">
        <v>3535</v>
      </c>
      <c r="M1461" s="11" t="s">
        <v>3535</v>
      </c>
      <c r="N1461" s="11">
        <v>0.01</v>
      </c>
      <c r="O1461" s="11">
        <v>200</v>
      </c>
      <c r="P1461" s="11" t="s">
        <v>3535</v>
      </c>
      <c r="Q1461" s="11">
        <v>931979.125</v>
      </c>
      <c r="R1461" s="11">
        <v>591702.0625</v>
      </c>
      <c r="S1461" s="11">
        <v>1053563.5</v>
      </c>
      <c r="T1461" s="11">
        <v>682129.0625</v>
      </c>
      <c r="U1461" s="11">
        <v>1249751</v>
      </c>
      <c r="V1461" s="11">
        <v>808076.0625</v>
      </c>
      <c r="W1461" s="11">
        <v>1000</v>
      </c>
      <c r="X1461" s="11">
        <v>1000</v>
      </c>
      <c r="Y1461" s="11">
        <v>1000</v>
      </c>
      <c r="Z1461" s="11">
        <v>1000</v>
      </c>
      <c r="AA1461" s="11">
        <v>1000</v>
      </c>
      <c r="AB1461" s="11">
        <v>1000</v>
      </c>
      <c r="AC1461" s="11" t="s">
        <v>3536</v>
      </c>
      <c r="AD1461" s="11" t="s">
        <v>3536</v>
      </c>
      <c r="AE1461" s="11" t="s">
        <v>3536</v>
      </c>
      <c r="AF1461" s="11" t="s">
        <v>3536</v>
      </c>
      <c r="AG1461" s="11" t="s">
        <v>3536</v>
      </c>
      <c r="AH1461" s="11" t="s">
        <v>3536</v>
      </c>
      <c r="AI1461" s="11" t="s">
        <v>3966</v>
      </c>
      <c r="AJ1461" s="11" t="s">
        <v>3966</v>
      </c>
      <c r="AK1461" s="11" t="s">
        <v>3966</v>
      </c>
      <c r="AL1461" s="11" t="s">
        <v>3966</v>
      </c>
      <c r="AM1461" s="11" t="s">
        <v>3966</v>
      </c>
      <c r="AN1461" s="11" t="s">
        <v>3966</v>
      </c>
      <c r="AO1461" s="11">
        <v>1</v>
      </c>
    </row>
    <row r="1462" spans="1:41" x14ac:dyDescent="0.3">
      <c r="A1462" s="10">
        <f t="shared" si="44"/>
        <v>8.7375838464138519E-6</v>
      </c>
      <c r="B1462" s="11">
        <f t="shared" si="45"/>
        <v>3.9304606102029556E-4</v>
      </c>
      <c r="C1462" s="11" t="s">
        <v>10406</v>
      </c>
      <c r="D1462" s="11" t="s">
        <v>10407</v>
      </c>
      <c r="E1462" s="11" t="s">
        <v>10408</v>
      </c>
      <c r="F1462" s="11">
        <v>31</v>
      </c>
      <c r="G1462" s="11">
        <v>11.5</v>
      </c>
      <c r="H1462" s="11">
        <v>2</v>
      </c>
      <c r="I1462" s="11" t="s">
        <v>4845</v>
      </c>
      <c r="J1462" s="11" t="s">
        <v>10409</v>
      </c>
      <c r="K1462" s="11" t="s">
        <v>3535</v>
      </c>
      <c r="L1462" s="11" t="s">
        <v>3535</v>
      </c>
      <c r="M1462" s="11" t="s">
        <v>10410</v>
      </c>
      <c r="N1462" s="11">
        <v>0.01</v>
      </c>
      <c r="O1462" s="11">
        <v>200</v>
      </c>
      <c r="P1462" s="11" t="s">
        <v>3535</v>
      </c>
      <c r="Q1462" s="11">
        <v>1593848.375</v>
      </c>
      <c r="R1462" s="11">
        <v>2045143.3359375</v>
      </c>
      <c r="S1462" s="11">
        <v>2388172.625</v>
      </c>
      <c r="T1462" s="11">
        <v>2626590.515625</v>
      </c>
      <c r="U1462" s="11">
        <v>3800557.578125</v>
      </c>
      <c r="V1462" s="11">
        <v>2811073.984375</v>
      </c>
      <c r="W1462" s="11">
        <v>1000</v>
      </c>
      <c r="X1462" s="11">
        <v>1000</v>
      </c>
      <c r="Y1462" s="11">
        <v>1000</v>
      </c>
      <c r="Z1462" s="11">
        <v>1000</v>
      </c>
      <c r="AA1462" s="11">
        <v>1000</v>
      </c>
      <c r="AB1462" s="11">
        <v>1000</v>
      </c>
      <c r="AC1462" s="11" t="s">
        <v>3536</v>
      </c>
      <c r="AD1462" s="11" t="s">
        <v>3536</v>
      </c>
      <c r="AE1462" s="11" t="s">
        <v>3536</v>
      </c>
      <c r="AF1462" s="11" t="s">
        <v>3536</v>
      </c>
      <c r="AG1462" s="11" t="s">
        <v>3536</v>
      </c>
      <c r="AH1462" s="11" t="s">
        <v>3536</v>
      </c>
      <c r="AI1462" s="11" t="s">
        <v>3966</v>
      </c>
      <c r="AJ1462" s="11" t="s">
        <v>3536</v>
      </c>
      <c r="AK1462" s="11" t="s">
        <v>3966</v>
      </c>
      <c r="AL1462" s="11" t="s">
        <v>3966</v>
      </c>
      <c r="AM1462" s="11" t="s">
        <v>3966</v>
      </c>
      <c r="AN1462" s="11" t="s">
        <v>3966</v>
      </c>
      <c r="AO1462" s="11">
        <v>1</v>
      </c>
    </row>
    <row r="1463" spans="1:41" x14ac:dyDescent="0.3">
      <c r="A1463" s="10">
        <f t="shared" si="44"/>
        <v>5.835160074546317E-6</v>
      </c>
      <c r="B1463" s="11">
        <f t="shared" si="45"/>
        <v>1.1035367998083433E-3</v>
      </c>
      <c r="C1463" s="11" t="s">
        <v>10411</v>
      </c>
      <c r="D1463" s="11" t="s">
        <v>3533</v>
      </c>
      <c r="E1463" s="11" t="s">
        <v>10412</v>
      </c>
      <c r="F1463" s="11">
        <v>18</v>
      </c>
      <c r="G1463" s="11">
        <v>28.8</v>
      </c>
      <c r="H1463" s="11">
        <v>3</v>
      </c>
      <c r="I1463" s="11" t="s">
        <v>3535</v>
      </c>
      <c r="J1463" s="11" t="s">
        <v>3535</v>
      </c>
      <c r="K1463" s="11" t="s">
        <v>3535</v>
      </c>
      <c r="L1463" s="11" t="s">
        <v>3535</v>
      </c>
      <c r="M1463" s="11" t="s">
        <v>3535</v>
      </c>
      <c r="N1463" s="11">
        <v>0.01</v>
      </c>
      <c r="O1463" s="11">
        <v>200</v>
      </c>
      <c r="P1463" s="11" t="s">
        <v>3535</v>
      </c>
      <c r="Q1463" s="11">
        <v>814963.75</v>
      </c>
      <c r="R1463" s="11">
        <v>525647.25</v>
      </c>
      <c r="S1463" s="11">
        <v>1188379</v>
      </c>
      <c r="T1463" s="11">
        <v>1195263.375</v>
      </c>
      <c r="U1463" s="11">
        <v>912895.625</v>
      </c>
      <c r="V1463" s="11">
        <v>799914.8125</v>
      </c>
      <c r="W1463" s="11">
        <v>1000</v>
      </c>
      <c r="X1463" s="11">
        <v>1000</v>
      </c>
      <c r="Y1463" s="11">
        <v>1000</v>
      </c>
      <c r="Z1463" s="11">
        <v>1000</v>
      </c>
      <c r="AA1463" s="11">
        <v>1000</v>
      </c>
      <c r="AB1463" s="11">
        <v>1000</v>
      </c>
      <c r="AC1463" s="11" t="s">
        <v>3536</v>
      </c>
      <c r="AD1463" s="11" t="s">
        <v>3536</v>
      </c>
      <c r="AE1463" s="11" t="s">
        <v>3536</v>
      </c>
      <c r="AF1463" s="11" t="s">
        <v>3536</v>
      </c>
      <c r="AG1463" s="11" t="s">
        <v>3536</v>
      </c>
      <c r="AH1463" s="11" t="s">
        <v>3536</v>
      </c>
      <c r="AI1463" s="11" t="s">
        <v>3966</v>
      </c>
      <c r="AJ1463" s="11" t="s">
        <v>3966</v>
      </c>
      <c r="AK1463" s="11" t="s">
        <v>3966</v>
      </c>
      <c r="AL1463" s="11" t="s">
        <v>3966</v>
      </c>
      <c r="AM1463" s="11" t="s">
        <v>3966</v>
      </c>
      <c r="AN1463" s="11" t="s">
        <v>3966</v>
      </c>
      <c r="AO1463" s="11">
        <v>1</v>
      </c>
    </row>
    <row r="1464" spans="1:41" x14ac:dyDescent="0.3">
      <c r="A1464" s="10">
        <f t="shared" si="44"/>
        <v>1.1477517745858125E-6</v>
      </c>
      <c r="B1464" s="11">
        <f t="shared" si="45"/>
        <v>5.4077918714183352E-4</v>
      </c>
      <c r="C1464" s="11" t="s">
        <v>10413</v>
      </c>
      <c r="D1464" s="11" t="s">
        <v>10414</v>
      </c>
      <c r="E1464" s="11" t="s">
        <v>10415</v>
      </c>
      <c r="F1464" s="11">
        <v>14</v>
      </c>
      <c r="G1464" s="11">
        <v>31.6</v>
      </c>
      <c r="H1464" s="11">
        <v>4</v>
      </c>
      <c r="I1464" s="11" t="s">
        <v>10416</v>
      </c>
      <c r="J1464" s="11" t="s">
        <v>10417</v>
      </c>
      <c r="K1464" s="11" t="s">
        <v>10418</v>
      </c>
      <c r="L1464" s="11" t="s">
        <v>3535</v>
      </c>
      <c r="M1464" s="11" t="s">
        <v>10419</v>
      </c>
      <c r="N1464" s="11">
        <v>0.01</v>
      </c>
      <c r="O1464" s="11">
        <v>200</v>
      </c>
      <c r="P1464" s="11" t="s">
        <v>3535</v>
      </c>
      <c r="Q1464" s="11">
        <v>1827662.453125</v>
      </c>
      <c r="R1464" s="11">
        <v>1305172.2578125</v>
      </c>
      <c r="S1464" s="11">
        <v>1815427.46875</v>
      </c>
      <c r="T1464" s="11">
        <v>1708603.5</v>
      </c>
      <c r="U1464" s="11">
        <v>2645512.265625</v>
      </c>
      <c r="V1464" s="11">
        <v>1792723.609375</v>
      </c>
      <c r="W1464" s="11">
        <v>1000</v>
      </c>
      <c r="X1464" s="11">
        <v>1000</v>
      </c>
      <c r="Y1464" s="11">
        <v>1000</v>
      </c>
      <c r="Z1464" s="11">
        <v>1000</v>
      </c>
      <c r="AA1464" s="11">
        <v>1000</v>
      </c>
      <c r="AB1464" s="11">
        <v>1000</v>
      </c>
      <c r="AC1464" s="11" t="s">
        <v>3536</v>
      </c>
      <c r="AD1464" s="11" t="s">
        <v>3536</v>
      </c>
      <c r="AE1464" s="11" t="s">
        <v>3536</v>
      </c>
      <c r="AF1464" s="11" t="s">
        <v>3536</v>
      </c>
      <c r="AG1464" s="11" t="s">
        <v>3536</v>
      </c>
      <c r="AH1464" s="11" t="s">
        <v>3536</v>
      </c>
      <c r="AI1464" s="11" t="s">
        <v>3966</v>
      </c>
      <c r="AJ1464" s="11" t="s">
        <v>3966</v>
      </c>
      <c r="AK1464" s="11" t="s">
        <v>3966</v>
      </c>
      <c r="AL1464" s="11" t="s">
        <v>3966</v>
      </c>
      <c r="AM1464" s="11" t="s">
        <v>3966</v>
      </c>
      <c r="AN1464" s="11" t="s">
        <v>3966</v>
      </c>
      <c r="AO1464" s="11">
        <v>1</v>
      </c>
    </row>
    <row r="1465" spans="1:41" x14ac:dyDescent="0.3">
      <c r="A1465" s="10">
        <f t="shared" si="44"/>
        <v>5.7576328782906945E-5</v>
      </c>
      <c r="B1465" s="11">
        <f t="shared" si="45"/>
        <v>6.7353265150009347E-4</v>
      </c>
      <c r="C1465" s="11" t="s">
        <v>10420</v>
      </c>
      <c r="D1465" s="11" t="s">
        <v>3533</v>
      </c>
      <c r="E1465" s="11" t="s">
        <v>10421</v>
      </c>
      <c r="F1465" s="11">
        <v>22</v>
      </c>
      <c r="G1465" s="11">
        <v>28.1</v>
      </c>
      <c r="H1465" s="11">
        <v>4</v>
      </c>
      <c r="I1465" s="11" t="s">
        <v>3535</v>
      </c>
      <c r="J1465" s="11" t="s">
        <v>3535</v>
      </c>
      <c r="K1465" s="11" t="s">
        <v>3535</v>
      </c>
      <c r="L1465" s="11" t="s">
        <v>3535</v>
      </c>
      <c r="M1465" s="11" t="s">
        <v>3535</v>
      </c>
      <c r="N1465" s="11">
        <v>0.01</v>
      </c>
      <c r="O1465" s="11">
        <v>200</v>
      </c>
      <c r="P1465" s="11" t="s">
        <v>3535</v>
      </c>
      <c r="Q1465" s="11">
        <v>774193.125</v>
      </c>
      <c r="R1465" s="11">
        <v>865596.9375</v>
      </c>
      <c r="S1465" s="11">
        <v>2136944.75</v>
      </c>
      <c r="T1465" s="11">
        <v>1734270.03125</v>
      </c>
      <c r="U1465" s="11">
        <v>1819217.0625</v>
      </c>
      <c r="V1465" s="11">
        <v>1578032.1875</v>
      </c>
      <c r="W1465" s="11">
        <v>1000</v>
      </c>
      <c r="X1465" s="11">
        <v>1000</v>
      </c>
      <c r="Y1465" s="11">
        <v>1000</v>
      </c>
      <c r="Z1465" s="11">
        <v>1000</v>
      </c>
      <c r="AA1465" s="11">
        <v>1000</v>
      </c>
      <c r="AB1465" s="11">
        <v>1000</v>
      </c>
      <c r="AC1465" s="11" t="s">
        <v>3536</v>
      </c>
      <c r="AD1465" s="11" t="s">
        <v>3536</v>
      </c>
      <c r="AE1465" s="11" t="s">
        <v>3536</v>
      </c>
      <c r="AF1465" s="11" t="s">
        <v>3536</v>
      </c>
      <c r="AG1465" s="11" t="s">
        <v>3536</v>
      </c>
      <c r="AH1465" s="11" t="s">
        <v>3536</v>
      </c>
      <c r="AI1465" s="11" t="s">
        <v>3966</v>
      </c>
      <c r="AJ1465" s="11" t="s">
        <v>3966</v>
      </c>
      <c r="AK1465" s="11" t="s">
        <v>3966</v>
      </c>
      <c r="AL1465" s="11" t="s">
        <v>3966</v>
      </c>
      <c r="AM1465" s="11" t="s">
        <v>3966</v>
      </c>
      <c r="AN1465" s="11" t="s">
        <v>3966</v>
      </c>
      <c r="AO1465" s="11">
        <v>1</v>
      </c>
    </row>
    <row r="1466" spans="1:41" x14ac:dyDescent="0.3">
      <c r="A1466" s="10">
        <f t="shared" si="44"/>
        <v>3.4419063914019175E-4</v>
      </c>
      <c r="B1466" s="11">
        <f t="shared" si="45"/>
        <v>3.1569114523858813E-4</v>
      </c>
      <c r="C1466" s="11" t="s">
        <v>10422</v>
      </c>
      <c r="D1466" s="11" t="s">
        <v>3533</v>
      </c>
      <c r="E1466" s="11" t="s">
        <v>10423</v>
      </c>
      <c r="F1466" s="11">
        <v>8</v>
      </c>
      <c r="G1466" s="11">
        <v>54.9</v>
      </c>
      <c r="H1466" s="11">
        <v>4</v>
      </c>
      <c r="I1466" s="11" t="s">
        <v>3535</v>
      </c>
      <c r="J1466" s="11" t="s">
        <v>3535</v>
      </c>
      <c r="K1466" s="11" t="s">
        <v>3535</v>
      </c>
      <c r="L1466" s="11" t="s">
        <v>3535</v>
      </c>
      <c r="M1466" s="11" t="s">
        <v>3535</v>
      </c>
      <c r="N1466" s="11">
        <v>0.01</v>
      </c>
      <c r="O1466" s="11">
        <v>200</v>
      </c>
      <c r="P1466" s="11" t="s">
        <v>3535</v>
      </c>
      <c r="Q1466" s="11">
        <v>2582306.9375</v>
      </c>
      <c r="R1466" s="11">
        <v>1472789.90625</v>
      </c>
      <c r="S1466" s="11">
        <v>4274854.9375</v>
      </c>
      <c r="T1466" s="11">
        <v>2638145.4375</v>
      </c>
      <c r="U1466" s="11">
        <v>5520818.0625</v>
      </c>
      <c r="V1466" s="11">
        <v>2517002.65625</v>
      </c>
      <c r="W1466" s="11">
        <v>1000</v>
      </c>
      <c r="X1466" s="11">
        <v>1000</v>
      </c>
      <c r="Y1466" s="11">
        <v>1000</v>
      </c>
      <c r="Z1466" s="11">
        <v>1000</v>
      </c>
      <c r="AA1466" s="11">
        <v>1000</v>
      </c>
      <c r="AB1466" s="11">
        <v>1000</v>
      </c>
      <c r="AC1466" s="11" t="s">
        <v>3536</v>
      </c>
      <c r="AD1466" s="11" t="s">
        <v>3536</v>
      </c>
      <c r="AE1466" s="11" t="s">
        <v>3536</v>
      </c>
      <c r="AF1466" s="11" t="s">
        <v>3536</v>
      </c>
      <c r="AG1466" s="11" t="s">
        <v>3536</v>
      </c>
      <c r="AH1466" s="11" t="s">
        <v>3536</v>
      </c>
      <c r="AI1466" s="11" t="s">
        <v>3966</v>
      </c>
      <c r="AJ1466" s="11" t="s">
        <v>3966</v>
      </c>
      <c r="AK1466" s="11" t="s">
        <v>3966</v>
      </c>
      <c r="AL1466" s="11" t="s">
        <v>3966</v>
      </c>
      <c r="AM1466" s="11" t="s">
        <v>3966</v>
      </c>
      <c r="AN1466" s="11" t="s">
        <v>3966</v>
      </c>
      <c r="AO1466" s="11">
        <v>1</v>
      </c>
    </row>
    <row r="1467" spans="1:41" x14ac:dyDescent="0.3">
      <c r="A1467" s="10">
        <f t="shared" si="44"/>
        <v>4.3853194188322311E-6</v>
      </c>
      <c r="B1467" s="11">
        <f t="shared" si="45"/>
        <v>1.7017315355464387E-3</v>
      </c>
      <c r="C1467" s="11" t="s">
        <v>10424</v>
      </c>
      <c r="D1467" s="11" t="s">
        <v>3533</v>
      </c>
      <c r="E1467" s="11" t="s">
        <v>10425</v>
      </c>
      <c r="F1467" s="11">
        <v>8</v>
      </c>
      <c r="G1467" s="11">
        <v>81.2</v>
      </c>
      <c r="H1467" s="11">
        <v>4</v>
      </c>
      <c r="I1467" s="11" t="s">
        <v>3535</v>
      </c>
      <c r="J1467" s="11" t="s">
        <v>3535</v>
      </c>
      <c r="K1467" s="11" t="s">
        <v>3535</v>
      </c>
      <c r="L1467" s="11" t="s">
        <v>3535</v>
      </c>
      <c r="M1467" s="11" t="s">
        <v>3535</v>
      </c>
      <c r="N1467" s="11">
        <v>0.01</v>
      </c>
      <c r="O1467" s="11">
        <v>200</v>
      </c>
      <c r="P1467" s="11" t="s">
        <v>3535</v>
      </c>
      <c r="Q1467" s="11">
        <v>537889.296875</v>
      </c>
      <c r="R1467" s="11">
        <v>337449.8046875</v>
      </c>
      <c r="S1467" s="11">
        <v>644686.125</v>
      </c>
      <c r="T1467" s="11">
        <v>794981.75</v>
      </c>
      <c r="U1467" s="11">
        <v>698064.90625</v>
      </c>
      <c r="V1467" s="11">
        <v>512748.65625</v>
      </c>
      <c r="W1467" s="11">
        <v>1000</v>
      </c>
      <c r="X1467" s="11">
        <v>1000</v>
      </c>
      <c r="Y1467" s="11">
        <v>1000</v>
      </c>
      <c r="Z1467" s="11">
        <v>1000</v>
      </c>
      <c r="AA1467" s="11">
        <v>1000</v>
      </c>
      <c r="AB1467" s="11">
        <v>1000</v>
      </c>
      <c r="AC1467" s="11" t="s">
        <v>3536</v>
      </c>
      <c r="AD1467" s="11" t="s">
        <v>3536</v>
      </c>
      <c r="AE1467" s="11" t="s">
        <v>3536</v>
      </c>
      <c r="AF1467" s="11" t="s">
        <v>3536</v>
      </c>
      <c r="AG1467" s="11" t="s">
        <v>3536</v>
      </c>
      <c r="AH1467" s="11" t="s">
        <v>3536</v>
      </c>
      <c r="AI1467" s="11" t="s">
        <v>3966</v>
      </c>
      <c r="AJ1467" s="11" t="s">
        <v>3966</v>
      </c>
      <c r="AK1467" s="11" t="s">
        <v>3966</v>
      </c>
      <c r="AL1467" s="11" t="s">
        <v>3966</v>
      </c>
      <c r="AM1467" s="11" t="s">
        <v>3966</v>
      </c>
      <c r="AN1467" s="11" t="s">
        <v>3966</v>
      </c>
      <c r="AO1467" s="11">
        <v>1</v>
      </c>
    </row>
    <row r="1468" spans="1:41" x14ac:dyDescent="0.3">
      <c r="A1468" s="10">
        <f t="shared" si="44"/>
        <v>5.7933217707783646E-2</v>
      </c>
      <c r="B1468" s="11">
        <f t="shared" si="45"/>
        <v>4.808415508507408E-3</v>
      </c>
      <c r="C1468" s="11" t="s">
        <v>10426</v>
      </c>
      <c r="D1468" s="11" t="s">
        <v>3533</v>
      </c>
      <c r="E1468" s="11" t="s">
        <v>10427</v>
      </c>
      <c r="F1468" s="11">
        <v>8</v>
      </c>
      <c r="G1468" s="11">
        <v>46.1</v>
      </c>
      <c r="H1468" s="11">
        <v>3</v>
      </c>
      <c r="I1468" s="11" t="s">
        <v>3535</v>
      </c>
      <c r="J1468" s="11" t="s">
        <v>3535</v>
      </c>
      <c r="K1468" s="11" t="s">
        <v>3535</v>
      </c>
      <c r="L1468" s="11" t="s">
        <v>3535</v>
      </c>
      <c r="M1468" s="11" t="s">
        <v>3535</v>
      </c>
      <c r="N1468" s="11">
        <v>0.01</v>
      </c>
      <c r="O1468" s="11">
        <v>200</v>
      </c>
      <c r="P1468" s="11" t="s">
        <v>3535</v>
      </c>
      <c r="Q1468" s="11">
        <v>448297.0625</v>
      </c>
      <c r="R1468" s="11">
        <v>78717.09375</v>
      </c>
      <c r="S1468" s="11">
        <v>1000</v>
      </c>
      <c r="T1468" s="11">
        <v>1000</v>
      </c>
      <c r="U1468" s="11">
        <v>552193.140625</v>
      </c>
      <c r="V1468" s="11">
        <v>166605</v>
      </c>
      <c r="W1468" s="11">
        <v>1000</v>
      </c>
      <c r="X1468" s="11">
        <v>1000</v>
      </c>
      <c r="Y1468" s="11">
        <v>1000</v>
      </c>
      <c r="Z1468" s="11">
        <v>1000</v>
      </c>
      <c r="AA1468" s="11">
        <v>1000</v>
      </c>
      <c r="AB1468" s="11">
        <v>1000</v>
      </c>
      <c r="AC1468" s="11" t="s">
        <v>3536</v>
      </c>
      <c r="AD1468" s="11" t="s">
        <v>3537</v>
      </c>
      <c r="AE1468" s="11" t="s">
        <v>3966</v>
      </c>
      <c r="AF1468" s="11" t="s">
        <v>3966</v>
      </c>
      <c r="AG1468" s="11" t="s">
        <v>3536</v>
      </c>
      <c r="AH1468" s="11" t="s">
        <v>3537</v>
      </c>
      <c r="AI1468" s="11" t="s">
        <v>3966</v>
      </c>
      <c r="AJ1468" s="11" t="s">
        <v>3966</v>
      </c>
      <c r="AK1468" s="11" t="s">
        <v>3966</v>
      </c>
      <c r="AL1468" s="11" t="s">
        <v>3966</v>
      </c>
      <c r="AM1468" s="11" t="s">
        <v>3966</v>
      </c>
      <c r="AN1468" s="11" t="s">
        <v>3966</v>
      </c>
      <c r="AO1468" s="11">
        <v>1</v>
      </c>
    </row>
    <row r="1469" spans="1:41" x14ac:dyDescent="0.3">
      <c r="A1469" s="10">
        <f t="shared" si="44"/>
        <v>4.2921790246451648E-5</v>
      </c>
      <c r="B1469" s="11">
        <f t="shared" si="45"/>
        <v>5.5153972079910289E-4</v>
      </c>
      <c r="C1469" s="11" t="s">
        <v>10428</v>
      </c>
      <c r="D1469" s="11" t="s">
        <v>3533</v>
      </c>
      <c r="E1469" s="11" t="s">
        <v>10429</v>
      </c>
      <c r="F1469" s="11">
        <v>11</v>
      </c>
      <c r="G1469" s="11">
        <v>28.6</v>
      </c>
      <c r="H1469" s="11">
        <v>2</v>
      </c>
      <c r="I1469" s="11" t="s">
        <v>3535</v>
      </c>
      <c r="J1469" s="11" t="s">
        <v>3535</v>
      </c>
      <c r="K1469" s="11" t="s">
        <v>3535</v>
      </c>
      <c r="L1469" s="11" t="s">
        <v>3535</v>
      </c>
      <c r="M1469" s="11" t="s">
        <v>3535</v>
      </c>
      <c r="N1469" s="11">
        <v>0.01</v>
      </c>
      <c r="O1469" s="11">
        <v>200</v>
      </c>
      <c r="P1469" s="11" t="s">
        <v>3535</v>
      </c>
      <c r="Q1469" s="11">
        <v>1206279.375</v>
      </c>
      <c r="R1469" s="11">
        <v>1076837.5</v>
      </c>
      <c r="S1469" s="11">
        <v>2749689</v>
      </c>
      <c r="T1469" s="11">
        <v>1991089.875</v>
      </c>
      <c r="U1469" s="11">
        <v>2270310.75</v>
      </c>
      <c r="V1469" s="11">
        <v>1584429.75</v>
      </c>
      <c r="W1469" s="11">
        <v>1000</v>
      </c>
      <c r="X1469" s="11">
        <v>1000</v>
      </c>
      <c r="Y1469" s="11">
        <v>1000</v>
      </c>
      <c r="Z1469" s="11">
        <v>1000</v>
      </c>
      <c r="AA1469" s="11">
        <v>1000</v>
      </c>
      <c r="AB1469" s="11">
        <v>1000</v>
      </c>
      <c r="AC1469" s="11" t="s">
        <v>3537</v>
      </c>
      <c r="AD1469" s="11" t="s">
        <v>3536</v>
      </c>
      <c r="AE1469" s="11" t="s">
        <v>3536</v>
      </c>
      <c r="AF1469" s="11" t="s">
        <v>3536</v>
      </c>
      <c r="AG1469" s="11" t="s">
        <v>3536</v>
      </c>
      <c r="AH1469" s="11" t="s">
        <v>3536</v>
      </c>
      <c r="AI1469" s="11" t="s">
        <v>3966</v>
      </c>
      <c r="AJ1469" s="11" t="s">
        <v>3966</v>
      </c>
      <c r="AK1469" s="11" t="s">
        <v>3966</v>
      </c>
      <c r="AL1469" s="11" t="s">
        <v>3966</v>
      </c>
      <c r="AM1469" s="11" t="s">
        <v>3966</v>
      </c>
      <c r="AN1469" s="11" t="s">
        <v>3966</v>
      </c>
      <c r="AO1469" s="11">
        <v>1</v>
      </c>
    </row>
    <row r="1470" spans="1:41" x14ac:dyDescent="0.3">
      <c r="A1470" s="10">
        <f t="shared" si="44"/>
        <v>0.29803833894454457</v>
      </c>
      <c r="B1470" s="11">
        <f t="shared" si="45"/>
        <v>2.2874984391844143E-3</v>
      </c>
      <c r="C1470" s="11" t="s">
        <v>10430</v>
      </c>
      <c r="D1470" s="11" t="s">
        <v>3533</v>
      </c>
      <c r="E1470" s="11" t="s">
        <v>10431</v>
      </c>
      <c r="F1470" s="11">
        <v>12</v>
      </c>
      <c r="G1470" s="11">
        <v>32.1</v>
      </c>
      <c r="H1470" s="11">
        <v>4</v>
      </c>
      <c r="I1470" s="11" t="s">
        <v>10432</v>
      </c>
      <c r="J1470" s="11" t="s">
        <v>8187</v>
      </c>
      <c r="K1470" s="11" t="s">
        <v>10433</v>
      </c>
      <c r="L1470" s="11" t="s">
        <v>3535</v>
      </c>
      <c r="M1470" s="11" t="s">
        <v>3535</v>
      </c>
      <c r="N1470" s="11">
        <v>0.01</v>
      </c>
      <c r="O1470" s="11">
        <v>200</v>
      </c>
      <c r="P1470" s="11" t="s">
        <v>3535</v>
      </c>
      <c r="Q1470" s="11">
        <v>2421078.578125</v>
      </c>
      <c r="R1470" s="11">
        <v>76214</v>
      </c>
      <c r="S1470" s="11">
        <v>1000</v>
      </c>
      <c r="T1470" s="11">
        <v>122660.03125</v>
      </c>
      <c r="U1470" s="11">
        <v>1000</v>
      </c>
      <c r="V1470" s="11">
        <v>1000</v>
      </c>
      <c r="W1470" s="11">
        <v>1000</v>
      </c>
      <c r="X1470" s="11">
        <v>1000</v>
      </c>
      <c r="Y1470" s="11">
        <v>1000</v>
      </c>
      <c r="Z1470" s="11">
        <v>1000</v>
      </c>
      <c r="AA1470" s="11">
        <v>1000</v>
      </c>
      <c r="AB1470" s="11">
        <v>1000</v>
      </c>
      <c r="AC1470" s="11" t="s">
        <v>3536</v>
      </c>
      <c r="AD1470" s="11" t="s">
        <v>3537</v>
      </c>
      <c r="AE1470" s="11" t="s">
        <v>3966</v>
      </c>
      <c r="AF1470" s="11" t="s">
        <v>3537</v>
      </c>
      <c r="AG1470" s="11" t="s">
        <v>3966</v>
      </c>
      <c r="AH1470" s="11" t="s">
        <v>3966</v>
      </c>
      <c r="AI1470" s="11" t="s">
        <v>3966</v>
      </c>
      <c r="AJ1470" s="11" t="s">
        <v>3966</v>
      </c>
      <c r="AK1470" s="11" t="s">
        <v>3966</v>
      </c>
      <c r="AL1470" s="11" t="s">
        <v>3966</v>
      </c>
      <c r="AM1470" s="11" t="s">
        <v>3966</v>
      </c>
      <c r="AN1470" s="11" t="s">
        <v>3966</v>
      </c>
      <c r="AO1470" s="11">
        <v>1</v>
      </c>
    </row>
    <row r="1471" spans="1:41" x14ac:dyDescent="0.3">
      <c r="A1471" s="10">
        <f t="shared" si="44"/>
        <v>1.8436344753539784E-4</v>
      </c>
      <c r="B1471" s="11">
        <f t="shared" si="45"/>
        <v>6.8583956900812723E-4</v>
      </c>
      <c r="C1471" s="11" t="s">
        <v>10434</v>
      </c>
      <c r="D1471" s="11" t="s">
        <v>3533</v>
      </c>
      <c r="E1471" s="11" t="s">
        <v>10435</v>
      </c>
      <c r="F1471" s="11">
        <v>9</v>
      </c>
      <c r="G1471" s="11">
        <v>31.3</v>
      </c>
      <c r="H1471" s="11">
        <v>2</v>
      </c>
      <c r="I1471" s="11" t="s">
        <v>3535</v>
      </c>
      <c r="J1471" s="11" t="s">
        <v>3535</v>
      </c>
      <c r="K1471" s="11" t="s">
        <v>3535</v>
      </c>
      <c r="L1471" s="11" t="s">
        <v>3535</v>
      </c>
      <c r="M1471" s="11" t="s">
        <v>3535</v>
      </c>
      <c r="N1471" s="11">
        <v>0.01</v>
      </c>
      <c r="O1471" s="11">
        <v>200</v>
      </c>
      <c r="P1471" s="11" t="s">
        <v>3535</v>
      </c>
      <c r="Q1471" s="11">
        <v>1193813.25</v>
      </c>
      <c r="R1471" s="11">
        <v>322993.375</v>
      </c>
      <c r="S1471" s="11">
        <v>1943431</v>
      </c>
      <c r="T1471" s="11">
        <v>1945857.125</v>
      </c>
      <c r="U1471" s="11">
        <v>1641918.9375</v>
      </c>
      <c r="V1471" s="11">
        <v>1700387.9375</v>
      </c>
      <c r="W1471" s="11">
        <v>1000</v>
      </c>
      <c r="X1471" s="11">
        <v>1000</v>
      </c>
      <c r="Y1471" s="11">
        <v>1000</v>
      </c>
      <c r="Z1471" s="11">
        <v>1000</v>
      </c>
      <c r="AA1471" s="11">
        <v>1000</v>
      </c>
      <c r="AB1471" s="11">
        <v>1000</v>
      </c>
      <c r="AC1471" s="11" t="s">
        <v>3537</v>
      </c>
      <c r="AD1471" s="11" t="s">
        <v>3536</v>
      </c>
      <c r="AE1471" s="11" t="s">
        <v>3536</v>
      </c>
      <c r="AF1471" s="11" t="s">
        <v>3536</v>
      </c>
      <c r="AG1471" s="11" t="s">
        <v>3536</v>
      </c>
      <c r="AH1471" s="11" t="s">
        <v>3537</v>
      </c>
      <c r="AI1471" s="11" t="s">
        <v>3966</v>
      </c>
      <c r="AJ1471" s="11" t="s">
        <v>3966</v>
      </c>
      <c r="AK1471" s="11" t="s">
        <v>3966</v>
      </c>
      <c r="AL1471" s="11" t="s">
        <v>3966</v>
      </c>
      <c r="AM1471" s="11" t="s">
        <v>3966</v>
      </c>
      <c r="AN1471" s="11" t="s">
        <v>3966</v>
      </c>
      <c r="AO1471" s="11">
        <v>1</v>
      </c>
    </row>
    <row r="1472" spans="1:41" x14ac:dyDescent="0.3">
      <c r="A1472" s="10">
        <f t="shared" si="44"/>
        <v>1.7179662653802679E-5</v>
      </c>
      <c r="B1472" s="11">
        <f t="shared" si="45"/>
        <v>1.1678522536488966E-3</v>
      </c>
      <c r="C1472" s="11" t="s">
        <v>10436</v>
      </c>
      <c r="D1472" s="11" t="s">
        <v>3533</v>
      </c>
      <c r="E1472" s="11" t="s">
        <v>10437</v>
      </c>
      <c r="F1472" s="11">
        <v>28</v>
      </c>
      <c r="G1472" s="11">
        <v>12.6</v>
      </c>
      <c r="H1472" s="11">
        <v>2</v>
      </c>
      <c r="I1472" s="11" t="s">
        <v>3535</v>
      </c>
      <c r="J1472" s="11" t="s">
        <v>3535</v>
      </c>
      <c r="K1472" s="11" t="s">
        <v>3535</v>
      </c>
      <c r="L1472" s="11" t="s">
        <v>3535</v>
      </c>
      <c r="M1472" s="11" t="s">
        <v>3535</v>
      </c>
      <c r="N1472" s="11">
        <v>0.01</v>
      </c>
      <c r="O1472" s="11">
        <v>200</v>
      </c>
      <c r="P1472" s="11" t="s">
        <v>3535</v>
      </c>
      <c r="Q1472" s="11">
        <v>719877.1875</v>
      </c>
      <c r="R1472" s="11">
        <v>517684</v>
      </c>
      <c r="S1472" s="11">
        <v>1337805.75</v>
      </c>
      <c r="T1472" s="11">
        <v>797152.5</v>
      </c>
      <c r="U1472" s="11">
        <v>927022.25</v>
      </c>
      <c r="V1472" s="11">
        <v>838094.5</v>
      </c>
      <c r="W1472" s="11">
        <v>1000</v>
      </c>
      <c r="X1472" s="11">
        <v>1000</v>
      </c>
      <c r="Y1472" s="11">
        <v>1000</v>
      </c>
      <c r="Z1472" s="11">
        <v>1000</v>
      </c>
      <c r="AA1472" s="11">
        <v>1000</v>
      </c>
      <c r="AB1472" s="11">
        <v>1000</v>
      </c>
      <c r="AC1472" s="11" t="s">
        <v>3536</v>
      </c>
      <c r="AD1472" s="11" t="s">
        <v>3537</v>
      </c>
      <c r="AE1472" s="11" t="s">
        <v>3536</v>
      </c>
      <c r="AF1472" s="11" t="s">
        <v>3536</v>
      </c>
      <c r="AG1472" s="11" t="s">
        <v>3536</v>
      </c>
      <c r="AH1472" s="11" t="s">
        <v>3536</v>
      </c>
      <c r="AI1472" s="11" t="s">
        <v>3966</v>
      </c>
      <c r="AJ1472" s="11" t="s">
        <v>3966</v>
      </c>
      <c r="AK1472" s="11" t="s">
        <v>3966</v>
      </c>
      <c r="AL1472" s="11" t="s">
        <v>3966</v>
      </c>
      <c r="AM1472" s="11" t="s">
        <v>3966</v>
      </c>
      <c r="AN1472" s="11" t="s">
        <v>3966</v>
      </c>
      <c r="AO1472" s="11">
        <v>1</v>
      </c>
    </row>
    <row r="1473" spans="1:41" x14ac:dyDescent="0.3">
      <c r="A1473" s="10">
        <f t="shared" si="44"/>
        <v>2.1423580776919818E-2</v>
      </c>
      <c r="B1473" s="11">
        <f t="shared" si="45"/>
        <v>2.7124543656041797E-3</v>
      </c>
      <c r="C1473" s="11" t="s">
        <v>10438</v>
      </c>
      <c r="D1473" s="11" t="s">
        <v>10439</v>
      </c>
      <c r="E1473" s="11" t="s">
        <v>10440</v>
      </c>
      <c r="F1473" s="11">
        <v>12</v>
      </c>
      <c r="G1473" s="11">
        <v>24.3</v>
      </c>
      <c r="H1473" s="11">
        <v>2</v>
      </c>
      <c r="I1473" s="11" t="s">
        <v>3535</v>
      </c>
      <c r="J1473" s="11" t="s">
        <v>3535</v>
      </c>
      <c r="K1473" s="11" t="s">
        <v>3535</v>
      </c>
      <c r="L1473" s="11" t="s">
        <v>3535</v>
      </c>
      <c r="M1473" s="11" t="s">
        <v>3535</v>
      </c>
      <c r="N1473" s="11">
        <v>0.01</v>
      </c>
      <c r="O1473" s="11">
        <v>200</v>
      </c>
      <c r="P1473" s="11" t="s">
        <v>3535</v>
      </c>
      <c r="Q1473" s="11">
        <v>464443.5</v>
      </c>
      <c r="R1473" s="11">
        <v>302533.40625</v>
      </c>
      <c r="S1473" s="11">
        <v>804413.3125</v>
      </c>
      <c r="T1473" s="11">
        <v>1000</v>
      </c>
      <c r="U1473" s="11">
        <v>1000</v>
      </c>
      <c r="V1473" s="11">
        <v>638628.5625</v>
      </c>
      <c r="W1473" s="11">
        <v>1000</v>
      </c>
      <c r="X1473" s="11">
        <v>1000</v>
      </c>
      <c r="Y1473" s="11">
        <v>1000</v>
      </c>
      <c r="Z1473" s="11">
        <v>1000</v>
      </c>
      <c r="AA1473" s="11">
        <v>1000</v>
      </c>
      <c r="AB1473" s="11">
        <v>1000</v>
      </c>
      <c r="AC1473" s="11" t="s">
        <v>3537</v>
      </c>
      <c r="AD1473" s="11" t="s">
        <v>3537</v>
      </c>
      <c r="AE1473" s="11" t="s">
        <v>3536</v>
      </c>
      <c r="AF1473" s="11" t="s">
        <v>3966</v>
      </c>
      <c r="AG1473" s="11" t="s">
        <v>3536</v>
      </c>
      <c r="AH1473" s="11" t="s">
        <v>3536</v>
      </c>
      <c r="AI1473" s="11" t="s">
        <v>3966</v>
      </c>
      <c r="AJ1473" s="11" t="s">
        <v>3966</v>
      </c>
      <c r="AK1473" s="11" t="s">
        <v>3966</v>
      </c>
      <c r="AL1473" s="11" t="s">
        <v>3966</v>
      </c>
      <c r="AM1473" s="11" t="s">
        <v>3966</v>
      </c>
      <c r="AN1473" s="11" t="s">
        <v>3966</v>
      </c>
      <c r="AO1473" s="11">
        <v>1</v>
      </c>
    </row>
    <row r="1474" spans="1:41" x14ac:dyDescent="0.3">
      <c r="A1474" s="10">
        <f t="shared" si="44"/>
        <v>8.6577987991785424E-5</v>
      </c>
      <c r="B1474" s="11">
        <f t="shared" ref="B1474:B1507" si="46">AVERAGE(W1474:AB1474)/AVERAGE(Q1474:V1474)</f>
        <v>1.1625718635168969E-3</v>
      </c>
      <c r="C1474" s="11" t="s">
        <v>10441</v>
      </c>
      <c r="D1474" s="11" t="s">
        <v>3533</v>
      </c>
      <c r="E1474" s="11" t="s">
        <v>10442</v>
      </c>
      <c r="F1474" s="11">
        <v>10</v>
      </c>
      <c r="G1474" s="11">
        <v>31.8</v>
      </c>
      <c r="H1474" s="11">
        <v>2</v>
      </c>
      <c r="I1474" s="11" t="s">
        <v>10443</v>
      </c>
      <c r="J1474" s="11" t="s">
        <v>10444</v>
      </c>
      <c r="K1474" s="11" t="s">
        <v>3535</v>
      </c>
      <c r="L1474" s="11" t="s">
        <v>3535</v>
      </c>
      <c r="M1474" s="11" t="s">
        <v>3535</v>
      </c>
      <c r="N1474" s="11">
        <v>0.01</v>
      </c>
      <c r="O1474" s="11">
        <v>200</v>
      </c>
      <c r="P1474" s="11" t="s">
        <v>3535</v>
      </c>
      <c r="Q1474" s="11">
        <v>759554.65625</v>
      </c>
      <c r="R1474" s="11">
        <v>266606.875</v>
      </c>
      <c r="S1474" s="11">
        <v>1057053.09375</v>
      </c>
      <c r="T1474" s="11">
        <v>1029229.65625</v>
      </c>
      <c r="U1474" s="11">
        <v>1211899.25</v>
      </c>
      <c r="V1474" s="11">
        <v>836627.75</v>
      </c>
      <c r="W1474" s="11">
        <v>1000</v>
      </c>
      <c r="X1474" s="11">
        <v>1000</v>
      </c>
      <c r="Y1474" s="11">
        <v>1000</v>
      </c>
      <c r="Z1474" s="11">
        <v>1000</v>
      </c>
      <c r="AA1474" s="11">
        <v>1000</v>
      </c>
      <c r="AB1474" s="11">
        <v>1000</v>
      </c>
      <c r="AC1474" s="11" t="s">
        <v>3536</v>
      </c>
      <c r="AD1474" s="11" t="s">
        <v>3536</v>
      </c>
      <c r="AE1474" s="11" t="s">
        <v>3536</v>
      </c>
      <c r="AF1474" s="11" t="s">
        <v>3536</v>
      </c>
      <c r="AG1474" s="11" t="s">
        <v>3536</v>
      </c>
      <c r="AH1474" s="11" t="s">
        <v>3536</v>
      </c>
      <c r="AI1474" s="11" t="s">
        <v>3966</v>
      </c>
      <c r="AJ1474" s="11" t="s">
        <v>3966</v>
      </c>
      <c r="AK1474" s="11" t="s">
        <v>3966</v>
      </c>
      <c r="AL1474" s="11" t="s">
        <v>3966</v>
      </c>
      <c r="AM1474" s="11" t="s">
        <v>3966</v>
      </c>
      <c r="AN1474" s="11" t="s">
        <v>3966</v>
      </c>
      <c r="AO1474" s="11">
        <v>1</v>
      </c>
    </row>
    <row r="1475" spans="1:41" x14ac:dyDescent="0.3">
      <c r="A1475" s="10">
        <f t="shared" si="44"/>
        <v>3.6967660609441008E-6</v>
      </c>
      <c r="B1475" s="11">
        <f t="shared" si="46"/>
        <v>1.8727875228379488E-3</v>
      </c>
      <c r="C1475" s="11" t="s">
        <v>10445</v>
      </c>
      <c r="D1475" s="11" t="s">
        <v>6448</v>
      </c>
      <c r="E1475" s="11" t="s">
        <v>10446</v>
      </c>
      <c r="F1475" s="11">
        <v>11</v>
      </c>
      <c r="G1475" s="11">
        <v>19.399999999999999</v>
      </c>
      <c r="H1475" s="11">
        <v>2</v>
      </c>
      <c r="I1475" s="11" t="s">
        <v>5069</v>
      </c>
      <c r="J1475" s="11" t="s">
        <v>10447</v>
      </c>
      <c r="K1475" s="11" t="s">
        <v>10448</v>
      </c>
      <c r="L1475" s="11" t="s">
        <v>3535</v>
      </c>
      <c r="M1475" s="11" t="s">
        <v>10449</v>
      </c>
      <c r="N1475" s="11">
        <v>0.01</v>
      </c>
      <c r="O1475" s="11">
        <v>200</v>
      </c>
      <c r="P1475" s="11" t="s">
        <v>3535</v>
      </c>
      <c r="Q1475" s="11">
        <v>482027</v>
      </c>
      <c r="R1475" s="11">
        <v>407840.953125</v>
      </c>
      <c r="S1475" s="11">
        <v>463524.3125</v>
      </c>
      <c r="T1475" s="11">
        <v>782770.40625</v>
      </c>
      <c r="U1475" s="11">
        <v>626356</v>
      </c>
      <c r="V1475" s="11">
        <v>441261.75</v>
      </c>
      <c r="W1475" s="11">
        <v>1000</v>
      </c>
      <c r="X1475" s="11">
        <v>1000</v>
      </c>
      <c r="Y1475" s="11">
        <v>1000</v>
      </c>
      <c r="Z1475" s="11">
        <v>1000</v>
      </c>
      <c r="AA1475" s="11">
        <v>1000</v>
      </c>
      <c r="AB1475" s="11">
        <v>1000</v>
      </c>
      <c r="AC1475" s="11" t="s">
        <v>3536</v>
      </c>
      <c r="AD1475" s="11" t="s">
        <v>3536</v>
      </c>
      <c r="AE1475" s="11" t="s">
        <v>3536</v>
      </c>
      <c r="AF1475" s="11" t="s">
        <v>3536</v>
      </c>
      <c r="AG1475" s="11" t="s">
        <v>3536</v>
      </c>
      <c r="AH1475" s="11" t="s">
        <v>3536</v>
      </c>
      <c r="AI1475" s="11" t="s">
        <v>3966</v>
      </c>
      <c r="AJ1475" s="11" t="s">
        <v>3966</v>
      </c>
      <c r="AK1475" s="11" t="s">
        <v>3966</v>
      </c>
      <c r="AL1475" s="11" t="s">
        <v>3966</v>
      </c>
      <c r="AM1475" s="11" t="s">
        <v>3966</v>
      </c>
      <c r="AN1475" s="11" t="s">
        <v>3966</v>
      </c>
      <c r="AO1475" s="11">
        <v>1</v>
      </c>
    </row>
    <row r="1476" spans="1:41" x14ac:dyDescent="0.3">
      <c r="A1476" s="10">
        <f t="shared" si="44"/>
        <v>6.5044633974613156E-6</v>
      </c>
      <c r="B1476" s="11">
        <f t="shared" si="46"/>
        <v>6.6836726683842539E-4</v>
      </c>
      <c r="C1476" s="11" t="s">
        <v>10450</v>
      </c>
      <c r="D1476" s="11" t="s">
        <v>10451</v>
      </c>
      <c r="E1476" s="11" t="s">
        <v>10452</v>
      </c>
      <c r="F1476" s="11">
        <v>12</v>
      </c>
      <c r="G1476" s="11">
        <v>18.899999999999999</v>
      </c>
      <c r="H1476" s="11">
        <v>2</v>
      </c>
      <c r="I1476" s="11" t="s">
        <v>10345</v>
      </c>
      <c r="J1476" s="11" t="s">
        <v>10346</v>
      </c>
      <c r="K1476" s="11" t="s">
        <v>3535</v>
      </c>
      <c r="L1476" s="11" t="s">
        <v>3535</v>
      </c>
      <c r="M1476" s="11" t="s">
        <v>10453</v>
      </c>
      <c r="N1476" s="11">
        <v>0.01</v>
      </c>
      <c r="O1476" s="11">
        <v>200</v>
      </c>
      <c r="P1476" s="11" t="s">
        <v>3535</v>
      </c>
      <c r="Q1476" s="11">
        <v>1486296.125</v>
      </c>
      <c r="R1476" s="11">
        <v>695888.625</v>
      </c>
      <c r="S1476" s="11">
        <v>1730765.5</v>
      </c>
      <c r="T1476" s="11">
        <v>1430569.5625</v>
      </c>
      <c r="U1476" s="11">
        <v>1889662.5625</v>
      </c>
      <c r="V1476" s="11">
        <v>1743917.9375</v>
      </c>
      <c r="W1476" s="11">
        <v>1000</v>
      </c>
      <c r="X1476" s="11">
        <v>1000</v>
      </c>
      <c r="Y1476" s="11">
        <v>1000</v>
      </c>
      <c r="Z1476" s="11">
        <v>1000</v>
      </c>
      <c r="AA1476" s="11">
        <v>1000</v>
      </c>
      <c r="AB1476" s="11">
        <v>1000</v>
      </c>
      <c r="AC1476" s="11" t="s">
        <v>3536</v>
      </c>
      <c r="AD1476" s="11" t="s">
        <v>3536</v>
      </c>
      <c r="AE1476" s="11" t="s">
        <v>3536</v>
      </c>
      <c r="AF1476" s="11" t="s">
        <v>3536</v>
      </c>
      <c r="AG1476" s="11" t="s">
        <v>3536</v>
      </c>
      <c r="AH1476" s="11" t="s">
        <v>3536</v>
      </c>
      <c r="AI1476" s="11" t="s">
        <v>3966</v>
      </c>
      <c r="AJ1476" s="11" t="s">
        <v>3966</v>
      </c>
      <c r="AK1476" s="11" t="s">
        <v>3966</v>
      </c>
      <c r="AL1476" s="11" t="s">
        <v>3966</v>
      </c>
      <c r="AM1476" s="11" t="s">
        <v>3966</v>
      </c>
      <c r="AN1476" s="11" t="s">
        <v>3966</v>
      </c>
      <c r="AO1476" s="11">
        <v>1</v>
      </c>
    </row>
    <row r="1477" spans="1:41" x14ac:dyDescent="0.3">
      <c r="A1477" s="10">
        <f t="shared" si="44"/>
        <v>3.3276702696148439E-5</v>
      </c>
      <c r="B1477" s="11">
        <f t="shared" si="46"/>
        <v>4.7047512235063923E-3</v>
      </c>
      <c r="C1477" s="11" t="s">
        <v>10454</v>
      </c>
      <c r="D1477" s="11" t="s">
        <v>3533</v>
      </c>
      <c r="E1477" s="11" t="s">
        <v>10455</v>
      </c>
      <c r="F1477" s="11">
        <v>3</v>
      </c>
      <c r="G1477" s="11">
        <v>116.1</v>
      </c>
      <c r="H1477" s="11">
        <v>3</v>
      </c>
      <c r="I1477" s="11" t="s">
        <v>10456</v>
      </c>
      <c r="J1477" s="11" t="s">
        <v>10457</v>
      </c>
      <c r="K1477" s="11" t="s">
        <v>3535</v>
      </c>
      <c r="L1477" s="11" t="s">
        <v>10458</v>
      </c>
      <c r="M1477" s="11" t="s">
        <v>10459</v>
      </c>
      <c r="N1477" s="11">
        <v>0.01</v>
      </c>
      <c r="O1477" s="11">
        <v>200</v>
      </c>
      <c r="P1477" s="11" t="s">
        <v>3535</v>
      </c>
      <c r="Q1477" s="11">
        <v>325998.25</v>
      </c>
      <c r="R1477" s="11">
        <v>120472.8515625</v>
      </c>
      <c r="S1477" s="11">
        <v>149710.5625</v>
      </c>
      <c r="T1477" s="11">
        <v>215993</v>
      </c>
      <c r="U1477" s="11">
        <v>249768.84375</v>
      </c>
      <c r="V1477" s="11">
        <v>213363.03125</v>
      </c>
      <c r="W1477" s="11">
        <v>1000</v>
      </c>
      <c r="X1477" s="11">
        <v>1000</v>
      </c>
      <c r="Y1477" s="11">
        <v>1000</v>
      </c>
      <c r="Z1477" s="11">
        <v>1000</v>
      </c>
      <c r="AA1477" s="11">
        <v>1000</v>
      </c>
      <c r="AB1477" s="11">
        <v>1000</v>
      </c>
      <c r="AC1477" s="11" t="s">
        <v>3536</v>
      </c>
      <c r="AD1477" s="11" t="s">
        <v>3537</v>
      </c>
      <c r="AE1477" s="11" t="s">
        <v>3537</v>
      </c>
      <c r="AF1477" s="11" t="s">
        <v>3536</v>
      </c>
      <c r="AG1477" s="11" t="s">
        <v>3537</v>
      </c>
      <c r="AH1477" s="11" t="s">
        <v>3537</v>
      </c>
      <c r="AI1477" s="11" t="s">
        <v>3966</v>
      </c>
      <c r="AJ1477" s="11" t="s">
        <v>3966</v>
      </c>
      <c r="AK1477" s="11" t="s">
        <v>3966</v>
      </c>
      <c r="AL1477" s="11" t="s">
        <v>3966</v>
      </c>
      <c r="AM1477" s="11" t="s">
        <v>3966</v>
      </c>
      <c r="AN1477" s="11" t="s">
        <v>3966</v>
      </c>
      <c r="AO1477" s="11">
        <v>1</v>
      </c>
    </row>
    <row r="1478" spans="1:41" x14ac:dyDescent="0.3">
      <c r="A1478" s="10">
        <f t="shared" si="44"/>
        <v>1.0438722983019718E-3</v>
      </c>
      <c r="B1478" s="11">
        <f t="shared" si="46"/>
        <v>3.9341046486999244E-3</v>
      </c>
      <c r="C1478" s="11" t="s">
        <v>10460</v>
      </c>
      <c r="D1478" s="11" t="s">
        <v>10461</v>
      </c>
      <c r="E1478" s="11" t="s">
        <v>10462</v>
      </c>
      <c r="F1478" s="11">
        <v>4</v>
      </c>
      <c r="G1478" s="11">
        <v>80.599999999999994</v>
      </c>
      <c r="H1478" s="11">
        <v>2</v>
      </c>
      <c r="I1478" s="11" t="s">
        <v>3535</v>
      </c>
      <c r="J1478" s="11" t="s">
        <v>3535</v>
      </c>
      <c r="K1478" s="11" t="s">
        <v>3535</v>
      </c>
      <c r="L1478" s="11" t="s">
        <v>3535</v>
      </c>
      <c r="M1478" s="11" t="s">
        <v>3535</v>
      </c>
      <c r="N1478" s="11">
        <v>0.01</v>
      </c>
      <c r="O1478" s="11">
        <v>200</v>
      </c>
      <c r="P1478" s="11" t="s">
        <v>3535</v>
      </c>
      <c r="Q1478" s="11">
        <v>226144.71875</v>
      </c>
      <c r="R1478" s="11">
        <v>1000</v>
      </c>
      <c r="S1478" s="11">
        <v>293871.21875</v>
      </c>
      <c r="T1478" s="11">
        <v>280913.625</v>
      </c>
      <c r="U1478" s="11">
        <v>327859.84375</v>
      </c>
      <c r="V1478" s="11">
        <v>395335.25</v>
      </c>
      <c r="W1478" s="11">
        <v>1000</v>
      </c>
      <c r="X1478" s="11">
        <v>1000</v>
      </c>
      <c r="Y1478" s="11">
        <v>1000</v>
      </c>
      <c r="Z1478" s="11">
        <v>1000</v>
      </c>
      <c r="AA1478" s="11">
        <v>1000</v>
      </c>
      <c r="AB1478" s="11">
        <v>1000</v>
      </c>
      <c r="AC1478" s="11" t="s">
        <v>3537</v>
      </c>
      <c r="AD1478" s="11" t="s">
        <v>3966</v>
      </c>
      <c r="AE1478" s="11" t="s">
        <v>3537</v>
      </c>
      <c r="AF1478" s="11" t="s">
        <v>3536</v>
      </c>
      <c r="AG1478" s="11" t="s">
        <v>3536</v>
      </c>
      <c r="AH1478" s="11" t="s">
        <v>3536</v>
      </c>
      <c r="AI1478" s="11" t="s">
        <v>3966</v>
      </c>
      <c r="AJ1478" s="11" t="s">
        <v>3966</v>
      </c>
      <c r="AK1478" s="11" t="s">
        <v>3966</v>
      </c>
      <c r="AL1478" s="11" t="s">
        <v>3966</v>
      </c>
      <c r="AM1478" s="11" t="s">
        <v>3966</v>
      </c>
      <c r="AN1478" s="11" t="s">
        <v>3966</v>
      </c>
      <c r="AO1478" s="11">
        <v>1</v>
      </c>
    </row>
    <row r="1479" spans="1:41" x14ac:dyDescent="0.3">
      <c r="A1479" s="10">
        <f t="shared" si="44"/>
        <v>0.34089313230205975</v>
      </c>
      <c r="B1479" s="11">
        <f t="shared" si="46"/>
        <v>6.6439046493380343E-4</v>
      </c>
      <c r="C1479" s="11" t="s">
        <v>10463</v>
      </c>
      <c r="D1479" s="11" t="s">
        <v>10464</v>
      </c>
      <c r="E1479" s="11" t="s">
        <v>10465</v>
      </c>
      <c r="F1479" s="11">
        <v>4</v>
      </c>
      <c r="G1479" s="11">
        <v>43.3</v>
      </c>
      <c r="H1479" s="11">
        <v>1</v>
      </c>
      <c r="I1479" s="11" t="s">
        <v>3535</v>
      </c>
      <c r="J1479" s="11" t="s">
        <v>3535</v>
      </c>
      <c r="K1479" s="11" t="s">
        <v>3535</v>
      </c>
      <c r="L1479" s="11" t="s">
        <v>3535</v>
      </c>
      <c r="M1479" s="11" t="s">
        <v>3535</v>
      </c>
      <c r="N1479" s="11">
        <v>0.01</v>
      </c>
      <c r="O1479" s="11">
        <v>200</v>
      </c>
      <c r="P1479" s="11" t="s">
        <v>3535</v>
      </c>
      <c r="Q1479" s="11">
        <v>1000</v>
      </c>
      <c r="R1479" s="11">
        <v>1000</v>
      </c>
      <c r="S1479" s="11">
        <v>9025834</v>
      </c>
      <c r="T1479" s="11">
        <v>1000</v>
      </c>
      <c r="U1479" s="11">
        <v>1000</v>
      </c>
      <c r="V1479" s="11">
        <v>1000</v>
      </c>
      <c r="W1479" s="11">
        <v>1000</v>
      </c>
      <c r="X1479" s="11">
        <v>1000</v>
      </c>
      <c r="Y1479" s="11">
        <v>1000</v>
      </c>
      <c r="Z1479" s="11">
        <v>1000</v>
      </c>
      <c r="AA1479" s="11">
        <v>1000</v>
      </c>
      <c r="AB1479" s="11">
        <v>1000</v>
      </c>
      <c r="AC1479" s="11" t="s">
        <v>3966</v>
      </c>
      <c r="AD1479" s="11" t="s">
        <v>3536</v>
      </c>
      <c r="AE1479" s="11" t="s">
        <v>3536</v>
      </c>
      <c r="AF1479" s="11" t="s">
        <v>3536</v>
      </c>
      <c r="AG1479" s="11" t="s">
        <v>3536</v>
      </c>
      <c r="AH1479" s="11" t="s">
        <v>3536</v>
      </c>
      <c r="AI1479" s="11" t="s">
        <v>3966</v>
      </c>
      <c r="AJ1479" s="11" t="s">
        <v>3966</v>
      </c>
      <c r="AK1479" s="11" t="s">
        <v>3966</v>
      </c>
      <c r="AL1479" s="11" t="s">
        <v>3966</v>
      </c>
      <c r="AM1479" s="11" t="s">
        <v>3966</v>
      </c>
      <c r="AN1479" s="11" t="s">
        <v>3966</v>
      </c>
      <c r="AO1479" s="11">
        <v>1</v>
      </c>
    </row>
    <row r="1480" spans="1:41" x14ac:dyDescent="0.3">
      <c r="A1480" s="10">
        <f t="shared" si="44"/>
        <v>2.0887701976685864E-8</v>
      </c>
      <c r="B1480" s="11">
        <f t="shared" si="46"/>
        <v>3.814340625465245E-3</v>
      </c>
      <c r="C1480" s="11" t="s">
        <v>10466</v>
      </c>
      <c r="D1480" s="11" t="s">
        <v>3533</v>
      </c>
      <c r="E1480" s="11" t="s">
        <v>10467</v>
      </c>
      <c r="F1480" s="11">
        <v>17</v>
      </c>
      <c r="G1480" s="11">
        <v>8.6999999999999993</v>
      </c>
      <c r="H1480" s="11">
        <v>1</v>
      </c>
      <c r="I1480" s="11" t="s">
        <v>10468</v>
      </c>
      <c r="J1480" s="11" t="s">
        <v>3535</v>
      </c>
      <c r="K1480" s="11" t="s">
        <v>10469</v>
      </c>
      <c r="L1480" s="11" t="s">
        <v>10470</v>
      </c>
      <c r="M1480" s="11" t="s">
        <v>3535</v>
      </c>
      <c r="N1480" s="11">
        <v>0.01</v>
      </c>
      <c r="O1480" s="11">
        <v>200</v>
      </c>
      <c r="P1480" s="11" t="s">
        <v>3535</v>
      </c>
      <c r="Q1480" s="11">
        <v>285452.21875</v>
      </c>
      <c r="R1480" s="11">
        <v>242757.703125</v>
      </c>
      <c r="S1480" s="11">
        <v>276255.78125</v>
      </c>
      <c r="T1480" s="11">
        <v>313584.25</v>
      </c>
      <c r="U1480" s="11">
        <v>195824.03125</v>
      </c>
      <c r="V1480" s="11">
        <v>259137.078125</v>
      </c>
      <c r="W1480" s="11">
        <v>1000</v>
      </c>
      <c r="X1480" s="11">
        <v>1000</v>
      </c>
      <c r="Y1480" s="11">
        <v>1000</v>
      </c>
      <c r="Z1480" s="11">
        <v>1000</v>
      </c>
      <c r="AA1480" s="11">
        <v>1000</v>
      </c>
      <c r="AB1480" s="11">
        <v>1000</v>
      </c>
      <c r="AC1480" s="11" t="s">
        <v>3536</v>
      </c>
      <c r="AD1480" s="11" t="s">
        <v>3536</v>
      </c>
      <c r="AE1480" s="11" t="s">
        <v>3536</v>
      </c>
      <c r="AF1480" s="11" t="s">
        <v>3536</v>
      </c>
      <c r="AG1480" s="11" t="s">
        <v>3536</v>
      </c>
      <c r="AH1480" s="11" t="s">
        <v>3536</v>
      </c>
      <c r="AI1480" s="11" t="s">
        <v>3966</v>
      </c>
      <c r="AJ1480" s="11" t="s">
        <v>3966</v>
      </c>
      <c r="AK1480" s="11" t="s">
        <v>3966</v>
      </c>
      <c r="AL1480" s="11" t="s">
        <v>3966</v>
      </c>
      <c r="AM1480" s="11" t="s">
        <v>3966</v>
      </c>
      <c r="AN1480" s="11" t="s">
        <v>3966</v>
      </c>
      <c r="AO1480" s="11">
        <v>1</v>
      </c>
    </row>
    <row r="1481" spans="1:41" x14ac:dyDescent="0.3">
      <c r="A1481" s="10">
        <f t="shared" si="44"/>
        <v>1.7089153234345589E-7</v>
      </c>
      <c r="B1481" s="11">
        <f t="shared" si="46"/>
        <v>2.0122406485124623E-3</v>
      </c>
      <c r="C1481" s="11" t="s">
        <v>10471</v>
      </c>
      <c r="D1481" s="11" t="s">
        <v>10143</v>
      </c>
      <c r="E1481" s="11" t="s">
        <v>10472</v>
      </c>
      <c r="F1481" s="11">
        <v>20</v>
      </c>
      <c r="G1481" s="11">
        <v>12.6</v>
      </c>
      <c r="H1481" s="11">
        <v>2</v>
      </c>
      <c r="I1481" s="11" t="s">
        <v>6391</v>
      </c>
      <c r="J1481" s="11" t="s">
        <v>10145</v>
      </c>
      <c r="K1481" s="11" t="s">
        <v>3535</v>
      </c>
      <c r="L1481" s="11" t="s">
        <v>3535</v>
      </c>
      <c r="M1481" s="11" t="s">
        <v>3535</v>
      </c>
      <c r="N1481" s="11">
        <v>0.01</v>
      </c>
      <c r="O1481" s="11">
        <v>200</v>
      </c>
      <c r="P1481" s="11" t="s">
        <v>3535</v>
      </c>
      <c r="Q1481" s="11">
        <v>574661.125</v>
      </c>
      <c r="R1481" s="11">
        <v>344917.25</v>
      </c>
      <c r="S1481" s="11">
        <v>602884.25</v>
      </c>
      <c r="T1481" s="11">
        <v>459135.34375</v>
      </c>
      <c r="U1481" s="11">
        <v>544316.375</v>
      </c>
      <c r="V1481" s="11">
        <v>455836.375</v>
      </c>
      <c r="W1481" s="11">
        <v>1000</v>
      </c>
      <c r="X1481" s="11">
        <v>1000</v>
      </c>
      <c r="Y1481" s="11">
        <v>1000</v>
      </c>
      <c r="Z1481" s="11">
        <v>1000</v>
      </c>
      <c r="AA1481" s="11">
        <v>1000</v>
      </c>
      <c r="AB1481" s="11">
        <v>1000</v>
      </c>
      <c r="AC1481" s="11" t="s">
        <v>3536</v>
      </c>
      <c r="AD1481" s="11" t="s">
        <v>3536</v>
      </c>
      <c r="AE1481" s="11" t="s">
        <v>3536</v>
      </c>
      <c r="AF1481" s="11" t="s">
        <v>3536</v>
      </c>
      <c r="AG1481" s="11" t="s">
        <v>3536</v>
      </c>
      <c r="AH1481" s="11" t="s">
        <v>3536</v>
      </c>
      <c r="AI1481" s="11" t="s">
        <v>3966</v>
      </c>
      <c r="AJ1481" s="11" t="s">
        <v>3966</v>
      </c>
      <c r="AK1481" s="11" t="s">
        <v>3966</v>
      </c>
      <c r="AL1481" s="11" t="s">
        <v>3966</v>
      </c>
      <c r="AM1481" s="11" t="s">
        <v>3966</v>
      </c>
      <c r="AN1481" s="11" t="s">
        <v>3966</v>
      </c>
      <c r="AO1481" s="11">
        <v>1</v>
      </c>
    </row>
    <row r="1482" spans="1:41" x14ac:dyDescent="0.3">
      <c r="A1482" s="10">
        <f t="shared" si="44"/>
        <v>7.0831477913905197E-3</v>
      </c>
      <c r="B1482" s="11">
        <f t="shared" si="46"/>
        <v>7.5665976978183148E-3</v>
      </c>
      <c r="C1482" s="11" t="s">
        <v>10473</v>
      </c>
      <c r="D1482" s="11" t="s">
        <v>10474</v>
      </c>
      <c r="E1482" s="11" t="s">
        <v>10475</v>
      </c>
      <c r="F1482" s="11">
        <v>4</v>
      </c>
      <c r="G1482" s="11">
        <v>54</v>
      </c>
      <c r="H1482" s="11">
        <v>2</v>
      </c>
      <c r="I1482" s="11" t="s">
        <v>6923</v>
      </c>
      <c r="J1482" s="11" t="s">
        <v>7183</v>
      </c>
      <c r="K1482" s="11" t="s">
        <v>3535</v>
      </c>
      <c r="L1482" s="11" t="s">
        <v>3535</v>
      </c>
      <c r="M1482" s="11" t="s">
        <v>10476</v>
      </c>
      <c r="N1482" s="11">
        <v>0.01</v>
      </c>
      <c r="O1482" s="11">
        <v>200</v>
      </c>
      <c r="P1482" s="11" t="s">
        <v>3535</v>
      </c>
      <c r="Q1482" s="11">
        <v>124850.546875</v>
      </c>
      <c r="R1482" s="11">
        <v>296207.59765625</v>
      </c>
      <c r="S1482" s="11">
        <v>98489.734375</v>
      </c>
      <c r="T1482" s="11">
        <v>139515.875</v>
      </c>
      <c r="U1482" s="11">
        <v>1000</v>
      </c>
      <c r="V1482" s="11">
        <v>132895.015625</v>
      </c>
      <c r="W1482" s="11">
        <v>1000</v>
      </c>
      <c r="X1482" s="11">
        <v>1000</v>
      </c>
      <c r="Y1482" s="11">
        <v>1000</v>
      </c>
      <c r="Z1482" s="11">
        <v>1000</v>
      </c>
      <c r="AA1482" s="11">
        <v>1000</v>
      </c>
      <c r="AB1482" s="11">
        <v>1000</v>
      </c>
      <c r="AC1482" s="11" t="s">
        <v>3536</v>
      </c>
      <c r="AD1482" s="11" t="s">
        <v>3536</v>
      </c>
      <c r="AE1482" s="11" t="s">
        <v>3536</v>
      </c>
      <c r="AF1482" s="11" t="s">
        <v>3537</v>
      </c>
      <c r="AG1482" s="11" t="s">
        <v>3966</v>
      </c>
      <c r="AH1482" s="11" t="s">
        <v>3537</v>
      </c>
      <c r="AI1482" s="11" t="s">
        <v>3966</v>
      </c>
      <c r="AJ1482" s="11" t="s">
        <v>3966</v>
      </c>
      <c r="AK1482" s="11" t="s">
        <v>3966</v>
      </c>
      <c r="AL1482" s="11" t="s">
        <v>3966</v>
      </c>
      <c r="AM1482" s="11" t="s">
        <v>3966</v>
      </c>
      <c r="AN1482" s="11" t="s">
        <v>3966</v>
      </c>
      <c r="AO1482" s="11">
        <v>1</v>
      </c>
    </row>
    <row r="1483" spans="1:41" x14ac:dyDescent="0.3">
      <c r="A1483" s="10">
        <f t="shared" si="44"/>
        <v>0.14527381272562817</v>
      </c>
      <c r="B1483" s="11">
        <f t="shared" si="46"/>
        <v>9.3112524740288794E-3</v>
      </c>
      <c r="C1483" s="11" t="s">
        <v>10477</v>
      </c>
      <c r="D1483" s="11" t="s">
        <v>10478</v>
      </c>
      <c r="E1483" s="11" t="s">
        <v>10479</v>
      </c>
      <c r="F1483" s="11">
        <v>3</v>
      </c>
      <c r="G1483" s="11">
        <v>97</v>
      </c>
      <c r="H1483" s="11">
        <v>2</v>
      </c>
      <c r="I1483" s="11" t="s">
        <v>10480</v>
      </c>
      <c r="J1483" s="11" t="s">
        <v>10481</v>
      </c>
      <c r="K1483" s="11" t="s">
        <v>10482</v>
      </c>
      <c r="L1483" s="11" t="s">
        <v>3535</v>
      </c>
      <c r="M1483" s="11" t="s">
        <v>6675</v>
      </c>
      <c r="N1483" s="11">
        <v>0.01</v>
      </c>
      <c r="O1483" s="11">
        <v>200</v>
      </c>
      <c r="P1483" s="11" t="s">
        <v>3535</v>
      </c>
      <c r="Q1483" s="11">
        <v>1000</v>
      </c>
      <c r="R1483" s="11">
        <v>1000</v>
      </c>
      <c r="S1483" s="11">
        <v>308768.90625</v>
      </c>
      <c r="T1483" s="11">
        <v>1000</v>
      </c>
      <c r="U1483" s="11">
        <v>331612.71875</v>
      </c>
      <c r="V1483" s="11">
        <v>1000</v>
      </c>
      <c r="W1483" s="11">
        <v>1000</v>
      </c>
      <c r="X1483" s="11">
        <v>1000</v>
      </c>
      <c r="Y1483" s="11">
        <v>1000</v>
      </c>
      <c r="Z1483" s="11">
        <v>1000</v>
      </c>
      <c r="AA1483" s="11">
        <v>1000</v>
      </c>
      <c r="AB1483" s="11">
        <v>1000</v>
      </c>
      <c r="AC1483" s="11" t="s">
        <v>3966</v>
      </c>
      <c r="AD1483" s="11" t="s">
        <v>3966</v>
      </c>
      <c r="AE1483" s="11" t="s">
        <v>3536</v>
      </c>
      <c r="AF1483" s="11" t="s">
        <v>3966</v>
      </c>
      <c r="AG1483" s="11" t="s">
        <v>3537</v>
      </c>
      <c r="AH1483" s="11" t="s">
        <v>3966</v>
      </c>
      <c r="AI1483" s="11" t="s">
        <v>3536</v>
      </c>
      <c r="AJ1483" s="11" t="s">
        <v>3966</v>
      </c>
      <c r="AK1483" s="11" t="s">
        <v>3966</v>
      </c>
      <c r="AL1483" s="11" t="s">
        <v>3966</v>
      </c>
      <c r="AM1483" s="11" t="s">
        <v>3966</v>
      </c>
      <c r="AN1483" s="11" t="s">
        <v>3966</v>
      </c>
      <c r="AO1483" s="11">
        <v>1</v>
      </c>
    </row>
    <row r="1484" spans="1:41" x14ac:dyDescent="0.3">
      <c r="A1484" s="10">
        <f t="shared" si="44"/>
        <v>1.4384503625009119E-7</v>
      </c>
      <c r="B1484" s="11">
        <f t="shared" si="46"/>
        <v>2.2487020948276266E-3</v>
      </c>
      <c r="C1484" s="11" t="s">
        <v>10483</v>
      </c>
      <c r="D1484" s="11" t="s">
        <v>3533</v>
      </c>
      <c r="E1484" s="11" t="s">
        <v>10484</v>
      </c>
      <c r="F1484" s="11">
        <v>8</v>
      </c>
      <c r="G1484" s="11">
        <v>31.8</v>
      </c>
      <c r="H1484" s="11">
        <v>2</v>
      </c>
      <c r="I1484" s="11" t="s">
        <v>3535</v>
      </c>
      <c r="J1484" s="11" t="s">
        <v>3535</v>
      </c>
      <c r="K1484" s="11" t="s">
        <v>3535</v>
      </c>
      <c r="L1484" s="11" t="s">
        <v>3535</v>
      </c>
      <c r="M1484" s="11" t="s">
        <v>3535</v>
      </c>
      <c r="N1484" s="11">
        <v>0.01</v>
      </c>
      <c r="O1484" s="11">
        <v>200</v>
      </c>
      <c r="P1484" s="11" t="s">
        <v>3535</v>
      </c>
      <c r="Q1484" s="11">
        <v>524788.5</v>
      </c>
      <c r="R1484" s="11">
        <v>414769.59375</v>
      </c>
      <c r="S1484" s="11">
        <v>546752.375</v>
      </c>
      <c r="T1484" s="11">
        <v>378515.0625</v>
      </c>
      <c r="U1484" s="11">
        <v>470594.21875</v>
      </c>
      <c r="V1484" s="11">
        <v>332786.0625</v>
      </c>
      <c r="W1484" s="11">
        <v>1000</v>
      </c>
      <c r="X1484" s="11">
        <v>1000</v>
      </c>
      <c r="Y1484" s="11">
        <v>1000</v>
      </c>
      <c r="Z1484" s="11">
        <v>1000</v>
      </c>
      <c r="AA1484" s="11">
        <v>1000</v>
      </c>
      <c r="AB1484" s="11">
        <v>1000</v>
      </c>
      <c r="AC1484" s="11" t="s">
        <v>3536</v>
      </c>
      <c r="AD1484" s="11" t="s">
        <v>3537</v>
      </c>
      <c r="AE1484" s="11" t="s">
        <v>3536</v>
      </c>
      <c r="AF1484" s="11" t="s">
        <v>3536</v>
      </c>
      <c r="AG1484" s="11" t="s">
        <v>3536</v>
      </c>
      <c r="AH1484" s="11" t="s">
        <v>3536</v>
      </c>
      <c r="AI1484" s="11" t="s">
        <v>3966</v>
      </c>
      <c r="AJ1484" s="11" t="s">
        <v>3966</v>
      </c>
      <c r="AK1484" s="11" t="s">
        <v>3966</v>
      </c>
      <c r="AL1484" s="11" t="s">
        <v>3966</v>
      </c>
      <c r="AM1484" s="11" t="s">
        <v>3966</v>
      </c>
      <c r="AN1484" s="11" t="s">
        <v>3966</v>
      </c>
      <c r="AO1484" s="11">
        <v>1</v>
      </c>
    </row>
    <row r="1485" spans="1:41" x14ac:dyDescent="0.3">
      <c r="A1485" s="10">
        <f t="shared" si="44"/>
        <v>3.9968583986117233E-3</v>
      </c>
      <c r="B1485" s="11">
        <f t="shared" si="46"/>
        <v>4.9658437884173966E-3</v>
      </c>
      <c r="C1485" s="11" t="s">
        <v>10485</v>
      </c>
      <c r="D1485" s="11" t="s">
        <v>10486</v>
      </c>
      <c r="E1485" s="11" t="s">
        <v>10487</v>
      </c>
      <c r="F1485" s="11">
        <v>3</v>
      </c>
      <c r="G1485" s="11">
        <v>68.099999999999994</v>
      </c>
      <c r="H1485" s="11">
        <v>2</v>
      </c>
      <c r="I1485" s="11" t="s">
        <v>3535</v>
      </c>
      <c r="J1485" s="11" t="s">
        <v>3535</v>
      </c>
      <c r="K1485" s="11" t="s">
        <v>3535</v>
      </c>
      <c r="L1485" s="11" t="s">
        <v>3535</v>
      </c>
      <c r="M1485" s="11" t="s">
        <v>3535</v>
      </c>
      <c r="N1485" s="11">
        <v>0.01</v>
      </c>
      <c r="O1485" s="11">
        <v>200</v>
      </c>
      <c r="P1485" s="11" t="s">
        <v>3535</v>
      </c>
      <c r="Q1485" s="11">
        <v>192706.578125</v>
      </c>
      <c r="R1485" s="11">
        <v>101825.328125</v>
      </c>
      <c r="S1485" s="11">
        <v>283448.65625</v>
      </c>
      <c r="T1485" s="11">
        <v>1000</v>
      </c>
      <c r="U1485" s="11">
        <v>362945.125</v>
      </c>
      <c r="V1485" s="11">
        <v>266328.1875</v>
      </c>
      <c r="W1485" s="11">
        <v>1000</v>
      </c>
      <c r="X1485" s="11">
        <v>1000</v>
      </c>
      <c r="Y1485" s="11">
        <v>1000</v>
      </c>
      <c r="Z1485" s="11">
        <v>1000</v>
      </c>
      <c r="AA1485" s="11">
        <v>1000</v>
      </c>
      <c r="AB1485" s="11">
        <v>1000</v>
      </c>
      <c r="AC1485" s="11" t="s">
        <v>3537</v>
      </c>
      <c r="AD1485" s="11" t="s">
        <v>3536</v>
      </c>
      <c r="AE1485" s="11" t="s">
        <v>3536</v>
      </c>
      <c r="AF1485" s="11" t="s">
        <v>3966</v>
      </c>
      <c r="AG1485" s="11" t="s">
        <v>3537</v>
      </c>
      <c r="AH1485" s="11" t="s">
        <v>3536</v>
      </c>
      <c r="AI1485" s="11" t="s">
        <v>3966</v>
      </c>
      <c r="AJ1485" s="11" t="s">
        <v>3966</v>
      </c>
      <c r="AK1485" s="11" t="s">
        <v>3966</v>
      </c>
      <c r="AL1485" s="11" t="s">
        <v>3966</v>
      </c>
      <c r="AM1485" s="11" t="s">
        <v>3966</v>
      </c>
      <c r="AN1485" s="11" t="s">
        <v>3966</v>
      </c>
      <c r="AO1485" s="11">
        <v>1</v>
      </c>
    </row>
    <row r="1486" spans="1:41" x14ac:dyDescent="0.3">
      <c r="A1486" s="10">
        <f t="shared" si="44"/>
        <v>1.6938838591557777E-3</v>
      </c>
      <c r="B1486" s="11">
        <f t="shared" si="46"/>
        <v>4.2284095207573502E-3</v>
      </c>
      <c r="C1486" s="11" t="s">
        <v>10488</v>
      </c>
      <c r="D1486" s="11" t="s">
        <v>10489</v>
      </c>
      <c r="E1486" s="11" t="s">
        <v>10490</v>
      </c>
      <c r="F1486" s="11">
        <v>11</v>
      </c>
      <c r="G1486" s="11">
        <v>24.5</v>
      </c>
      <c r="H1486" s="11">
        <v>2</v>
      </c>
      <c r="I1486" s="11" t="s">
        <v>3535</v>
      </c>
      <c r="J1486" s="11" t="s">
        <v>3535</v>
      </c>
      <c r="K1486" s="11" t="s">
        <v>3535</v>
      </c>
      <c r="L1486" s="11" t="s">
        <v>3535</v>
      </c>
      <c r="M1486" s="11" t="s">
        <v>3535</v>
      </c>
      <c r="N1486" s="11">
        <v>0.01</v>
      </c>
      <c r="O1486" s="11">
        <v>200</v>
      </c>
      <c r="P1486" s="11" t="s">
        <v>3535</v>
      </c>
      <c r="Q1486" s="11">
        <v>243576.875</v>
      </c>
      <c r="R1486" s="11">
        <v>174599.5</v>
      </c>
      <c r="S1486" s="11">
        <v>1000</v>
      </c>
      <c r="T1486" s="11">
        <v>287431.53125</v>
      </c>
      <c r="U1486" s="11">
        <v>327920.09375</v>
      </c>
      <c r="V1486" s="11">
        <v>384445.25</v>
      </c>
      <c r="W1486" s="11">
        <v>1000</v>
      </c>
      <c r="X1486" s="11">
        <v>1000</v>
      </c>
      <c r="Y1486" s="11">
        <v>1000</v>
      </c>
      <c r="Z1486" s="11">
        <v>1000</v>
      </c>
      <c r="AA1486" s="11">
        <v>1000</v>
      </c>
      <c r="AB1486" s="11">
        <v>1000</v>
      </c>
      <c r="AC1486" s="11" t="s">
        <v>3536</v>
      </c>
      <c r="AD1486" s="11" t="s">
        <v>3537</v>
      </c>
      <c r="AE1486" s="11" t="s">
        <v>3966</v>
      </c>
      <c r="AF1486" s="11" t="s">
        <v>3537</v>
      </c>
      <c r="AG1486" s="11" t="s">
        <v>3536</v>
      </c>
      <c r="AH1486" s="11" t="s">
        <v>3536</v>
      </c>
      <c r="AI1486" s="11" t="s">
        <v>3966</v>
      </c>
      <c r="AJ1486" s="11" t="s">
        <v>3966</v>
      </c>
      <c r="AK1486" s="11" t="s">
        <v>3966</v>
      </c>
      <c r="AL1486" s="11" t="s">
        <v>3966</v>
      </c>
      <c r="AM1486" s="11" t="s">
        <v>3966</v>
      </c>
      <c r="AN1486" s="11" t="s">
        <v>3966</v>
      </c>
      <c r="AO1486" s="11">
        <v>1</v>
      </c>
    </row>
    <row r="1487" spans="1:41" x14ac:dyDescent="0.3">
      <c r="A1487" s="10">
        <f t="shared" si="44"/>
        <v>2.471398117652878E-3</v>
      </c>
      <c r="B1487" s="11">
        <f t="shared" si="46"/>
        <v>3.9837815687586119E-3</v>
      </c>
      <c r="C1487" s="11" t="s">
        <v>10491</v>
      </c>
      <c r="D1487" s="11" t="s">
        <v>3533</v>
      </c>
      <c r="E1487" s="11" t="s">
        <v>10492</v>
      </c>
      <c r="F1487" s="11">
        <v>11</v>
      </c>
      <c r="G1487" s="11">
        <v>12</v>
      </c>
      <c r="H1487" s="11">
        <v>1</v>
      </c>
      <c r="I1487" s="11" t="s">
        <v>3535</v>
      </c>
      <c r="J1487" s="11" t="s">
        <v>3616</v>
      </c>
      <c r="K1487" s="11" t="s">
        <v>3535</v>
      </c>
      <c r="L1487" s="11" t="s">
        <v>3535</v>
      </c>
      <c r="M1487" s="11" t="s">
        <v>10493</v>
      </c>
      <c r="N1487" s="11">
        <v>0.01</v>
      </c>
      <c r="O1487" s="11">
        <v>200</v>
      </c>
      <c r="P1487" s="11" t="s">
        <v>3535</v>
      </c>
      <c r="Q1487" s="11">
        <v>284670.25</v>
      </c>
      <c r="R1487" s="11">
        <v>172224.828125</v>
      </c>
      <c r="S1487" s="11">
        <v>326463.625</v>
      </c>
      <c r="T1487" s="11">
        <v>1000</v>
      </c>
      <c r="U1487" s="11">
        <v>269100.40625</v>
      </c>
      <c r="V1487" s="11">
        <v>452647.5625</v>
      </c>
      <c r="W1487" s="11">
        <v>1000</v>
      </c>
      <c r="X1487" s="11">
        <v>1000</v>
      </c>
      <c r="Y1487" s="11">
        <v>1000</v>
      </c>
      <c r="Z1487" s="11">
        <v>1000</v>
      </c>
      <c r="AA1487" s="11">
        <v>1000</v>
      </c>
      <c r="AB1487" s="11">
        <v>1000</v>
      </c>
      <c r="AC1487" s="11" t="s">
        <v>3536</v>
      </c>
      <c r="AD1487" s="11" t="s">
        <v>3536</v>
      </c>
      <c r="AE1487" s="11" t="s">
        <v>3536</v>
      </c>
      <c r="AF1487" s="11" t="s">
        <v>3536</v>
      </c>
      <c r="AG1487" s="11" t="s">
        <v>3536</v>
      </c>
      <c r="AH1487" s="11" t="s">
        <v>3536</v>
      </c>
      <c r="AI1487" s="11" t="s">
        <v>3966</v>
      </c>
      <c r="AJ1487" s="11" t="s">
        <v>3966</v>
      </c>
      <c r="AK1487" s="11" t="s">
        <v>3966</v>
      </c>
      <c r="AL1487" s="11" t="s">
        <v>3966</v>
      </c>
      <c r="AM1487" s="11" t="s">
        <v>3966</v>
      </c>
      <c r="AN1487" s="11" t="s">
        <v>3966</v>
      </c>
      <c r="AO1487" s="11">
        <v>1</v>
      </c>
    </row>
    <row r="1488" spans="1:41" x14ac:dyDescent="0.3">
      <c r="A1488" s="10">
        <f t="shared" si="44"/>
        <v>1.359563518222897E-6</v>
      </c>
      <c r="B1488" s="11">
        <f t="shared" si="46"/>
        <v>1.1141883988823715E-3</v>
      </c>
      <c r="C1488" s="11" t="s">
        <v>10494</v>
      </c>
      <c r="D1488" s="11" t="s">
        <v>3533</v>
      </c>
      <c r="E1488" s="11" t="s">
        <v>10495</v>
      </c>
      <c r="F1488" s="11">
        <v>3</v>
      </c>
      <c r="G1488" s="11">
        <v>45.4</v>
      </c>
      <c r="H1488" s="11">
        <v>1</v>
      </c>
      <c r="I1488" s="11" t="s">
        <v>3535</v>
      </c>
      <c r="J1488" s="11" t="s">
        <v>3535</v>
      </c>
      <c r="K1488" s="11" t="s">
        <v>3535</v>
      </c>
      <c r="L1488" s="11" t="s">
        <v>3535</v>
      </c>
      <c r="M1488" s="11" t="s">
        <v>3535</v>
      </c>
      <c r="N1488" s="11">
        <v>0.01</v>
      </c>
      <c r="O1488" s="11">
        <v>200</v>
      </c>
      <c r="P1488" s="11" t="s">
        <v>3535</v>
      </c>
      <c r="Q1488" s="11">
        <v>926296.9375</v>
      </c>
      <c r="R1488" s="11">
        <v>564353.3125</v>
      </c>
      <c r="S1488" s="11">
        <v>1229488.25</v>
      </c>
      <c r="T1488" s="11">
        <v>904530.25</v>
      </c>
      <c r="U1488" s="11">
        <v>952210.25</v>
      </c>
      <c r="V1488" s="11">
        <v>808206.6875</v>
      </c>
      <c r="W1488" s="11">
        <v>1000</v>
      </c>
      <c r="X1488" s="11">
        <v>1000</v>
      </c>
      <c r="Y1488" s="11">
        <v>1000</v>
      </c>
      <c r="Z1488" s="11">
        <v>1000</v>
      </c>
      <c r="AA1488" s="11">
        <v>1000</v>
      </c>
      <c r="AB1488" s="11">
        <v>1000</v>
      </c>
      <c r="AC1488" s="11" t="s">
        <v>3536</v>
      </c>
      <c r="AD1488" s="11" t="s">
        <v>3536</v>
      </c>
      <c r="AE1488" s="11" t="s">
        <v>3536</v>
      </c>
      <c r="AF1488" s="11" t="s">
        <v>3536</v>
      </c>
      <c r="AG1488" s="11" t="s">
        <v>3536</v>
      </c>
      <c r="AH1488" s="11" t="s">
        <v>3536</v>
      </c>
      <c r="AI1488" s="11" t="s">
        <v>3966</v>
      </c>
      <c r="AJ1488" s="11" t="s">
        <v>3966</v>
      </c>
      <c r="AK1488" s="11" t="s">
        <v>3966</v>
      </c>
      <c r="AL1488" s="11" t="s">
        <v>3966</v>
      </c>
      <c r="AM1488" s="11" t="s">
        <v>3966</v>
      </c>
      <c r="AN1488" s="11" t="s">
        <v>3966</v>
      </c>
      <c r="AO1488" s="11">
        <v>1</v>
      </c>
    </row>
    <row r="1489" spans="1:41" x14ac:dyDescent="0.3">
      <c r="A1489" s="10">
        <f t="shared" si="44"/>
        <v>4.002018999450854E-4</v>
      </c>
      <c r="B1489" s="11">
        <f t="shared" si="46"/>
        <v>1.728411107767216E-3</v>
      </c>
      <c r="C1489" s="11" t="s">
        <v>10496</v>
      </c>
      <c r="D1489" s="11" t="s">
        <v>10497</v>
      </c>
      <c r="E1489" s="11" t="s">
        <v>10498</v>
      </c>
      <c r="F1489" s="11">
        <v>13</v>
      </c>
      <c r="G1489" s="11">
        <v>10.7</v>
      </c>
      <c r="H1489" s="11">
        <v>1</v>
      </c>
      <c r="I1489" s="11" t="s">
        <v>10499</v>
      </c>
      <c r="J1489" s="11" t="s">
        <v>10500</v>
      </c>
      <c r="K1489" s="11" t="s">
        <v>3535</v>
      </c>
      <c r="L1489" s="11" t="s">
        <v>10501</v>
      </c>
      <c r="M1489" s="11" t="s">
        <v>10502</v>
      </c>
      <c r="N1489" s="11">
        <v>0.01</v>
      </c>
      <c r="O1489" s="11">
        <v>200</v>
      </c>
      <c r="P1489" s="11" t="s">
        <v>3535</v>
      </c>
      <c r="Q1489" s="11">
        <v>529809.8125</v>
      </c>
      <c r="R1489" s="11">
        <v>195192.21875</v>
      </c>
      <c r="S1489" s="11">
        <v>1029119.1875</v>
      </c>
      <c r="T1489" s="11">
        <v>647787.0625</v>
      </c>
      <c r="U1489" s="11">
        <v>601253.4375</v>
      </c>
      <c r="V1489" s="11">
        <v>468234.625</v>
      </c>
      <c r="W1489" s="11">
        <v>1000</v>
      </c>
      <c r="X1489" s="11">
        <v>1000</v>
      </c>
      <c r="Y1489" s="11">
        <v>1000</v>
      </c>
      <c r="Z1489" s="11">
        <v>1000</v>
      </c>
      <c r="AA1489" s="11">
        <v>1000</v>
      </c>
      <c r="AB1489" s="11">
        <v>1000</v>
      </c>
      <c r="AC1489" s="11" t="s">
        <v>3536</v>
      </c>
      <c r="AD1489" s="11" t="s">
        <v>3536</v>
      </c>
      <c r="AE1489" s="11" t="s">
        <v>3536</v>
      </c>
      <c r="AF1489" s="11" t="s">
        <v>3536</v>
      </c>
      <c r="AG1489" s="11" t="s">
        <v>3536</v>
      </c>
      <c r="AH1489" s="11" t="s">
        <v>3536</v>
      </c>
      <c r="AI1489" s="11" t="s">
        <v>3966</v>
      </c>
      <c r="AJ1489" s="11" t="s">
        <v>3966</v>
      </c>
      <c r="AK1489" s="11" t="s">
        <v>3966</v>
      </c>
      <c r="AL1489" s="11" t="s">
        <v>3966</v>
      </c>
      <c r="AM1489" s="11" t="s">
        <v>3966</v>
      </c>
      <c r="AN1489" s="11" t="s">
        <v>3966</v>
      </c>
      <c r="AO1489" s="11">
        <v>1</v>
      </c>
    </row>
    <row r="1490" spans="1:41" x14ac:dyDescent="0.3">
      <c r="A1490" s="10">
        <f t="shared" si="44"/>
        <v>1.0760740991687662E-4</v>
      </c>
      <c r="B1490" s="11">
        <f t="shared" si="46"/>
        <v>6.3425971699926052E-3</v>
      </c>
      <c r="C1490" s="11" t="s">
        <v>10503</v>
      </c>
      <c r="D1490" s="11" t="s">
        <v>3533</v>
      </c>
      <c r="E1490" s="11" t="s">
        <v>10504</v>
      </c>
      <c r="F1490" s="11">
        <v>5</v>
      </c>
      <c r="G1490" s="11">
        <v>44.5</v>
      </c>
      <c r="H1490" s="11">
        <v>2</v>
      </c>
      <c r="I1490" s="11" t="s">
        <v>3535</v>
      </c>
      <c r="J1490" s="11" t="s">
        <v>3535</v>
      </c>
      <c r="K1490" s="11" t="s">
        <v>3535</v>
      </c>
      <c r="L1490" s="11" t="s">
        <v>3535</v>
      </c>
      <c r="M1490" s="11" t="s">
        <v>3535</v>
      </c>
      <c r="N1490" s="11">
        <v>0.01</v>
      </c>
      <c r="O1490" s="11">
        <v>200</v>
      </c>
      <c r="P1490" s="11" t="s">
        <v>3535</v>
      </c>
      <c r="Q1490" s="11">
        <v>123012.5</v>
      </c>
      <c r="R1490" s="11">
        <v>72424.40625</v>
      </c>
      <c r="S1490" s="11">
        <v>193461.171875</v>
      </c>
      <c r="T1490" s="11">
        <v>173515.640625</v>
      </c>
      <c r="U1490" s="11">
        <v>251400.265625</v>
      </c>
      <c r="V1490" s="11">
        <v>132170.734375</v>
      </c>
      <c r="W1490" s="11">
        <v>1000</v>
      </c>
      <c r="X1490" s="11">
        <v>1000</v>
      </c>
      <c r="Y1490" s="11">
        <v>1000</v>
      </c>
      <c r="Z1490" s="11">
        <v>1000</v>
      </c>
      <c r="AA1490" s="11">
        <v>1000</v>
      </c>
      <c r="AB1490" s="11">
        <v>1000</v>
      </c>
      <c r="AC1490" s="11" t="s">
        <v>3537</v>
      </c>
      <c r="AD1490" s="11" t="s">
        <v>3537</v>
      </c>
      <c r="AE1490" s="11" t="s">
        <v>3536</v>
      </c>
      <c r="AF1490" s="11" t="s">
        <v>3536</v>
      </c>
      <c r="AG1490" s="11" t="s">
        <v>3536</v>
      </c>
      <c r="AH1490" s="11" t="s">
        <v>3536</v>
      </c>
      <c r="AI1490" s="11" t="s">
        <v>3966</v>
      </c>
      <c r="AJ1490" s="11" t="s">
        <v>3966</v>
      </c>
      <c r="AK1490" s="11" t="s">
        <v>3966</v>
      </c>
      <c r="AL1490" s="11" t="s">
        <v>3966</v>
      </c>
      <c r="AM1490" s="11" t="s">
        <v>3966</v>
      </c>
      <c r="AN1490" s="11" t="s">
        <v>3966</v>
      </c>
      <c r="AO1490" s="11">
        <v>1</v>
      </c>
    </row>
    <row r="1491" spans="1:41" x14ac:dyDescent="0.3">
      <c r="A1491" s="10">
        <f t="shared" si="44"/>
        <v>3.115833171417802E-6</v>
      </c>
      <c r="B1491" s="11">
        <f t="shared" si="46"/>
        <v>7.0484210511245152E-4</v>
      </c>
      <c r="C1491" s="11" t="s">
        <v>10505</v>
      </c>
      <c r="D1491" s="11" t="s">
        <v>3533</v>
      </c>
      <c r="E1491" s="11" t="s">
        <v>10506</v>
      </c>
      <c r="F1491" s="11">
        <v>19</v>
      </c>
      <c r="G1491" s="11">
        <v>9.8000000000000007</v>
      </c>
      <c r="H1491" s="11">
        <v>2</v>
      </c>
      <c r="I1491" s="11" t="s">
        <v>10507</v>
      </c>
      <c r="J1491" s="11" t="s">
        <v>10508</v>
      </c>
      <c r="K1491" s="11" t="s">
        <v>3535</v>
      </c>
      <c r="L1491" s="11" t="s">
        <v>3535</v>
      </c>
      <c r="M1491" s="11" t="s">
        <v>3535</v>
      </c>
      <c r="N1491" s="11">
        <v>0.01</v>
      </c>
      <c r="O1491" s="11">
        <v>200</v>
      </c>
      <c r="P1491" s="11" t="s">
        <v>3535</v>
      </c>
      <c r="Q1491" s="11">
        <v>1390815.578125</v>
      </c>
      <c r="R1491" s="11">
        <v>808548.9609375</v>
      </c>
      <c r="S1491" s="11">
        <v>1591191.625</v>
      </c>
      <c r="T1491" s="11">
        <v>1415904.953125</v>
      </c>
      <c r="U1491" s="11">
        <v>1958333.90625</v>
      </c>
      <c r="V1491" s="11">
        <v>1347749.78125</v>
      </c>
      <c r="W1491" s="11">
        <v>1000</v>
      </c>
      <c r="X1491" s="11">
        <v>1000</v>
      </c>
      <c r="Y1491" s="11">
        <v>1000</v>
      </c>
      <c r="Z1491" s="11">
        <v>1000</v>
      </c>
      <c r="AA1491" s="11">
        <v>1000</v>
      </c>
      <c r="AB1491" s="11">
        <v>1000</v>
      </c>
      <c r="AC1491" s="11" t="s">
        <v>3537</v>
      </c>
      <c r="AD1491" s="11" t="s">
        <v>3537</v>
      </c>
      <c r="AE1491" s="11" t="s">
        <v>3537</v>
      </c>
      <c r="AF1491" s="11" t="s">
        <v>3536</v>
      </c>
      <c r="AG1491" s="11" t="s">
        <v>3536</v>
      </c>
      <c r="AH1491" s="11" t="s">
        <v>3536</v>
      </c>
      <c r="AI1491" s="11" t="s">
        <v>3966</v>
      </c>
      <c r="AJ1491" s="11" t="s">
        <v>3966</v>
      </c>
      <c r="AK1491" s="11" t="s">
        <v>3966</v>
      </c>
      <c r="AL1491" s="11" t="s">
        <v>3966</v>
      </c>
      <c r="AM1491" s="11" t="s">
        <v>3966</v>
      </c>
      <c r="AN1491" s="11" t="s">
        <v>3966</v>
      </c>
      <c r="AO1491" s="11">
        <v>1</v>
      </c>
    </row>
    <row r="1492" spans="1:41" x14ac:dyDescent="0.3">
      <c r="A1492" s="10">
        <f t="shared" si="44"/>
        <v>1.5581316407897563E-6</v>
      </c>
      <c r="B1492" s="11">
        <f t="shared" si="46"/>
        <v>5.5391561832666466E-3</v>
      </c>
      <c r="C1492" s="11" t="s">
        <v>10509</v>
      </c>
      <c r="D1492" s="11" t="s">
        <v>4543</v>
      </c>
      <c r="E1492" s="11" t="s">
        <v>10510</v>
      </c>
      <c r="F1492" s="11">
        <v>7</v>
      </c>
      <c r="G1492" s="11">
        <v>30.3</v>
      </c>
      <c r="H1492" s="11">
        <v>2</v>
      </c>
      <c r="I1492" s="11" t="s">
        <v>4545</v>
      </c>
      <c r="J1492" s="11" t="s">
        <v>4546</v>
      </c>
      <c r="K1492" s="11" t="s">
        <v>3535</v>
      </c>
      <c r="L1492" s="11" t="s">
        <v>10511</v>
      </c>
      <c r="M1492" s="11" t="s">
        <v>10512</v>
      </c>
      <c r="N1492" s="11">
        <v>0.01</v>
      </c>
      <c r="O1492" s="11">
        <v>200</v>
      </c>
      <c r="P1492" s="11" t="s">
        <v>3535</v>
      </c>
      <c r="Q1492" s="11">
        <v>204539.234375</v>
      </c>
      <c r="R1492" s="11">
        <v>113269.2265625</v>
      </c>
      <c r="S1492" s="11">
        <v>234864.46875</v>
      </c>
      <c r="T1492" s="11">
        <v>207176.3125</v>
      </c>
      <c r="U1492" s="11">
        <v>170443.0625</v>
      </c>
      <c r="V1492" s="11">
        <v>152905.171875</v>
      </c>
      <c r="W1492" s="11">
        <v>1000</v>
      </c>
      <c r="X1492" s="11">
        <v>1000</v>
      </c>
      <c r="Y1492" s="11">
        <v>1000</v>
      </c>
      <c r="Z1492" s="11">
        <v>1000</v>
      </c>
      <c r="AA1492" s="11">
        <v>1000</v>
      </c>
      <c r="AB1492" s="11">
        <v>1000</v>
      </c>
      <c r="AC1492" s="11" t="s">
        <v>3537</v>
      </c>
      <c r="AD1492" s="11" t="s">
        <v>3537</v>
      </c>
      <c r="AE1492" s="11" t="s">
        <v>3536</v>
      </c>
      <c r="AF1492" s="11" t="s">
        <v>3536</v>
      </c>
      <c r="AG1492" s="11" t="s">
        <v>3536</v>
      </c>
      <c r="AH1492" s="11" t="s">
        <v>3536</v>
      </c>
      <c r="AI1492" s="11" t="s">
        <v>3966</v>
      </c>
      <c r="AJ1492" s="11" t="s">
        <v>3966</v>
      </c>
      <c r="AK1492" s="11" t="s">
        <v>3966</v>
      </c>
      <c r="AL1492" s="11" t="s">
        <v>3966</v>
      </c>
      <c r="AM1492" s="11" t="s">
        <v>3966</v>
      </c>
      <c r="AN1492" s="11" t="s">
        <v>3966</v>
      </c>
      <c r="AO1492" s="11">
        <v>1</v>
      </c>
    </row>
    <row r="1493" spans="1:41" x14ac:dyDescent="0.3">
      <c r="A1493" s="10">
        <f t="shared" si="44"/>
        <v>1.9878983004712946E-3</v>
      </c>
      <c r="B1493" s="11">
        <f t="shared" si="46"/>
        <v>5.5404575682109318E-3</v>
      </c>
      <c r="C1493" s="11" t="s">
        <v>10513</v>
      </c>
      <c r="D1493" s="11" t="s">
        <v>3533</v>
      </c>
      <c r="E1493" s="11" t="s">
        <v>10514</v>
      </c>
      <c r="F1493" s="11">
        <v>24</v>
      </c>
      <c r="G1493" s="11">
        <v>7.5</v>
      </c>
      <c r="H1493" s="11">
        <v>1</v>
      </c>
      <c r="I1493" s="11" t="s">
        <v>3535</v>
      </c>
      <c r="J1493" s="11" t="s">
        <v>3535</v>
      </c>
      <c r="K1493" s="11" t="s">
        <v>3535</v>
      </c>
      <c r="L1493" s="11" t="s">
        <v>3535</v>
      </c>
      <c r="M1493" s="11" t="s">
        <v>3535</v>
      </c>
      <c r="N1493" s="11">
        <v>0.01</v>
      </c>
      <c r="O1493" s="11">
        <v>200</v>
      </c>
      <c r="P1493" s="11" t="s">
        <v>3535</v>
      </c>
      <c r="Q1493" s="11">
        <v>202747.515625</v>
      </c>
      <c r="R1493" s="11">
        <v>1000</v>
      </c>
      <c r="S1493" s="11">
        <v>151336.109375</v>
      </c>
      <c r="T1493" s="11">
        <v>226993.78125</v>
      </c>
      <c r="U1493" s="11">
        <v>323499.9375</v>
      </c>
      <c r="V1493" s="11">
        <v>177365.703125</v>
      </c>
      <c r="W1493" s="11">
        <v>1000</v>
      </c>
      <c r="X1493" s="11">
        <v>1000</v>
      </c>
      <c r="Y1493" s="11">
        <v>1000</v>
      </c>
      <c r="Z1493" s="11">
        <v>1000</v>
      </c>
      <c r="AA1493" s="11">
        <v>1000</v>
      </c>
      <c r="AB1493" s="11">
        <v>1000</v>
      </c>
      <c r="AC1493" s="11" t="s">
        <v>3536</v>
      </c>
      <c r="AD1493" s="11" t="s">
        <v>3966</v>
      </c>
      <c r="AE1493" s="11" t="s">
        <v>3537</v>
      </c>
      <c r="AF1493" s="11" t="s">
        <v>3536</v>
      </c>
      <c r="AG1493" s="11" t="s">
        <v>3537</v>
      </c>
      <c r="AH1493" s="11" t="s">
        <v>3537</v>
      </c>
      <c r="AI1493" s="11" t="s">
        <v>3966</v>
      </c>
      <c r="AJ1493" s="11" t="s">
        <v>3966</v>
      </c>
      <c r="AK1493" s="11" t="s">
        <v>3966</v>
      </c>
      <c r="AL1493" s="11" t="s">
        <v>3966</v>
      </c>
      <c r="AM1493" s="11" t="s">
        <v>3966</v>
      </c>
      <c r="AN1493" s="11" t="s">
        <v>3966</v>
      </c>
      <c r="AO1493" s="11">
        <v>1</v>
      </c>
    </row>
    <row r="1494" spans="1:41" x14ac:dyDescent="0.3">
      <c r="A1494" s="10">
        <f t="shared" si="44"/>
        <v>2.2502416110519711E-5</v>
      </c>
      <c r="B1494" s="11">
        <f t="shared" si="46"/>
        <v>3.2128743489646659E-3</v>
      </c>
      <c r="C1494" s="11" t="s">
        <v>10515</v>
      </c>
      <c r="D1494" s="11" t="s">
        <v>3833</v>
      </c>
      <c r="E1494" s="11" t="s">
        <v>10516</v>
      </c>
      <c r="F1494" s="11">
        <v>5</v>
      </c>
      <c r="G1494" s="11">
        <v>17.5</v>
      </c>
      <c r="H1494" s="11">
        <v>1</v>
      </c>
      <c r="I1494" s="11" t="s">
        <v>3835</v>
      </c>
      <c r="J1494" s="11" t="s">
        <v>10517</v>
      </c>
      <c r="K1494" s="11" t="s">
        <v>3535</v>
      </c>
      <c r="L1494" s="11" t="s">
        <v>3535</v>
      </c>
      <c r="M1494" s="11" t="s">
        <v>10518</v>
      </c>
      <c r="N1494" s="11">
        <v>0.01</v>
      </c>
      <c r="O1494" s="11">
        <v>200</v>
      </c>
      <c r="P1494" s="11" t="s">
        <v>3535</v>
      </c>
      <c r="Q1494" s="11">
        <v>387070.15625</v>
      </c>
      <c r="R1494" s="11">
        <v>112300.3515625</v>
      </c>
      <c r="S1494" s="11">
        <v>340431.21875</v>
      </c>
      <c r="T1494" s="11">
        <v>369414.59375</v>
      </c>
      <c r="U1494" s="11">
        <v>362149.84375</v>
      </c>
      <c r="V1494" s="11">
        <v>296120.5</v>
      </c>
      <c r="W1494" s="11">
        <v>1000</v>
      </c>
      <c r="X1494" s="11">
        <v>1000</v>
      </c>
      <c r="Y1494" s="11">
        <v>1000</v>
      </c>
      <c r="Z1494" s="11">
        <v>1000</v>
      </c>
      <c r="AA1494" s="11">
        <v>1000</v>
      </c>
      <c r="AB1494" s="11">
        <v>1000</v>
      </c>
      <c r="AC1494" s="11" t="s">
        <v>3536</v>
      </c>
      <c r="AD1494" s="11" t="s">
        <v>3537</v>
      </c>
      <c r="AE1494" s="11" t="s">
        <v>3536</v>
      </c>
      <c r="AF1494" s="11" t="s">
        <v>3536</v>
      </c>
      <c r="AG1494" s="11" t="s">
        <v>3536</v>
      </c>
      <c r="AH1494" s="11" t="s">
        <v>3536</v>
      </c>
      <c r="AI1494" s="11" t="s">
        <v>3966</v>
      </c>
      <c r="AJ1494" s="11" t="s">
        <v>3966</v>
      </c>
      <c r="AK1494" s="11" t="s">
        <v>3966</v>
      </c>
      <c r="AL1494" s="11" t="s">
        <v>3966</v>
      </c>
      <c r="AM1494" s="11" t="s">
        <v>3966</v>
      </c>
      <c r="AN1494" s="11" t="s">
        <v>3966</v>
      </c>
      <c r="AO1494" s="11">
        <v>1</v>
      </c>
    </row>
    <row r="1495" spans="1:41" x14ac:dyDescent="0.3">
      <c r="A1495" s="10">
        <f t="shared" si="44"/>
        <v>8.2263052108433057E-2</v>
      </c>
      <c r="B1495" s="11">
        <f t="shared" si="46"/>
        <v>3.6808363304910601E-3</v>
      </c>
      <c r="C1495" s="11" t="s">
        <v>10519</v>
      </c>
      <c r="D1495" s="11" t="s">
        <v>3533</v>
      </c>
      <c r="E1495" s="11" t="s">
        <v>10520</v>
      </c>
      <c r="F1495" s="11">
        <v>26</v>
      </c>
      <c r="G1495" s="11">
        <v>10.3</v>
      </c>
      <c r="H1495" s="11">
        <v>1</v>
      </c>
      <c r="I1495" s="11" t="s">
        <v>10521</v>
      </c>
      <c r="J1495" s="11" t="s">
        <v>3616</v>
      </c>
      <c r="K1495" s="11" t="s">
        <v>3535</v>
      </c>
      <c r="L1495" s="11" t="s">
        <v>3535</v>
      </c>
      <c r="M1495" s="11" t="s">
        <v>3535</v>
      </c>
      <c r="N1495" s="11">
        <v>0.01</v>
      </c>
      <c r="O1495" s="11">
        <v>200</v>
      </c>
      <c r="P1495" s="11" t="s">
        <v>3535</v>
      </c>
      <c r="Q1495" s="11">
        <v>1000</v>
      </c>
      <c r="R1495" s="11">
        <v>200278.953125</v>
      </c>
      <c r="S1495" s="11">
        <v>931561.375</v>
      </c>
      <c r="T1495" s="11">
        <v>271814.78125</v>
      </c>
      <c r="U1495" s="11">
        <v>224409.21875</v>
      </c>
      <c r="V1495" s="11">
        <v>1000</v>
      </c>
      <c r="W1495" s="11">
        <v>1000</v>
      </c>
      <c r="X1495" s="11">
        <v>1000</v>
      </c>
      <c r="Y1495" s="11">
        <v>1000</v>
      </c>
      <c r="Z1495" s="11">
        <v>1000</v>
      </c>
      <c r="AA1495" s="11">
        <v>1000</v>
      </c>
      <c r="AB1495" s="11">
        <v>1000</v>
      </c>
      <c r="AC1495" s="11" t="s">
        <v>3966</v>
      </c>
      <c r="AD1495" s="11" t="s">
        <v>3537</v>
      </c>
      <c r="AE1495" s="11" t="s">
        <v>3537</v>
      </c>
      <c r="AF1495" s="11" t="s">
        <v>3537</v>
      </c>
      <c r="AG1495" s="11" t="s">
        <v>3536</v>
      </c>
      <c r="AH1495" s="11" t="s">
        <v>3966</v>
      </c>
      <c r="AI1495" s="11" t="s">
        <v>3966</v>
      </c>
      <c r="AJ1495" s="11" t="s">
        <v>3966</v>
      </c>
      <c r="AK1495" s="11" t="s">
        <v>3966</v>
      </c>
      <c r="AL1495" s="11" t="s">
        <v>3966</v>
      </c>
      <c r="AM1495" s="11" t="s">
        <v>3966</v>
      </c>
      <c r="AN1495" s="11" t="s">
        <v>3966</v>
      </c>
      <c r="AO1495" s="11">
        <v>1</v>
      </c>
    </row>
    <row r="1496" spans="1:41" x14ac:dyDescent="0.3">
      <c r="A1496" s="10">
        <f t="shared" si="44"/>
        <v>1.7639846875171263E-4</v>
      </c>
      <c r="B1496" s="11">
        <f t="shared" si="46"/>
        <v>1.530024812460197E-3</v>
      </c>
      <c r="C1496" s="11" t="s">
        <v>10522</v>
      </c>
      <c r="D1496" s="11" t="s">
        <v>3533</v>
      </c>
      <c r="E1496" s="11" t="s">
        <v>10523</v>
      </c>
      <c r="F1496" s="11">
        <v>6</v>
      </c>
      <c r="G1496" s="11">
        <v>11.8</v>
      </c>
      <c r="H1496" s="11">
        <v>1</v>
      </c>
      <c r="I1496" s="11" t="s">
        <v>3535</v>
      </c>
      <c r="J1496" s="11" t="s">
        <v>3535</v>
      </c>
      <c r="K1496" s="11" t="s">
        <v>3535</v>
      </c>
      <c r="L1496" s="11" t="s">
        <v>3535</v>
      </c>
      <c r="M1496" s="11" t="s">
        <v>3535</v>
      </c>
      <c r="N1496" s="11">
        <v>0.01</v>
      </c>
      <c r="O1496" s="11">
        <v>200</v>
      </c>
      <c r="P1496" s="11" t="s">
        <v>3535</v>
      </c>
      <c r="Q1496" s="11">
        <v>509260.40625</v>
      </c>
      <c r="R1496" s="11">
        <v>279318.96875</v>
      </c>
      <c r="S1496" s="11">
        <v>781015.0625</v>
      </c>
      <c r="T1496" s="11">
        <v>783549.25</v>
      </c>
      <c r="U1496" s="11">
        <v>1061256.875</v>
      </c>
      <c r="V1496" s="11">
        <v>507104.46875</v>
      </c>
      <c r="W1496" s="11">
        <v>1000</v>
      </c>
      <c r="X1496" s="11">
        <v>1000</v>
      </c>
      <c r="Y1496" s="11">
        <v>1000</v>
      </c>
      <c r="Z1496" s="11">
        <v>1000</v>
      </c>
      <c r="AA1496" s="11">
        <v>1000</v>
      </c>
      <c r="AB1496" s="11">
        <v>1000</v>
      </c>
      <c r="AC1496" s="11" t="s">
        <v>3536</v>
      </c>
      <c r="AD1496" s="11" t="s">
        <v>3536</v>
      </c>
      <c r="AE1496" s="11" t="s">
        <v>3536</v>
      </c>
      <c r="AF1496" s="11" t="s">
        <v>3536</v>
      </c>
      <c r="AG1496" s="11" t="s">
        <v>3536</v>
      </c>
      <c r="AH1496" s="11" t="s">
        <v>3536</v>
      </c>
      <c r="AI1496" s="11" t="s">
        <v>3966</v>
      </c>
      <c r="AJ1496" s="11" t="s">
        <v>3966</v>
      </c>
      <c r="AK1496" s="11" t="s">
        <v>3966</v>
      </c>
      <c r="AL1496" s="11" t="s">
        <v>3966</v>
      </c>
      <c r="AM1496" s="11" t="s">
        <v>3966</v>
      </c>
      <c r="AN1496" s="11" t="s">
        <v>3966</v>
      </c>
      <c r="AO1496" s="11">
        <v>1</v>
      </c>
    </row>
    <row r="1497" spans="1:41" x14ac:dyDescent="0.3">
      <c r="A1497" s="10">
        <f t="shared" si="44"/>
        <v>5.1467795035299628E-2</v>
      </c>
      <c r="B1497" s="11">
        <f t="shared" si="46"/>
        <v>3.1033979459708116E-3</v>
      </c>
      <c r="C1497" s="11" t="s">
        <v>10524</v>
      </c>
      <c r="D1497" s="11" t="s">
        <v>3533</v>
      </c>
      <c r="E1497" s="11" t="s">
        <v>10525</v>
      </c>
      <c r="F1497" s="11">
        <v>16</v>
      </c>
      <c r="G1497" s="11">
        <v>7.6</v>
      </c>
      <c r="H1497" s="11">
        <v>1</v>
      </c>
      <c r="I1497" s="11" t="s">
        <v>10526</v>
      </c>
      <c r="J1497" s="11" t="s">
        <v>10527</v>
      </c>
      <c r="K1497" s="11" t="s">
        <v>3535</v>
      </c>
      <c r="L1497" s="11" t="s">
        <v>10528</v>
      </c>
      <c r="M1497" s="11" t="s">
        <v>3535</v>
      </c>
      <c r="N1497" s="11">
        <v>0.01</v>
      </c>
      <c r="O1497" s="11">
        <v>200</v>
      </c>
      <c r="P1497" s="11" t="s">
        <v>3535</v>
      </c>
      <c r="Q1497" s="11">
        <v>684752.1875</v>
      </c>
      <c r="R1497" s="11">
        <v>1000</v>
      </c>
      <c r="S1497" s="11">
        <v>1000</v>
      </c>
      <c r="T1497" s="11">
        <v>698712.1875</v>
      </c>
      <c r="U1497" s="11">
        <v>1000</v>
      </c>
      <c r="V1497" s="11">
        <v>546900.3125</v>
      </c>
      <c r="W1497" s="11">
        <v>1000</v>
      </c>
      <c r="X1497" s="11">
        <v>1000</v>
      </c>
      <c r="Y1497" s="11">
        <v>1000</v>
      </c>
      <c r="Z1497" s="11">
        <v>1000</v>
      </c>
      <c r="AA1497" s="11">
        <v>1000</v>
      </c>
      <c r="AB1497" s="11">
        <v>1000</v>
      </c>
      <c r="AC1497" s="11" t="s">
        <v>3536</v>
      </c>
      <c r="AD1497" s="11" t="s">
        <v>3966</v>
      </c>
      <c r="AE1497" s="11" t="s">
        <v>3536</v>
      </c>
      <c r="AF1497" s="11" t="s">
        <v>3537</v>
      </c>
      <c r="AG1497" s="11" t="s">
        <v>3966</v>
      </c>
      <c r="AH1497" s="11" t="s">
        <v>3537</v>
      </c>
      <c r="AI1497" s="11" t="s">
        <v>3966</v>
      </c>
      <c r="AJ1497" s="11" t="s">
        <v>3966</v>
      </c>
      <c r="AK1497" s="11" t="s">
        <v>3966</v>
      </c>
      <c r="AL1497" s="11" t="s">
        <v>3966</v>
      </c>
      <c r="AM1497" s="11" t="s">
        <v>3966</v>
      </c>
      <c r="AN1497" s="11" t="s">
        <v>3966</v>
      </c>
      <c r="AO1497" s="11">
        <v>1</v>
      </c>
    </row>
    <row r="1498" spans="1:41" x14ac:dyDescent="0.3">
      <c r="A1498" s="10">
        <f t="shared" si="44"/>
        <v>2.7190435110827048E-3</v>
      </c>
      <c r="B1498" s="11">
        <f t="shared" si="46"/>
        <v>6.945733203534944E-3</v>
      </c>
      <c r="C1498" s="11" t="s">
        <v>10529</v>
      </c>
      <c r="D1498" s="11" t="s">
        <v>5858</v>
      </c>
      <c r="E1498" s="11" t="s">
        <v>10530</v>
      </c>
      <c r="F1498" s="11">
        <v>5</v>
      </c>
      <c r="G1498" s="11">
        <v>37</v>
      </c>
      <c r="H1498" s="11">
        <v>1</v>
      </c>
      <c r="I1498" s="11" t="s">
        <v>4008</v>
      </c>
      <c r="J1498" s="11" t="s">
        <v>3642</v>
      </c>
      <c r="K1498" s="11" t="s">
        <v>3535</v>
      </c>
      <c r="L1498" s="11" t="s">
        <v>3535</v>
      </c>
      <c r="M1498" s="11" t="s">
        <v>10531</v>
      </c>
      <c r="N1498" s="11">
        <v>0.01</v>
      </c>
      <c r="O1498" s="11">
        <v>200</v>
      </c>
      <c r="P1498" s="11" t="s">
        <v>3535</v>
      </c>
      <c r="Q1498" s="11">
        <v>132040.0625</v>
      </c>
      <c r="R1498" s="11">
        <v>119657.546875</v>
      </c>
      <c r="S1498" s="11">
        <v>271646.125</v>
      </c>
      <c r="T1498" s="11">
        <v>1000</v>
      </c>
      <c r="U1498" s="11">
        <v>184736.40625</v>
      </c>
      <c r="V1498" s="11">
        <v>154759.546875</v>
      </c>
      <c r="W1498" s="11">
        <v>1000</v>
      </c>
      <c r="X1498" s="11">
        <v>1000</v>
      </c>
      <c r="Y1498" s="11">
        <v>1000</v>
      </c>
      <c r="Z1498" s="11">
        <v>1000</v>
      </c>
      <c r="AA1498" s="11">
        <v>1000</v>
      </c>
      <c r="AB1498" s="11">
        <v>1000</v>
      </c>
      <c r="AC1498" s="11" t="s">
        <v>3537</v>
      </c>
      <c r="AD1498" s="11" t="s">
        <v>3537</v>
      </c>
      <c r="AE1498" s="11" t="s">
        <v>3537</v>
      </c>
      <c r="AF1498" s="11" t="s">
        <v>3966</v>
      </c>
      <c r="AG1498" s="11" t="s">
        <v>3536</v>
      </c>
      <c r="AH1498" s="11" t="s">
        <v>3536</v>
      </c>
      <c r="AI1498" s="11" t="s">
        <v>3966</v>
      </c>
      <c r="AJ1498" s="11" t="s">
        <v>3966</v>
      </c>
      <c r="AK1498" s="11" t="s">
        <v>3966</v>
      </c>
      <c r="AL1498" s="11" t="s">
        <v>3966</v>
      </c>
      <c r="AM1498" s="11" t="s">
        <v>3966</v>
      </c>
      <c r="AN1498" s="11" t="s">
        <v>3966</v>
      </c>
      <c r="AO1498" s="11">
        <v>1</v>
      </c>
    </row>
    <row r="1499" spans="1:41" x14ac:dyDescent="0.3">
      <c r="A1499" s="10">
        <f t="shared" si="44"/>
        <v>4.0495341621889654E-6</v>
      </c>
      <c r="B1499" s="11">
        <f t="shared" si="46"/>
        <v>3.7686375319318424E-3</v>
      </c>
      <c r="C1499" s="11" t="s">
        <v>10532</v>
      </c>
      <c r="D1499" s="11" t="s">
        <v>10533</v>
      </c>
      <c r="E1499" s="11" t="s">
        <v>10534</v>
      </c>
      <c r="F1499" s="11">
        <v>2</v>
      </c>
      <c r="G1499" s="11">
        <v>46.2</v>
      </c>
      <c r="H1499" s="11">
        <v>1</v>
      </c>
      <c r="I1499" s="11" t="s">
        <v>3535</v>
      </c>
      <c r="J1499" s="11" t="s">
        <v>3535</v>
      </c>
      <c r="K1499" s="11" t="s">
        <v>3535</v>
      </c>
      <c r="L1499" s="11" t="s">
        <v>3535</v>
      </c>
      <c r="M1499" s="11" t="s">
        <v>3535</v>
      </c>
      <c r="N1499" s="11">
        <v>0.01</v>
      </c>
      <c r="O1499" s="11">
        <v>200</v>
      </c>
      <c r="P1499" s="11" t="s">
        <v>3535</v>
      </c>
      <c r="Q1499" s="11">
        <v>284707.09375</v>
      </c>
      <c r="R1499" s="11">
        <v>189283.0625</v>
      </c>
      <c r="S1499" s="11">
        <v>391847.125</v>
      </c>
      <c r="T1499" s="11">
        <v>245299.21875</v>
      </c>
      <c r="U1499" s="11">
        <v>271743.0625</v>
      </c>
      <c r="V1499" s="11">
        <v>209207.75</v>
      </c>
      <c r="W1499" s="11">
        <v>1000</v>
      </c>
      <c r="X1499" s="11">
        <v>1000</v>
      </c>
      <c r="Y1499" s="11">
        <v>1000</v>
      </c>
      <c r="Z1499" s="11">
        <v>1000</v>
      </c>
      <c r="AA1499" s="11">
        <v>1000</v>
      </c>
      <c r="AB1499" s="11">
        <v>1000</v>
      </c>
      <c r="AC1499" s="11" t="s">
        <v>3536</v>
      </c>
      <c r="AD1499" s="11" t="s">
        <v>3536</v>
      </c>
      <c r="AE1499" s="11" t="s">
        <v>3536</v>
      </c>
      <c r="AF1499" s="11" t="s">
        <v>3536</v>
      </c>
      <c r="AG1499" s="11" t="s">
        <v>3536</v>
      </c>
      <c r="AH1499" s="11" t="s">
        <v>3536</v>
      </c>
      <c r="AI1499" s="11" t="s">
        <v>3966</v>
      </c>
      <c r="AJ1499" s="11" t="s">
        <v>3966</v>
      </c>
      <c r="AK1499" s="11" t="s">
        <v>3966</v>
      </c>
      <c r="AL1499" s="11" t="s">
        <v>3966</v>
      </c>
      <c r="AM1499" s="11" t="s">
        <v>3966</v>
      </c>
      <c r="AN1499" s="11" t="s">
        <v>3966</v>
      </c>
      <c r="AO1499" s="11">
        <v>1</v>
      </c>
    </row>
    <row r="1500" spans="1:41" x14ac:dyDescent="0.3">
      <c r="A1500" s="10">
        <f t="shared" si="44"/>
        <v>0.34089313230205975</v>
      </c>
      <c r="B1500" s="11">
        <f t="shared" si="46"/>
        <v>1.1896509291545523E-2</v>
      </c>
      <c r="C1500" s="11" t="s">
        <v>10535</v>
      </c>
      <c r="D1500" s="11" t="s">
        <v>3533</v>
      </c>
      <c r="E1500" s="11" t="s">
        <v>10536</v>
      </c>
      <c r="F1500" s="11">
        <v>4</v>
      </c>
      <c r="G1500" s="11">
        <v>36.6</v>
      </c>
      <c r="H1500" s="11">
        <v>1</v>
      </c>
      <c r="I1500" s="11" t="s">
        <v>8219</v>
      </c>
      <c r="J1500" s="11" t="s">
        <v>8220</v>
      </c>
      <c r="K1500" s="11" t="s">
        <v>10537</v>
      </c>
      <c r="L1500" s="11" t="s">
        <v>3535</v>
      </c>
      <c r="M1500" s="11" t="s">
        <v>3535</v>
      </c>
      <c r="N1500" s="11">
        <v>0.01</v>
      </c>
      <c r="O1500" s="11">
        <v>200</v>
      </c>
      <c r="P1500" s="11" t="s">
        <v>3535</v>
      </c>
      <c r="Q1500" s="11">
        <v>1000</v>
      </c>
      <c r="R1500" s="11">
        <v>1000</v>
      </c>
      <c r="S1500" s="11">
        <v>499349.625</v>
      </c>
      <c r="T1500" s="11">
        <v>1000</v>
      </c>
      <c r="U1500" s="11">
        <v>1000</v>
      </c>
      <c r="V1500" s="11">
        <v>1000</v>
      </c>
      <c r="W1500" s="11">
        <v>1000</v>
      </c>
      <c r="X1500" s="11">
        <v>1000</v>
      </c>
      <c r="Y1500" s="11">
        <v>1000</v>
      </c>
      <c r="Z1500" s="11">
        <v>1000</v>
      </c>
      <c r="AA1500" s="11">
        <v>1000</v>
      </c>
      <c r="AB1500" s="11">
        <v>1000</v>
      </c>
      <c r="AC1500" s="11" t="s">
        <v>3966</v>
      </c>
      <c r="AD1500" s="11" t="s">
        <v>3966</v>
      </c>
      <c r="AE1500" s="11" t="s">
        <v>3536</v>
      </c>
      <c r="AF1500" s="11" t="s">
        <v>3966</v>
      </c>
      <c r="AG1500" s="11" t="s">
        <v>3966</v>
      </c>
      <c r="AH1500" s="11" t="s">
        <v>3966</v>
      </c>
      <c r="AI1500" s="11" t="s">
        <v>3966</v>
      </c>
      <c r="AJ1500" s="11" t="s">
        <v>3966</v>
      </c>
      <c r="AK1500" s="11" t="s">
        <v>3966</v>
      </c>
      <c r="AL1500" s="11" t="s">
        <v>3966</v>
      </c>
      <c r="AM1500" s="11" t="s">
        <v>3966</v>
      </c>
      <c r="AN1500" s="11" t="s">
        <v>3966</v>
      </c>
      <c r="AO1500" s="11">
        <v>1</v>
      </c>
    </row>
    <row r="1501" spans="1:41" x14ac:dyDescent="0.3">
      <c r="A1501" s="10">
        <f t="shared" si="44"/>
        <v>9.8423592222257974E-4</v>
      </c>
      <c r="B1501" s="11">
        <f t="shared" si="46"/>
        <v>9.9069195886038117E-3</v>
      </c>
      <c r="C1501" s="11" t="s">
        <v>10538</v>
      </c>
      <c r="D1501" s="11" t="s">
        <v>10461</v>
      </c>
      <c r="E1501" s="11" t="s">
        <v>10539</v>
      </c>
      <c r="F1501" s="11">
        <v>1</v>
      </c>
      <c r="G1501" s="11">
        <v>82.1</v>
      </c>
      <c r="H1501" s="11">
        <v>1</v>
      </c>
      <c r="I1501" s="11" t="s">
        <v>10540</v>
      </c>
      <c r="J1501" s="11" t="s">
        <v>10541</v>
      </c>
      <c r="K1501" s="11" t="s">
        <v>3535</v>
      </c>
      <c r="L1501" s="11" t="s">
        <v>3535</v>
      </c>
      <c r="M1501" s="11" t="s">
        <v>3535</v>
      </c>
      <c r="N1501" s="11">
        <v>0.01</v>
      </c>
      <c r="O1501" s="11">
        <v>200</v>
      </c>
      <c r="P1501" s="11" t="s">
        <v>3535</v>
      </c>
      <c r="Q1501" s="11">
        <v>91937.84375</v>
      </c>
      <c r="R1501" s="11">
        <v>1000</v>
      </c>
      <c r="S1501" s="11">
        <v>151369.53125</v>
      </c>
      <c r="T1501" s="11">
        <v>112869.28125</v>
      </c>
      <c r="U1501" s="11">
        <v>111229.25</v>
      </c>
      <c r="V1501" s="11">
        <v>137231.390625</v>
      </c>
      <c r="W1501" s="11">
        <v>1000</v>
      </c>
      <c r="X1501" s="11">
        <v>1000</v>
      </c>
      <c r="Y1501" s="11">
        <v>1000</v>
      </c>
      <c r="Z1501" s="11">
        <v>1000</v>
      </c>
      <c r="AA1501" s="11">
        <v>1000</v>
      </c>
      <c r="AB1501" s="11">
        <v>1000</v>
      </c>
      <c r="AC1501" s="11" t="s">
        <v>3537</v>
      </c>
      <c r="AD1501" s="11" t="s">
        <v>3966</v>
      </c>
      <c r="AE1501" s="11" t="s">
        <v>3536</v>
      </c>
      <c r="AF1501" s="11" t="s">
        <v>3537</v>
      </c>
      <c r="AG1501" s="11" t="s">
        <v>3537</v>
      </c>
      <c r="AH1501" s="11" t="s">
        <v>3537</v>
      </c>
      <c r="AI1501" s="11" t="s">
        <v>3966</v>
      </c>
      <c r="AJ1501" s="11" t="s">
        <v>3966</v>
      </c>
      <c r="AK1501" s="11" t="s">
        <v>3966</v>
      </c>
      <c r="AL1501" s="11" t="s">
        <v>3966</v>
      </c>
      <c r="AM1501" s="11" t="s">
        <v>3966</v>
      </c>
      <c r="AN1501" s="11" t="s">
        <v>3966</v>
      </c>
      <c r="AO1501" s="11">
        <v>1</v>
      </c>
    </row>
    <row r="1502" spans="1:41" x14ac:dyDescent="0.3">
      <c r="A1502" s="10">
        <f t="shared" si="44"/>
        <v>1.427722221896633E-3</v>
      </c>
      <c r="B1502" s="11">
        <f t="shared" si="46"/>
        <v>4.3181318897818422E-3</v>
      </c>
      <c r="C1502" s="11" t="s">
        <v>10542</v>
      </c>
      <c r="D1502" s="11" t="s">
        <v>3533</v>
      </c>
      <c r="E1502" s="11" t="s">
        <v>10543</v>
      </c>
      <c r="F1502" s="11">
        <v>10</v>
      </c>
      <c r="G1502" s="11">
        <v>11.6</v>
      </c>
      <c r="H1502" s="11">
        <v>1</v>
      </c>
      <c r="I1502" s="11" t="s">
        <v>3535</v>
      </c>
      <c r="J1502" s="11" t="s">
        <v>3616</v>
      </c>
      <c r="K1502" s="11" t="s">
        <v>3535</v>
      </c>
      <c r="L1502" s="11" t="s">
        <v>3535</v>
      </c>
      <c r="M1502" s="11" t="s">
        <v>3535</v>
      </c>
      <c r="N1502" s="11">
        <v>0.01</v>
      </c>
      <c r="O1502" s="11">
        <v>200</v>
      </c>
      <c r="P1502" s="11" t="s">
        <v>3535</v>
      </c>
      <c r="Q1502" s="11">
        <v>294516.6875</v>
      </c>
      <c r="R1502" s="11">
        <v>154455.3125</v>
      </c>
      <c r="S1502" s="11">
        <v>288178.96875</v>
      </c>
      <c r="T1502" s="11">
        <v>1000</v>
      </c>
      <c r="U1502" s="11">
        <v>321486.09375</v>
      </c>
      <c r="V1502" s="11">
        <v>329852.6875</v>
      </c>
      <c r="W1502" s="11">
        <v>1000</v>
      </c>
      <c r="X1502" s="11">
        <v>1000</v>
      </c>
      <c r="Y1502" s="11">
        <v>1000</v>
      </c>
      <c r="Z1502" s="11">
        <v>1000</v>
      </c>
      <c r="AA1502" s="11">
        <v>1000</v>
      </c>
      <c r="AB1502" s="11">
        <v>1000</v>
      </c>
      <c r="AC1502" s="11" t="s">
        <v>3537</v>
      </c>
      <c r="AD1502" s="11" t="s">
        <v>3537</v>
      </c>
      <c r="AE1502" s="11" t="s">
        <v>3536</v>
      </c>
      <c r="AF1502" s="11" t="s">
        <v>3966</v>
      </c>
      <c r="AG1502" s="11" t="s">
        <v>3536</v>
      </c>
      <c r="AH1502" s="11" t="s">
        <v>3537</v>
      </c>
      <c r="AI1502" s="11" t="s">
        <v>3966</v>
      </c>
      <c r="AJ1502" s="11" t="s">
        <v>3966</v>
      </c>
      <c r="AK1502" s="11" t="s">
        <v>3966</v>
      </c>
      <c r="AL1502" s="11" t="s">
        <v>3966</v>
      </c>
      <c r="AM1502" s="11" t="s">
        <v>3966</v>
      </c>
      <c r="AN1502" s="11" t="s">
        <v>3966</v>
      </c>
      <c r="AO1502" s="11">
        <v>1</v>
      </c>
    </row>
    <row r="1503" spans="1:41" x14ac:dyDescent="0.3">
      <c r="A1503" s="10">
        <f t="shared" si="44"/>
        <v>3.3132776336004367E-5</v>
      </c>
      <c r="B1503" s="11">
        <f t="shared" si="46"/>
        <v>4.3483767730322278E-3</v>
      </c>
      <c r="C1503" s="11" t="s">
        <v>10544</v>
      </c>
      <c r="D1503" s="11" t="s">
        <v>10545</v>
      </c>
      <c r="E1503" s="11" t="s">
        <v>10546</v>
      </c>
      <c r="F1503" s="11">
        <v>2</v>
      </c>
      <c r="G1503" s="11">
        <v>40.299999999999997</v>
      </c>
      <c r="H1503" s="11">
        <v>1</v>
      </c>
      <c r="I1503" s="11" t="s">
        <v>3535</v>
      </c>
      <c r="J1503" s="11" t="s">
        <v>3535</v>
      </c>
      <c r="K1503" s="11" t="s">
        <v>3535</v>
      </c>
      <c r="L1503" s="11" t="s">
        <v>3535</v>
      </c>
      <c r="M1503" s="11" t="s">
        <v>3535</v>
      </c>
      <c r="N1503" s="11">
        <v>0.01</v>
      </c>
      <c r="O1503" s="11">
        <v>200</v>
      </c>
      <c r="P1503" s="11" t="s">
        <v>3535</v>
      </c>
      <c r="Q1503" s="11">
        <v>275817.75</v>
      </c>
      <c r="R1503" s="11">
        <v>111012.03125</v>
      </c>
      <c r="S1503" s="11">
        <v>331526.21875</v>
      </c>
      <c r="T1503" s="11">
        <v>259635.46875</v>
      </c>
      <c r="U1503" s="11">
        <v>233364.953125</v>
      </c>
      <c r="V1503" s="11">
        <v>168468.8125</v>
      </c>
      <c r="W1503" s="11">
        <v>1000</v>
      </c>
      <c r="X1503" s="11">
        <v>1000</v>
      </c>
      <c r="Y1503" s="11">
        <v>1000</v>
      </c>
      <c r="Z1503" s="11">
        <v>1000</v>
      </c>
      <c r="AA1503" s="11">
        <v>1000</v>
      </c>
      <c r="AB1503" s="11">
        <v>1000</v>
      </c>
      <c r="AC1503" s="11" t="s">
        <v>3536</v>
      </c>
      <c r="AD1503" s="11" t="s">
        <v>3537</v>
      </c>
      <c r="AE1503" s="11" t="s">
        <v>3536</v>
      </c>
      <c r="AF1503" s="11" t="s">
        <v>3536</v>
      </c>
      <c r="AG1503" s="11" t="s">
        <v>3537</v>
      </c>
      <c r="AH1503" s="11" t="s">
        <v>3537</v>
      </c>
      <c r="AI1503" s="11" t="s">
        <v>3966</v>
      </c>
      <c r="AJ1503" s="11" t="s">
        <v>3966</v>
      </c>
      <c r="AK1503" s="11" t="s">
        <v>3966</v>
      </c>
      <c r="AL1503" s="11" t="s">
        <v>3966</v>
      </c>
      <c r="AM1503" s="11" t="s">
        <v>3966</v>
      </c>
      <c r="AN1503" s="11" t="s">
        <v>3536</v>
      </c>
      <c r="AO1503" s="11">
        <v>1</v>
      </c>
    </row>
    <row r="1504" spans="1:41" x14ac:dyDescent="0.3">
      <c r="A1504" s="10">
        <f t="shared" si="44"/>
        <v>1.2484522833651765E-5</v>
      </c>
      <c r="B1504" s="11">
        <f t="shared" si="46"/>
        <v>2.7861123328568401E-3</v>
      </c>
      <c r="C1504" s="11" t="s">
        <v>10547</v>
      </c>
      <c r="D1504" s="11" t="s">
        <v>10548</v>
      </c>
      <c r="E1504" s="11" t="s">
        <v>10549</v>
      </c>
      <c r="F1504" s="11">
        <v>7</v>
      </c>
      <c r="G1504" s="11">
        <v>17.100000000000001</v>
      </c>
      <c r="H1504" s="11">
        <v>1</v>
      </c>
      <c r="I1504" s="11" t="s">
        <v>8638</v>
      </c>
      <c r="J1504" s="11" t="s">
        <v>8639</v>
      </c>
      <c r="K1504" s="11" t="s">
        <v>10550</v>
      </c>
      <c r="L1504" s="11" t="s">
        <v>3535</v>
      </c>
      <c r="M1504" s="11" t="s">
        <v>3535</v>
      </c>
      <c r="N1504" s="11">
        <v>0.01</v>
      </c>
      <c r="O1504" s="11">
        <v>200</v>
      </c>
      <c r="P1504" s="11" t="s">
        <v>3535</v>
      </c>
      <c r="Q1504" s="11">
        <v>331245.75</v>
      </c>
      <c r="R1504" s="11">
        <v>199463.96875</v>
      </c>
      <c r="S1504" s="11">
        <v>428280.84375</v>
      </c>
      <c r="T1504" s="11">
        <v>268851.125</v>
      </c>
      <c r="U1504" s="11">
        <v>454427.0625</v>
      </c>
      <c r="V1504" s="11">
        <v>471269.6875</v>
      </c>
      <c r="W1504" s="11">
        <v>1000</v>
      </c>
      <c r="X1504" s="11">
        <v>1000</v>
      </c>
      <c r="Y1504" s="11">
        <v>1000</v>
      </c>
      <c r="Z1504" s="11">
        <v>1000</v>
      </c>
      <c r="AA1504" s="11">
        <v>1000</v>
      </c>
      <c r="AB1504" s="11">
        <v>1000</v>
      </c>
      <c r="AC1504" s="11" t="s">
        <v>3537</v>
      </c>
      <c r="AD1504" s="11" t="s">
        <v>3537</v>
      </c>
      <c r="AE1504" s="11" t="s">
        <v>3537</v>
      </c>
      <c r="AF1504" s="11" t="s">
        <v>3536</v>
      </c>
      <c r="AG1504" s="11" t="s">
        <v>3536</v>
      </c>
      <c r="AH1504" s="11" t="s">
        <v>3536</v>
      </c>
      <c r="AI1504" s="11" t="s">
        <v>3966</v>
      </c>
      <c r="AJ1504" s="11" t="s">
        <v>3966</v>
      </c>
      <c r="AK1504" s="11" t="s">
        <v>3966</v>
      </c>
      <c r="AL1504" s="11" t="s">
        <v>3966</v>
      </c>
      <c r="AM1504" s="11" t="s">
        <v>3966</v>
      </c>
      <c r="AN1504" s="11" t="s">
        <v>3966</v>
      </c>
      <c r="AO1504" s="11">
        <v>1</v>
      </c>
    </row>
    <row r="1505" spans="1:41" x14ac:dyDescent="0.3">
      <c r="A1505" s="10">
        <f t="shared" si="44"/>
        <v>8.5843910998663425E-7</v>
      </c>
      <c r="B1505" s="11">
        <f t="shared" si="46"/>
        <v>1.6754212334575469E-2</v>
      </c>
      <c r="C1505" s="11" t="s">
        <v>10551</v>
      </c>
      <c r="D1505" s="11" t="s">
        <v>10552</v>
      </c>
      <c r="E1505" s="11" t="s">
        <v>10553</v>
      </c>
      <c r="F1505" s="11">
        <v>1</v>
      </c>
      <c r="G1505" s="11">
        <v>66</v>
      </c>
      <c r="H1505" s="11">
        <v>1</v>
      </c>
      <c r="I1505" s="11" t="s">
        <v>3535</v>
      </c>
      <c r="J1505" s="11" t="s">
        <v>10554</v>
      </c>
      <c r="K1505" s="11" t="s">
        <v>3535</v>
      </c>
      <c r="L1505" s="11" t="s">
        <v>3535</v>
      </c>
      <c r="M1505" s="11" t="s">
        <v>3535</v>
      </c>
      <c r="N1505" s="11">
        <v>0.01</v>
      </c>
      <c r="O1505" s="11">
        <v>200</v>
      </c>
      <c r="P1505" s="11" t="s">
        <v>3535</v>
      </c>
      <c r="Q1505" s="11">
        <v>64428.390625</v>
      </c>
      <c r="R1505" s="11">
        <v>38154.28515625</v>
      </c>
      <c r="S1505" s="11">
        <v>67799.6328125</v>
      </c>
      <c r="T1505" s="11">
        <v>75766.234375</v>
      </c>
      <c r="U1505" s="11">
        <v>61729.92578125</v>
      </c>
      <c r="V1505" s="11">
        <v>50240.42578125</v>
      </c>
      <c r="W1505" s="11">
        <v>1000</v>
      </c>
      <c r="X1505" s="11">
        <v>1000</v>
      </c>
      <c r="Y1505" s="11">
        <v>1000</v>
      </c>
      <c r="Z1505" s="11">
        <v>1000</v>
      </c>
      <c r="AA1505" s="11">
        <v>1000</v>
      </c>
      <c r="AB1505" s="11">
        <v>1000</v>
      </c>
      <c r="AC1505" s="11" t="s">
        <v>3537</v>
      </c>
      <c r="AD1505" s="11" t="s">
        <v>3537</v>
      </c>
      <c r="AE1505" s="11" t="s">
        <v>3536</v>
      </c>
      <c r="AF1505" s="11" t="s">
        <v>3536</v>
      </c>
      <c r="AG1505" s="11" t="s">
        <v>3537</v>
      </c>
      <c r="AH1505" s="11" t="s">
        <v>3537</v>
      </c>
      <c r="AI1505" s="11" t="s">
        <v>3966</v>
      </c>
      <c r="AJ1505" s="11" t="s">
        <v>3966</v>
      </c>
      <c r="AK1505" s="11" t="s">
        <v>3966</v>
      </c>
      <c r="AL1505" s="11" t="s">
        <v>3966</v>
      </c>
      <c r="AM1505" s="11" t="s">
        <v>3966</v>
      </c>
      <c r="AN1505" s="11" t="s">
        <v>3966</v>
      </c>
      <c r="AO1505" s="11">
        <v>1</v>
      </c>
    </row>
    <row r="1506" spans="1:41" x14ac:dyDescent="0.3">
      <c r="A1506" s="10">
        <f t="shared" si="44"/>
        <v>4.2478606689128733E-6</v>
      </c>
      <c r="B1506" s="11">
        <f t="shared" si="46"/>
        <v>5.6384850509554954E-3</v>
      </c>
      <c r="C1506" s="11" t="s">
        <v>10555</v>
      </c>
      <c r="D1506" s="11" t="s">
        <v>3533</v>
      </c>
      <c r="E1506" s="11" t="s">
        <v>10556</v>
      </c>
      <c r="F1506" s="11">
        <v>5</v>
      </c>
      <c r="G1506" s="11">
        <v>16.2</v>
      </c>
      <c r="H1506" s="11">
        <v>1</v>
      </c>
      <c r="I1506" s="11" t="s">
        <v>10557</v>
      </c>
      <c r="J1506" s="11" t="s">
        <v>3616</v>
      </c>
      <c r="K1506" s="11" t="s">
        <v>3535</v>
      </c>
      <c r="L1506" s="11" t="s">
        <v>3535</v>
      </c>
      <c r="M1506" s="11" t="s">
        <v>3535</v>
      </c>
      <c r="N1506" s="11">
        <v>0.01</v>
      </c>
      <c r="O1506" s="11">
        <v>200</v>
      </c>
      <c r="P1506" s="11" t="s">
        <v>3535</v>
      </c>
      <c r="Q1506" s="11">
        <v>186780.25</v>
      </c>
      <c r="R1506" s="11">
        <v>94159.3203125</v>
      </c>
      <c r="S1506" s="11">
        <v>188918.734375</v>
      </c>
      <c r="T1506" s="11">
        <v>238137.421875</v>
      </c>
      <c r="U1506" s="11">
        <v>158742.125</v>
      </c>
      <c r="V1506" s="11">
        <v>197377.765625</v>
      </c>
      <c r="W1506" s="11">
        <v>1000</v>
      </c>
      <c r="X1506" s="11">
        <v>1000</v>
      </c>
      <c r="Y1506" s="11">
        <v>1000</v>
      </c>
      <c r="Z1506" s="11">
        <v>1000</v>
      </c>
      <c r="AA1506" s="11">
        <v>1000</v>
      </c>
      <c r="AB1506" s="11">
        <v>1000</v>
      </c>
      <c r="AC1506" s="11" t="s">
        <v>3537</v>
      </c>
      <c r="AD1506" s="11" t="s">
        <v>3537</v>
      </c>
      <c r="AE1506" s="11" t="s">
        <v>3537</v>
      </c>
      <c r="AF1506" s="11" t="s">
        <v>3536</v>
      </c>
      <c r="AG1506" s="11" t="s">
        <v>3536</v>
      </c>
      <c r="AH1506" s="11" t="s">
        <v>3537</v>
      </c>
      <c r="AI1506" s="11" t="s">
        <v>3966</v>
      </c>
      <c r="AJ1506" s="11" t="s">
        <v>3966</v>
      </c>
      <c r="AK1506" s="11" t="s">
        <v>3966</v>
      </c>
      <c r="AL1506" s="11" t="s">
        <v>3966</v>
      </c>
      <c r="AM1506" s="11" t="s">
        <v>3966</v>
      </c>
      <c r="AN1506" s="11" t="s">
        <v>3966</v>
      </c>
      <c r="AO1506" s="11">
        <v>1</v>
      </c>
    </row>
    <row r="1507" spans="1:41" x14ac:dyDescent="0.3">
      <c r="A1507" s="10">
        <f t="shared" si="44"/>
        <v>7.967582856455715E-6</v>
      </c>
      <c r="B1507" s="11">
        <f t="shared" si="46"/>
        <v>5.9317527287394874E-3</v>
      </c>
      <c r="C1507" s="11" t="s">
        <v>10558</v>
      </c>
      <c r="D1507" s="11" t="s">
        <v>3533</v>
      </c>
      <c r="E1507" s="11" t="s">
        <v>10559</v>
      </c>
      <c r="F1507" s="11">
        <v>6</v>
      </c>
      <c r="G1507" s="11">
        <v>13.2</v>
      </c>
      <c r="H1507" s="11">
        <v>1</v>
      </c>
      <c r="I1507" s="11" t="s">
        <v>3535</v>
      </c>
      <c r="J1507" s="11" t="s">
        <v>3535</v>
      </c>
      <c r="K1507" s="11" t="s">
        <v>3535</v>
      </c>
      <c r="L1507" s="11" t="s">
        <v>3535</v>
      </c>
      <c r="M1507" s="11" t="s">
        <v>3535</v>
      </c>
      <c r="N1507" s="11">
        <v>0.01</v>
      </c>
      <c r="O1507" s="11">
        <v>200</v>
      </c>
      <c r="P1507" s="11" t="s">
        <v>3535</v>
      </c>
      <c r="Q1507" s="11">
        <v>160586</v>
      </c>
      <c r="R1507" s="11">
        <v>120453.4765625</v>
      </c>
      <c r="S1507" s="11">
        <v>200722.15625</v>
      </c>
      <c r="T1507" s="11">
        <v>112685.953125</v>
      </c>
      <c r="U1507" s="11">
        <v>242572.03125</v>
      </c>
      <c r="V1507" s="11">
        <v>174485.796875</v>
      </c>
      <c r="W1507" s="11">
        <v>1000</v>
      </c>
      <c r="X1507" s="11">
        <v>1000</v>
      </c>
      <c r="Y1507" s="11">
        <v>1000</v>
      </c>
      <c r="Z1507" s="11">
        <v>1000</v>
      </c>
      <c r="AA1507" s="11">
        <v>1000</v>
      </c>
      <c r="AB1507" s="11">
        <v>1000</v>
      </c>
      <c r="AC1507" s="11" t="s">
        <v>3536</v>
      </c>
      <c r="AD1507" s="11" t="s">
        <v>3537</v>
      </c>
      <c r="AE1507" s="11" t="s">
        <v>3537</v>
      </c>
      <c r="AF1507" s="11" t="s">
        <v>3537</v>
      </c>
      <c r="AG1507" s="11" t="s">
        <v>3536</v>
      </c>
      <c r="AH1507" s="11" t="s">
        <v>3536</v>
      </c>
      <c r="AI1507" s="11" t="s">
        <v>3966</v>
      </c>
      <c r="AJ1507" s="11" t="s">
        <v>3966</v>
      </c>
      <c r="AK1507" s="11" t="s">
        <v>3966</v>
      </c>
      <c r="AL1507" s="11" t="s">
        <v>3966</v>
      </c>
      <c r="AM1507" s="11" t="s">
        <v>3966</v>
      </c>
      <c r="AN1507" s="11" t="s">
        <v>3966</v>
      </c>
      <c r="AO1507" s="11">
        <v>1</v>
      </c>
    </row>
    <row r="1508" spans="1:41" x14ac:dyDescent="0.3">
      <c r="A1508" s="10">
        <f t="shared" si="44"/>
        <v>5.3231135269479493E-2</v>
      </c>
      <c r="B1508" s="11">
        <f>AVERAGE(W1508:AB1508)/AVERAGE(Q1508:V1508)</f>
        <v>4.8737483414659777E-3</v>
      </c>
      <c r="C1508" s="11" t="s">
        <v>10560</v>
      </c>
      <c r="D1508" s="11" t="s">
        <v>3533</v>
      </c>
      <c r="E1508" s="11" t="s">
        <v>10561</v>
      </c>
      <c r="F1508" s="11">
        <v>39</v>
      </c>
      <c r="G1508" s="11">
        <v>7.1</v>
      </c>
      <c r="H1508" s="11">
        <v>1</v>
      </c>
      <c r="I1508" s="11" t="s">
        <v>3535</v>
      </c>
      <c r="J1508" s="11" t="s">
        <v>3535</v>
      </c>
      <c r="K1508" s="11" t="s">
        <v>3535</v>
      </c>
      <c r="L1508" s="11" t="s">
        <v>3535</v>
      </c>
      <c r="M1508" s="11" t="s">
        <v>3535</v>
      </c>
      <c r="N1508" s="11">
        <v>0.01</v>
      </c>
      <c r="O1508" s="11">
        <v>200</v>
      </c>
      <c r="P1508" s="11" t="s">
        <v>3535</v>
      </c>
      <c r="Q1508" s="11">
        <v>1000</v>
      </c>
      <c r="R1508" s="11">
        <v>330772.25</v>
      </c>
      <c r="S1508" s="11">
        <v>472035.84375</v>
      </c>
      <c r="T1508" s="11">
        <v>1000</v>
      </c>
      <c r="U1508" s="11">
        <v>1000</v>
      </c>
      <c r="V1508" s="11">
        <v>425277.21875</v>
      </c>
      <c r="W1508" s="11">
        <v>1000</v>
      </c>
      <c r="X1508" s="11">
        <v>1000</v>
      </c>
      <c r="Y1508" s="11">
        <v>1000</v>
      </c>
      <c r="Z1508" s="11">
        <v>1000</v>
      </c>
      <c r="AA1508" s="11">
        <v>1000</v>
      </c>
      <c r="AB1508" s="11">
        <v>1000</v>
      </c>
      <c r="AC1508" s="11" t="s">
        <v>3966</v>
      </c>
      <c r="AD1508" s="11" t="s">
        <v>3537</v>
      </c>
      <c r="AE1508" s="11" t="s">
        <v>3537</v>
      </c>
      <c r="AF1508" s="11" t="s">
        <v>3966</v>
      </c>
      <c r="AG1508" s="11" t="s">
        <v>3966</v>
      </c>
      <c r="AH1508" s="11" t="s">
        <v>3536</v>
      </c>
      <c r="AI1508" s="11" t="s">
        <v>3966</v>
      </c>
      <c r="AJ1508" s="11" t="s">
        <v>3966</v>
      </c>
      <c r="AK1508" s="11" t="s">
        <v>3966</v>
      </c>
      <c r="AL1508" s="11" t="s">
        <v>3966</v>
      </c>
      <c r="AM1508" s="11" t="s">
        <v>3966</v>
      </c>
      <c r="AN1508" s="11" t="s">
        <v>3966</v>
      </c>
      <c r="AO1508" s="11">
        <v>1</v>
      </c>
    </row>
    <row r="1509" spans="1:41" x14ac:dyDescent="0.3">
      <c r="A1509" s="10">
        <f t="shared" si="44"/>
        <v>8.6178607652030986E-4</v>
      </c>
      <c r="B1509" s="11">
        <f>AVERAGE(W1509:AB1509)/AVERAGE(Q1509:V1509)</f>
        <v>7.7653660276813556E-3</v>
      </c>
      <c r="C1509" s="11" t="s">
        <v>10562</v>
      </c>
      <c r="D1509" s="11" t="s">
        <v>8290</v>
      </c>
      <c r="E1509" s="11" t="s">
        <v>10563</v>
      </c>
      <c r="F1509" s="11">
        <v>6</v>
      </c>
      <c r="G1509" s="11">
        <v>11.7</v>
      </c>
      <c r="H1509" s="11">
        <v>1</v>
      </c>
      <c r="I1509" s="11" t="s">
        <v>3535</v>
      </c>
      <c r="J1509" s="11" t="s">
        <v>3535</v>
      </c>
      <c r="K1509" s="11" t="s">
        <v>3535</v>
      </c>
      <c r="L1509" s="11" t="s">
        <v>3535</v>
      </c>
      <c r="M1509" s="11" t="s">
        <v>3535</v>
      </c>
      <c r="N1509" s="11">
        <v>0.01</v>
      </c>
      <c r="O1509" s="11">
        <v>200</v>
      </c>
      <c r="P1509" s="11" t="s">
        <v>3535</v>
      </c>
      <c r="Q1509" s="11">
        <v>93374.609375</v>
      </c>
      <c r="R1509" s="11">
        <v>42749.91015625</v>
      </c>
      <c r="S1509" s="11">
        <v>230180.96875</v>
      </c>
      <c r="T1509" s="11">
        <v>178931.875</v>
      </c>
      <c r="U1509" s="11">
        <v>99299.53125</v>
      </c>
      <c r="V1509" s="11">
        <v>128124.6875</v>
      </c>
      <c r="W1509" s="11">
        <v>1000</v>
      </c>
      <c r="X1509" s="11">
        <v>1000</v>
      </c>
      <c r="Y1509" s="11">
        <v>1000</v>
      </c>
      <c r="Z1509" s="11">
        <v>1000</v>
      </c>
      <c r="AA1509" s="11">
        <v>1000</v>
      </c>
      <c r="AB1509" s="11">
        <v>1000</v>
      </c>
      <c r="AC1509" s="11" t="s">
        <v>3537</v>
      </c>
      <c r="AD1509" s="11" t="s">
        <v>3537</v>
      </c>
      <c r="AE1509" s="11" t="s">
        <v>3537</v>
      </c>
      <c r="AF1509" s="11" t="s">
        <v>3536</v>
      </c>
      <c r="AG1509" s="11" t="s">
        <v>3537</v>
      </c>
      <c r="AH1509" s="11" t="s">
        <v>3536</v>
      </c>
      <c r="AI1509" s="11" t="s">
        <v>3966</v>
      </c>
      <c r="AJ1509" s="11" t="s">
        <v>3966</v>
      </c>
      <c r="AK1509" s="11" t="s">
        <v>3966</v>
      </c>
      <c r="AL1509" s="11" t="s">
        <v>3966</v>
      </c>
      <c r="AM1509" s="11" t="s">
        <v>3966</v>
      </c>
      <c r="AN1509" s="11" t="s">
        <v>3966</v>
      </c>
      <c r="AO1509" s="11">
        <v>1</v>
      </c>
    </row>
  </sheetData>
  <phoneticPr fontId="2" type="noConversion"/>
  <conditionalFormatting sqref="A1:A1048576">
    <cfRule type="cellIs" dxfId="1" priority="1" operator="between">
      <formula>0</formula>
      <formula>0.05</formula>
    </cfRule>
  </conditionalFormatting>
  <conditionalFormatting sqref="AP1:AP1048576">
    <cfRule type="cellIs" dxfId="0" priority="2" operator="between">
      <formula>0</formula>
      <formula>0.05</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Supl table 1drug information</vt:lpstr>
      <vt:lpstr>Supl table2 volenteer informati</vt:lpstr>
      <vt:lpstr>Supl table 3 virulence gene&amp;ARG</vt:lpstr>
      <vt:lpstr>Supl table 4 total metabolites</vt:lpstr>
      <vt:lpstr>Supl table 5 total Proteins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锦州 叶</dc:creator>
  <cp:lastModifiedBy>新海 陈</cp:lastModifiedBy>
  <dcterms:created xsi:type="dcterms:W3CDTF">2026-03-18T06:59:41Z</dcterms:created>
  <dcterms:modified xsi:type="dcterms:W3CDTF">2026-04-08T09:24:15Z</dcterms:modified>
</cp:coreProperties>
</file>