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peng_Li/Dropbox/SFTSV NAb paper/V10 Vita/Supp Tables/"/>
    </mc:Choice>
  </mc:AlternateContent>
  <xr:revisionPtr revIDLastSave="0" documentId="13_ncr:1_{AFC9A8B6-ECBE-9E4D-8977-E768E6888E49}" xr6:coauthVersionLast="47" xr6:coauthVersionMax="47" xr10:uidLastSave="{00000000-0000-0000-0000-000000000000}"/>
  <bookViews>
    <workbookView xWindow="940" yWindow="2060" windowWidth="29400" windowHeight="16680" xr2:uid="{EA6E3549-C89E-E94A-91A1-26E20377E15A}"/>
  </bookViews>
  <sheets>
    <sheet name="GnGc-specific_Abs" sheetId="1" r:id="rId1"/>
    <sheet name="ZS1C5Like_Abs" sheetId="2" r:id="rId2"/>
    <sheet name="ZS1C5Like_germline_Ab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<sst xmlns="http://schemas.openxmlformats.org/spreadsheetml/2006/main" count="1719" uniqueCount="664">
  <si>
    <t>Name</t>
    <phoneticPr fontId="1" type="noConversion"/>
  </si>
  <si>
    <t>Specificity</t>
    <phoneticPr fontId="1" type="noConversion"/>
  </si>
  <si>
    <t>Antibody Gene Analysis</t>
    <phoneticPr fontId="1" type="noConversion"/>
  </si>
  <si>
    <t>Gn</t>
    <phoneticPr fontId="1" type="noConversion"/>
  </si>
  <si>
    <t>Gc</t>
    <phoneticPr fontId="1" type="noConversion"/>
  </si>
  <si>
    <t>CDRH3 length (#AAs)</t>
  </si>
  <si>
    <t>CDRL3 length (#AAs)</t>
  </si>
  <si>
    <t>Kappa</t>
  </si>
  <si>
    <t>Lambda</t>
  </si>
  <si>
    <t>Gc</t>
  </si>
  <si>
    <t>accggtcagtcctatgagctgactcagccaccctcagtgtccgtgtccccaggacagacagccggcatcacctgctctggagataaattgggggaaaaatttgcttgctggtatcagcagaagccaggccagtcccctgtgctggtcatttatcacgataataagcggccctcaggcatccctgagcgattctctggctccaactctgggaacacagccactctgaccatcagcgggacccaggctatggatgaggctgactattactgtcaggcgtgggacagcagcactgtggtattcggcggagggaccaagctgaccgtcctagg</t>
  </si>
  <si>
    <t>Homsap IGLV3-1*01 F</t>
  </si>
  <si>
    <t>Homsap IGLJ2*01 F, or Homsap IGLJ3*01 F</t>
  </si>
  <si>
    <t>Gn</t>
  </si>
  <si>
    <t>MARV GP1</t>
    <phoneticPr fontId="1" type="noConversion"/>
  </si>
  <si>
    <t>Kappa</t>
    <phoneticPr fontId="1" type="noConversion"/>
  </si>
  <si>
    <t xml:space="preserve">ELISA Binding (LogAUC)	</t>
  </si>
  <si>
    <t>MR78 (Negative Control)</t>
  </si>
  <si>
    <t>MAb4-5 (Positive Control)</t>
  </si>
  <si>
    <t>VH sequence</t>
  </si>
  <si>
    <t>VH identity %</t>
  </si>
  <si>
    <t>Isotype</t>
  </si>
  <si>
    <t>IgG1</t>
  </si>
  <si>
    <t>VK/VL sequence</t>
  </si>
  <si>
    <t>gacatcgtgatgacccagactccactctcctcacctgtcacccttggacagccggcctccatctcctgcaagtctagtcaaagcctcgtacacagtgatggaaacacctacttgagttggcttcagcagaggccaggccagcctccaagactcctaatttatatggtttctaaccggttctctggggtcccagacagattcagtggcagtggggcagggacagatttcacactgaaaatcagcagggtggaagctgaggatgtcggggtttattactgcatgcaagctacacaatttcctcaagtcacttttggccaggggaccaggctggagatcaaa</t>
  </si>
  <si>
    <t>gaggtgcagctggtggagtctgggggaggcttcgtaaagtcgggggggtcccttagactctcctgtgcagcctctggactcactttcactgacgcctggatgagttgggtccgccaggctccagggaaaggactggagtgggttggccgtattaagagtaacgttgaaggcgggacaacagactacgctgcacccgtgaaaggcagattcatcatctcaagagatgattcaaaaaacacgctgtatctgcagatgaatagcctgaaaaccgatgacacagccctgtattactgtgccacccgcaagtcgcgaggttctaggggccaatctttctattattactactacgtggacgtctggggcaaagggaccacggtcaccgtctcctcagc</t>
  </si>
  <si>
    <t>caggtgcagttggtggagtctgggggaggcttggtcaagcctggagggtccctgagactctcctgcgcagcctctggattcaccttcagtgactactacatgagctggatacggcaggctccagggaaggggcctgagtgggtttcatatagtagtagtaatactaacttcacaaactacggagactctatgaagggccgattcaccatctccagagacaacgccaagaagtcactgtatctgcaaatgaacaacctgagagtcgaggacacggctgtgtattattgtgcgagaggaaatcggggttgtagtagtaccagctgcttctactactacggtttggacgtctggggccaagggaccacggtcacagtctcctcagc</t>
  </si>
  <si>
    <t>cagctgcagctgcaggagtcgggcccaggacgggtgaagccttcggagaccctgtccctcacctgcactgtctctggtggctccatcagcagtactggttactcctggggctggatacgccagcccccagggaaggggctggagtggattgggaatatgtattatagtgggagcacctactacaacccgtccctcaagagtcgagtcaccatatccgtagacacgtccaagaaccagttctccctgaagctgaactctgtgaccgccgcagacacggctgtgtattattgtgcgagacgggttagcagcagttggtatgggggcggtaccaactggttcgacccctggggccagggaaccctggtcaccgtctcctcagc</t>
  </si>
  <si>
    <t>caggtcctactggtacagtctggggctgaagtgaagaagcctggggcctcagtgaaggtctcctgcaaggtttccacatacactctcactgaattctccatccactgggtgcgacagactcctggaaaagggcttgagtggatgggtggtcttgatcctgaagatggacaattaatctacgcacagaagttccagggcagagtcaccatgaccgaggacacatctacagacacagcctacatggaactgagcagcctgagatctgacgacacggccgtgtattactgtgcaagagactcctattactatggttcggggccaacccggggctattttgattactggggccagggaaccctggtcaccgtctcctcagc</t>
  </si>
  <si>
    <t>caggtgcagttacagcagtggggcgcaggactgttgaagccttcggagaccctgtccctcacctgcgctgtctatggtgggtctttcagtggttacttctggacctggatacgccagcccccagggaaggggctggaatggattggggaaatcaatcacagtggaagcaccaactacaacccgtccctgaagggtcgaggcaccctctcagtagacacgtcccagaaggaggtctacctgaacctgagctctgtgaccgccgcggacacggctgtgtattattgtgcgagaggccaaagaacgtttaaatatgctagtaatgattaccgggtagacccttggggccagggaaccctggtcaccgtctcctcagc</t>
  </si>
  <si>
    <t>cagctggtggagtctgggggaggcgtggtccagcctgggaggtccctgagactctcctgtgcagcctctggattcaccttcagtaactatggtatactctgggtccgccaggctccaggcaaggggctggagtgtgtggcagttgtgtcatctgatggaaattataaatataaggcagactccgtgaagggccgattcaccatctccagagacaatcccaagaatatggtctatctgcaaatgaacggcctgagagaagacgacacggctgtgtattactgtgcgcgagatctgagggatcgaagcatctggttccaggaacagtggtccccctttgactactacttctacggcatggaggtctggggccaagggaccacggtcaccgtctcctcagc</t>
  </si>
  <si>
    <t>gagatgcagctgttggagtctgggggagccttggttcagccgggggggtccctgagactctcctgtgcagcctctggattcagctttagcacctatgccatgagctgggtccgccaggctccagggaaggggctggagtgggtcgcaactcttgctgttggtggtcgtagcacatactacgcagactccgtgaggggccggttcaccgtctccaaagacaattccaagaacacggtgtatctgcaaatgaacagcctgagagccgcggacacggccgtatattactgtgcgaaagatacagtagtcgcagccgcgacgggggggactcttgactactattactacggtatggacgtctggggccaggggaccgctgtcaccgtctcctcagc</t>
  </si>
  <si>
    <t>gaggtgcagctggtggagtctgggggacgcttggtaaagcctggggggtcccttagactctcctgtgcagcctctggaatcactttcaatatcgcctggatgacctgggtccgccaggctccagggaaggggctggagtgggttggccgtattaaaagcagaactgagggtgggacaacaaactacgctgcacccgtgaaaggcaggttcaccatctccagagatgattcaagacacatgctgtttctgcaaatgaatagcctgaaaaccgaggacacagccgtctattactgcaccacagggtcctccggatggttcggggagttattctcctcctcccattattataacaatatggacgtctggggccaagggaccacggtcaccgtctcctcagc</t>
  </si>
  <si>
    <t>caggtgcagctggtgcagtctggggctgaggtgaggaagcctgggtcctccgtgaaggtctcctgcagggcttctggaggcaacttcagaagttatggtgtcagctgggtgcgtcaggcccctggacaagggcttgagtggatgggagggatcatccctattcttggttccgcaaacgacgcacagaagttccagggcagagtcacgattaccgcggacgaatccacgagcacagtatacatggagctgagcagcctgagatctgaggacacggccgtgtattactgtgcgaggagcaagacgattcttggagtggttaccttccagggctactactacggtatggacgtctggggccaagggaccacggtcaccgtctcctcagc</t>
  </si>
  <si>
    <t>gaggtgcagctggtggagtctgggggaggcttggtacagcctggagggtccctgagactctcctgtacagcctctggattcaccttcagtatttatgaaatgcagtgggtccgccaggctccagggaggggactggagtggatttcatatattagtagtcatggtgctaccatacactacgcagactctgtgaagggccgattcaccatctccagagacaacggcaagaactcactgtctctgcaaatgaacagcctgagagccgaggacacggctgtttactactgcgcgcccatggggagggaagtagactatgatatcgtttgggggaattaccgtacagacccgggctggggccagggagccctggtcaccgtctcctcagc</t>
  </si>
  <si>
    <t>caggtgcaactggtggagtctgggggaggcgtggtccagcctgggaagtccctgagactctcctgtgcagcctctggattcaccttcggaacctatgttatgcactgggtccgccagactccaggcaaggggctggagtgggtggcaggcatgtcatatgatggaagtaataaaaactatgcagactccgtgaagggccgattcaccatctccacagacaactccaagaacaccctgtttctgcaaatgaacaacctgagacctgaggacacggctgtctattactgtgcgagaggccgttataagtattactttgatagtagtggttatttagagggtgacttctggggccagggaaccctggtcaccgtctcctcagc</t>
  </si>
  <si>
    <t>caggtgcagctggtggagtctgggggaagcgtggtccagcctgggaggtccctgagactctcctgtgcagcctctggattcacctttagtgactattctatgcactgggtccgccaggctccaggcaaggggctggagtgggttgcagttatatcatatcatggaagtgaaacacactacgcagactccgtgaagggccgattcagcatctccagagacaactccaagaacacggtgcacctgcaaatgaacagcctgagaactgaggacacggctatctattactgtgcgagaggtctttatgcatattactttgatactagtggttatcttcagtttgactactggggccagggaaccctggtcaccgtctcctcagc</t>
  </si>
  <si>
    <t>gaggtgcagctgttggagtctgggggaggcttggtacagcctggggggtccctgagactctcctgtacagcctctggattcacctttagcacaggtgacatgagttgggtccgccaggctccagggaaggggctggagtgggtctcaactgttactggtggtggtgttagcacatactacgcagactccgcgaagggccggttcaccatctccagagacaattccaagaacacactgtatttgcaaatgaacagcctgagacccgaggacacggccgtgtattactgtgcgaaagtcggtccctggtatttctatgatagtagtgttcatctcctctactactttgactactggagccagggaaccctggtcaccgtctcctcagc</t>
  </si>
  <si>
    <t>caggtgcacctggtggagtctgggggagacttggtcaagcctggagggtccctgagactctcctgtgcagcctctggattcaccctcagtgactactacatgagctggatacgccaggctccaggggcggggctgcaatgggtttcatacattagtgatagtggtaataccctattgtacgcagactctgtgaagggccggttcaccatctccagggacgacgccaagaactcactgtatctgcaaatgaacagcctgagagccgaggacacggccatttattactgtgcgagacccacctcggggaactatgattacatttgggggagttatcgtgtaggtgcttttgatatgtggggccaagggacaatggtcaccgtctcttcagc</t>
  </si>
  <si>
    <t>gaggtgcaggtggtggagtctgggggaggcttggtacagcctggagggtccctgagactctcctgtgcagcctctggattcaccttctctgattatgaaatgaactgggtccgccaggctccagggaagggactggagtgggtttcgtacattagggctagtggagctatcatatactacgcagactctgtgaagggccgattcaccatctccagagacaacgccaagaactcagtgtttctgcaaatgaacagcctgagagccgaggacacggctgtttattactgtgcgagagaccgggccgcgccatactatgatattagtgcttattcctattactactacggtatggacgtctggggccaagggaccacggtcaccgtctcctcagc</t>
  </si>
  <si>
    <t>caggtgcagctggtgcagtctggggctgggatgaagaagcctgggtcctcggttaaggtctcctgcaaggcttctggaggctccttcagcggctattctttcaactgggtgcgacaggcccctggacaagggcttgagtggatgggagggatcgtccctatctttggaacagcagtctacgcacagaagttccggggcagagtcgcgattaccgcggacgaatcaacgaccacagcctacatggagctgagcagcctgagatatgaggacacggccgtctattactgtgcgagagatcccgggtcaaattgggcagcaggtgacatacgagactactactttgactattggggccagggaaccctggtcaccgtctcctcagc</t>
  </si>
  <si>
    <t>caggtgcagctggtggagtctgggggaggagtggtccagcctgggaggtccctgagactctcctgtgcagtctctggattcaccttcaataatcatgctatgcactgggtccgccaggctccaggcaaggggctggagtgggtggcaggaatatcaaaacatggaaggaataaatattacgcaggctcggtgacgggccgattcaccatctccagagacaagtccaagaacacgctgtttctgcaaatgaccagcctgagagctgaggacacggctgtgtatcactgtgcgagagatcggaatttgaatttcgtctatgatagtagtggatttcttgatgcttttgatttgtggggccaagggacaatggtcaccgtctcttcagc</t>
  </si>
  <si>
    <t>caggtgcagctgcaggagtcgggcccaggactggtgaagccttcggagaccctgtccctcacctgcactgtctctggtggctccgtcagcagtggtaattcctactggagctggatccggcagcccccagggaagggactggagtggattgggtatatctattacagtgggagcaccaactacaacccctccctcaagagtcgagtcaccatatcagtagacacgtccaagaaccagttctccctgaagctgagctctgtgaccgctgcggacacggccatgtattactgtgcgagagggggtctatactactactacggtatggacgtctggggccaagggaccacggtcaccgtctcctcagc</t>
  </si>
  <si>
    <t>caggtgcagctggtggagtctgggggaggcgtggtccagcctgggaggtccctgagactctcctgtgcagcgtctggattcaccttcagtagctatggcatgcactgggtccgccaggctccaggcaaggggctggagtgggtggcagttatatggtatgatggaagtaataaatactatgcagacgccgtgaagggccgattcaccatctccagagacaattccaagaacacgctgtatctgcaaatgaacagcctgagagccgaggacacggctgtgtataactgtgcgagagtgggatacaaccactacggtatggacgtctggggccaagggaccacggtcaccgtctcctcagc</t>
  </si>
  <si>
    <t>cagctgcagctgcaggagtcgggcccaggactggtgaagccttcggagaccctgtccctcacctgcactgtctctggtgactccatcagcagtagtaattactactgggcctggatacgccagcccccagggaaggggctagagtggattgggaatatctattatagtgggagcacctactacaacccgtccctcaagagtcgagtcaccatatccgcagacgcgtccaagaaccagttctccctgaagctgaattctgtgactgccgcagacacggctgtttattactgtgcgagacagggccgttatgcttcggggagttatttagactactacggtttggacgtctggggccaagggaccacggtcaccgtctcctcagc</t>
  </si>
  <si>
    <t>gaggttcagttgttggagtcggggggaggcttggtacagtctggggggtccctgagactctcctgtgcagcctctggattcacctttagcagctatgtcatgagctgggtccgccaggctccagggaaggggctggagtgggtctcaagtattggtggaggtgctgatagtacatactacgcggactccgtgaagggccggttcaccgtctccagagacaattccaagaacactctgtatctgcaaatgaacagcctgagagccgaggacacggccatatattactgtgcgaaagatcgctacgcgtattacgatttttggagtggttatctggagacgctggcccttgactactggggccagggaaccctggtcaccgtctcctcagc</t>
  </si>
  <si>
    <t>caggtgcagctgcaggagtcgggcccaggactggtgaagccttcggagaccctgtccctcacctgcactgtctctgctgactccgtcagcggtgatttttactactggagctggatacggcagcccccagggaagggactggaatggattggctatatccattacagtgggagatccaacaacaacccctccctcaagagtcgagtcaccatatcagtagacacgtccaagaaccagttctccctgaaactgacctctgtgaccgctgcggacacggccgtgtactactgtgcgagaggaaggtcgaattgcagtggtggtagctgctacccgggggacttctactactacggtctggacgtctggggccaagggaccacggtcaccgtctcctcagc</t>
  </si>
  <si>
    <t>caggtgcagctggtgcagtctggggctgaggtgagggagcctgggtcctcggtgagggtctcctgcaaggcttctggaggcagtttcagcaactatgctatcagttgggtgcgacaggcccctggacaagggcttgagtggatgggagggatcatccccagatttggtacaacaaactacgcacagaagttccaggacagagtcacaattaccgcggacgaatccacgaccacagcctacatgaagctgagcagcctgagatctgaggacacggccttgtattattgtgtgagagataggactctagtgactgtgaccctgagggtggacattatggacgtctggggccaagggaccacggtcaccgtctcctcagc</t>
  </si>
  <si>
    <t>caggtccagctggtgcaatctggggctgaggtgaagaagcctgggtcctcggtgagggtctcctgcaaggcttctggaggcaccttcagcagtttcactttcaactggctgcgacaggcccctggacaagggcttgagtggatgggaaggatcatccctctctttggcataacacaatacgcacagaagttccagggcagagtcacgatgaccgcggacaaatccacgagcacagtcttcttggacctgagcagcctgagatctgaggacacggccgtgtatcactgtgcgagagatcctcaccagggggcgactacgcactattattatggtctcgacgtctggggccaagggaccacggtcaccgtctcctcagc</t>
  </si>
  <si>
    <t>caggttcagctggtgcagtctggagctgaggtgaagaagcctggggcctcagtgaaggtctcctgcaaggcttctggttacaccttttccaactttggtatcaactgggtgcggcaggcccctggacaagggcttgagtggatgggatggatcagcccttacaatgataacacaaactatgcacagaacctccagggcagagtcaccatgaccacagatacatccacgactacagcctacatggaactgagaggactgacatctgacgacacggccgtttattactgtgcgagaggtgttgagggtacagatacacctggcccccgacagtactactacgctatggacgtctggggccaagggaccacggtcaccgtctcctcagc</t>
  </si>
  <si>
    <t>caggtgcagctgcaggagtcgggcccaggactggtgaagccttcacagaccctgtccctcacctgcagtgtctctggtgactccataagcagtggtggttactactggagttggatacggcagcccccagggaagggcctggagtggattgggtacatctttttcgatgggagaaccttctacaacccgtccctcacgagtcgagtttccatgtctattggcacgtctaagaaccacttctccctgaggctgacctctgtgactgccgcggacacggccgtgtattactgtgcgagagatcgggactattactatgcctcggggggtgggggaggtggttttgatatctggggccaagggacaatggtcaccgtctcttcagc</t>
  </si>
  <si>
    <t>caggtgcaactggaggagtctgggggaggcgtggtccagcctgggaggtccctgagactctcctgtgtcgcctctggattcaccttccataactatgtcatgcactgggtccgccaggctccaggcaaggggctggagtgggtggcagttatttcatttgatggaagtcaaacaaattacgcagactacgtgaagggccgattcaccatctccagagacaattccaagaacacggtatatctgcaaatgagcagcctgagagctgaagacatggctctttattactgtgcgagagaggggagggtcctagggttccgggagttggtctcgaagtggctcgacccctggggccagggaaccctggtcaccgtctcctcagc</t>
  </si>
  <si>
    <t>caggtccagctggtgcaatctggggctgaggtgaagaagcctgggtcctcggtgaaggtctcctgcaaggcctctggagagaccttcagcagctatactatcaactgggtgcgactggcccctggacaagggcttgagtggatgggaaggatcatccctgtgtttggtgtaacacagtacgcacagaagttccagggcagagtcacgattaacgcggacaaatccacgagcacagcctacttggagctgaggagcctgagagctgaagacacggccgtatattactgtgcgagagatacagattcaggtttagtggtggtagctggtagtcggcagaactactacggtatggacgtctggggccaagggaccacggtcaccgtctccgcagc</t>
  </si>
  <si>
    <t>caggtgcagctggaggagtctgggggaggcgtggtccagcctgggaggtccctgagactctcctgtgcagcctctggattcaccctcggaagccatgctatgtactgggtgcgccaggctccaggcaaggggctggagtgggtggcaggtatatcatatgatggaagtaatagagactatgcagactccgtgaagggccgattcaccatgtccagagacaattccaagaacgtggtgtttctgcaaatgaacagcctgagaactgaggacacggctgtgtattactgtgcgagagattcgacgttgggcttaatggaagtagtatcagctgctgaaaatggcattgactactggggccagggaaccctggtcaccgtctcctcagc</t>
  </si>
  <si>
    <t>caggtgcagctacagcagtggggcgcaggactgttgaagccctcggagaccctgtccctcacctgcggtgtctctgggtccttcagtggataccactggaactggatacggcagaccccagggaaggggctggagtggattggggagatcaatcatagtggaggcacaaagtacaacccgtccctcaagagtcgagtcaccatatcagtagacacgtccaagaaccagttctccctgaagctgagctctgtgaccgccgcggacacggctgtgtattactgtgcgagagtccttacggttcggggacttattggggcattttactactactactacggtatggacgtctggggccaagggaccacggtcaccgtctcctcagc</t>
  </si>
  <si>
    <t>gagggacagctggtggcgtctgggggaggcctggtcaggcctggggggtccctgagactctcctgtgcagcctctggattcagcttcagtaactatagcatgaactgggtccgccaggctccaggtaagggcctggagtgggtctcagccattagtagtagtggtacttacatatactacgcagactcagtgaagggccgattcaccatctccagagacaacgccaagaactcactatatctgcaaatcaacaccctgagagccgaggacacggctgtatattactgtgcgagagatctcggctttgtgttaagccagagtggtcgtagcatctactactacgttatggacgtctggggccaagggaccacggtcaccgtctcctcagc</t>
  </si>
  <si>
    <t>caggtgcagctgcaggagtcgggcccaggactggtgaagccttcggagaccctgtccctcacctgcgctgtctctggtggctccatcagcagtaatggtgactactggggctggatacgccagcccccagggaaggggctggagtggattggcactttctcttatagtgggagtacctactacaacccatccctcaggggtcgagtcaccatgtcactagacatgtcgaagagccagttctccctgcagctgagctctgtgaccgccgcggacacggccgtatactactgtgccctagccgccgtccgtggcgatttttggactattttttatacaggtatcccccccttcggctactaccacggtatggacgtctggggccaagggaccacggtcaccgtctcctcagc</t>
  </si>
  <si>
    <t>cagttgcagctgcaggagtcgggcccaggactggtgaagccctcggagacgctgtccctcacttgctctgtctctggtggctccaccagttctagtagttactactggggctggatacgccagaccccacggaaggggctggagtggattgggaatatctattatagtgggaggatctactacaacccgtccctcaagagtcgagtcaccatatcaatacacacgtccaagaaccagttctccctgaggctgagctctgtgaccgccgcggacacggccttgtattattgtgcgagagggaaggtccagcagcagctggtttgggctctttactactaccactacggtatggacgtctggggccaagggaccacggtcaccgtctcctcagc</t>
  </si>
  <si>
    <t>caggtgcagctgcagcagtggggcgcaggactgttgaagccttcggagaccctgtccctcacatgcgctgtctatggtgggtccttcagtggttacttctggagctggatccgccagcccccagggaagaggctggagtggattggggaaatcaatcatcgtggaggcaccaactacaacccgtccctcatgagtcgagtcaccatgtcagtagacgcgcccaagagccagttctccctgaagctgaactctgtgaccgccgcggacacggctgtgtattactgtgcgagagcctattactatgaaactagtggttattcctatgatgcttttgatatctggggccaagggacaacggtcaccgtctcttcagc</t>
  </si>
  <si>
    <t>caggtgcagctgttggagtctgggggaggcttgatacagcctggggggtccctgagactctcctgtacagcctatggattcagcttcagcaactatgccatgacctgggtccgccaggctccagggaaggggctggagtgggtctcttatattagtgatcgtggtgatggcgcattctacacagacttagtgaggggccggttcttcatctccagagacaactccaaaaacaccctccatctgcaaatgaacagcctgatagccgaggacacggccgtatattactgtgcgaaagctagggagagattggctccgatccacccagcctttgactactggggccagggaacactggtcaccgtctcctcagc</t>
  </si>
  <si>
    <t>caggtgcagctggtggagtctgggggaggcgtggtccagcctgggaggtccccgagactctcctgtgcagcctctggattcaccttcagttactatgctatgcactgggtccgccaggctccaggcaaggggctgcagtgggtgtcggctatatcatatgatggaagtaagacatactacgcagactccgtgaagggccgattcaccatctccagagacaattccaagaacacgctgtatctgcaaatgaacagcctgagagctgaggacacggctgtgtattactgtgcgagagctgtagactacaactactactacggtatggacgtctggggccaagggaccacggtcaccgtctcctcagc</t>
  </si>
  <si>
    <t>cagtcctatgagctgactcagccaccctcagtgtccgcgtccccaggacagacagccagcatcacgtgctctggagataaattgggggataaatatgtttgttggtatcagcagaggccaggccagtcccctgtgctggtcatctatcaagataacaagcggccctcaggcatccctgagcgattctctggctccaactctgggaacacagccactctgaccatcagcgggacccaggctatggatgaggctgactattactgtcaggcgtgggacaggaacactgctgtcttcggaactgggaccaaggtcaccgt</t>
  </si>
  <si>
    <t>cagtcctatgagctgacacagccaccctcggtgtcagtgtccccaggacagacggccaggatcacctgctctggagatgcattgccaaaccaatatacttattggtaccagcagaagccaggccaggcccctgttctggtgatatataaagataatgagaggccctcaggcatccctgagcgattctctggctccagctcagggacaacaggcacgttgaccatcagtggagtccaggcagaagacgaggctgactattactgtcaatcagcagacagcaatgatacttatctttattgggtattcggcggagggaccaagctgaccgt</t>
  </si>
  <si>
    <t>cagtctgccctgactcagcctgcctccgtgtctgggtctcctggacagtcgatcaccatctcctgcactggaaccagcagtggcgttggtacttttaactatgtctcctggtaccaacaacacccaggcaaagcccccaaagtcgtgatttatgaggtcagtcatcggccctcaggggcttctaatcgcttctctggctccaagtctggcaacacggcctccctgaccatctctggcctccaggctgaggacgaggctgattattactgcagctcatatacaaccagcaacacttatgtcttcggacctgggaccaaggtcaccgt</t>
  </si>
  <si>
    <t>cagtcctatgtgctgactcagccaccctcagtgtcagtggccccaggaaagacggccaggattacctgtgggggaaacaacattggaagtaaaagtgtgcactggtaccagcagaagccaggccaggcccctgttctggtcatctattctgatagggaccggccctcaggcatccctgagcgattctctggctccaaatctgggaacacggccaccctgaccatcagcagggtcgaaggcggggatgaggccgactattactgtcaggtttgggatagtgatagtgatcatcgagtcttcggaactgggaccaaggtcaccgt</t>
  </si>
  <si>
    <t>cagtctgtgctgacgcagccgccctcagtgtctggggccccagggcagagggtcaccctctcctgcactgggagcagctccaacatcggggcagattatgatgtacactggtaccagcagcttccaggagcagcccccaaactcctcatctatggtaacatcaatcggccctcaggggtccctgcccgattctctggctccaagtctggcacctcagcctccctggccatcactgggctccaggctgacgatgaggctgattattactgccagtcctatgacagcaggctgagtgcttatgtcttcggaactgggaccaaggtcaccgt</t>
  </si>
  <si>
    <t>cagtcctatgtgctgaatcagccaccctcggtgtcagtggccccaggacagacggccacgattacctgtgggggaaacaacattggaagtaaaagtgtgcactggtaccagcagaagtcaggccaggcccctgtcctggtcgtctatgatgatagtgaccggccctcaggcatccctgagcgattctctggctccaactctgggaacacggccaccctgaccatcagcagggtcgaagccggggatgaggccgactattcctgtcaggtgtgggacagtactaatgatcattatgtcttcggaactgggaccaaggtcaccgt</t>
  </si>
  <si>
    <t>cagtctgtgctgactcagccaccctcagcgtctgggacccccgggcagagggtcaccatctcttgttctggaagcagctccaacatcggaagtaattatgtatactggtaccagcagctcccaggaacggcccccaaactcctcatctataggaataatcagcggccctcaggggtccctgaccgattctctggctccaagtctggcacctcagcctccctggccatcagtgggctccggtccgaggatgaggctgattattactgtgcagcatgggatgacagcctgagtggcggggtgttcggcggagggaccaagctgaccgt</t>
  </si>
  <si>
    <t>cagtcctatgagctgacacagccaccctcggtgtcagtgtccccaggacagacggccaggctcacctgctctggagatgcattgccaaagcaatatgcttattggtaccagcagaagccaggccaggcccctgtactggtgatatataaagacagtgagaggccctcaggcatccctgagcgattctctggctccagctcagggacaacagtcacgttgaccatcagtggagtccaggcagaagacgaggctgactattactgtcaatcagcagacagcagtggtacttatgtggtgttcggcggagggaccaagctgaccgt</t>
  </si>
  <si>
    <t>cagtcctatgaactgacacagccaccctcggtgtcagtgtccccaggacagacggccaggatcacctgctctggagatgcattgccaaagcaatatgcttattggtaccagaagaagccaggccaggcccctgtactggtgatatataaagacactgagaggccctcaggcatccctgggcgattctctggctccagctcagggacaacagtcacgttgaccatcagtggagtccaggcagaagacgaggctgactattactgtcaatcagcagacagcagtggtactttttgggtgttcggcggagggaccaaggtgaccgt</t>
  </si>
  <si>
    <t>cagtcttctgagctgactcaggaccctgctgtgtctgtggccttgggacagacagtcaggatcacatgccaaggagacagcctcagaagctattatgcaacctggtaccagcagaagccaggacaggcccctgtacttgtcatctatggtaaaaacatccggccctcagggatctcagaccgattctctggctccacctcaggaaacacagcttccttgaccatcactggggctcaggcggaagatgaggctgactattactgtaactctcgggacagcaatcatcaaagggaggtcttcggcggagggaccaagctgaccgt</t>
  </si>
  <si>
    <t>cagtcctatgtgctgactcagccaccctcggcgtcagtggccccaggacagacggccaggattacctgtgggggaaacaacattggaagtaaaagtgtgcactggtaccagcagaagccaggccaggcccctgtgttggtcgtctatgatgatagcagccggccctcacgcatccctgagcgaatctctggctccaactctgggaatacggccaccctgaccatcagcagggtcgaagccggggatgaggccgactattattgtcaggtgtgggatagtagtagcgatcgttatgtcttcggaactgggaccaaggtcaccgt</t>
  </si>
  <si>
    <t>cagtctgtgttgacgcagccgccctcagtgtctgcggccccaggacagaaggtcaccatctcctgctctggaagcagctccaacattggaaataattatgtatcctggtaccagcaactcccaggaacagcccccaaactcctcatttatgacgataataaacgaccctcagggattcctgaccgattctctggctccaagtctggcacgtcagacaccctggccatcaccggactccagactggggacgaggccgactattattgcggaacatgggatagcagcctgagtgcttgggcgttcggcggagggaccaagctgaccgt</t>
  </si>
  <si>
    <t>cagtctgttttgacgcagccgccctcagtgtctgcggccccaggacagaaggtcaccatctcctgctctggaagcagctccaacattgggaataattatgtatcctggtaccagcaactcccaggaacagcccccaaactcctcattgatgacaatgataagcgaccctcagggattcctgaccgattctctggctccaagtctggcacgtcagccaccctgggcatcaccggactccagactggggacgaggccgactattactgcggaacatgggatagcagcctgaatgcttatgtcttcgggactgggaccaaggtcaccgt</t>
  </si>
  <si>
    <t>cagtctgtgctgacgcagccgccctcagtgtctggggccccagggcagagggtcaccatctcctgcactgggagcagctccaacatcggggcaggttatgatgtacactggtaccagcatcttccaggaacagcccccaaactcctcatttacggtaacaacaatcggccctcaggggtccctgaccgattctctggctccaggtctggcacctcagcctccctggccatcactgggctccaggctgaggatgaggctgattattactgccagtcctatgacagcagcctgagtggttcgacagtgttcggcggagggaccaagctgaccgt</t>
  </si>
  <si>
    <t>cagtctgccctgactcagtctgcctccgtgtctgggtctcctggacagtcgatcaccatctcctgcactggaagtttcagtgacattgggggttataaatatgtctcctggtaccaacaacacccaggaaaagcccccaaactcatgatttttgatgtcaataatcggccctcaggggtttctaatcgcttctctggctccaagtctggcatcacggcctccctgaccatctctgggctccaggctgaggacgaggctatttatacttgcagctcatatacaagcagccgcactctggtgttcggcggagggaccaagctgaccgt</t>
  </si>
  <si>
    <t>gacatccagatgacccagtctccctcttccctgtctgcatctgtaggagacagagtcaccatcacttgccgggcaaatcagatcattaacaattatttaaattggtatcagcagagaccagggaaagcccctaaactcctcatctattctgcatccattttacaaagtggggtcccatcaaggttcagtggcagtggatctgggacagaattcactctcaccatcacaggtctgcaagttgaagattttgcaacttactggtgtcaacagagttacggtgttccattcactttcggccctggcaccagagtggatatcaaa</t>
  </si>
  <si>
    <t>gacatccagatgacccagtctccttccaccctgtctgcatctgtaggagacagagtcaccatcacttgccgggccactcagagtattaatagctggttggcctggtatcagcagaaaccaggaaaagcccctaagctcctgatctatacgacctctactttaaaaagtggggtcccatcaaggttcagcggcagtggatctgggacagaatacactctcaccatcagcagcctgcagcctgatgattttgcaacttattactgccaacaatataatcgtgggtggacgttcggccaagggaccaaggtggaattcaaa</t>
  </si>
  <si>
    <t>gacatcgtgatgacccagtctccagactccctggctgtgtctctgggcgagagggccaccatcaactgcaagtccagccagagtattttatacagttcctacaataaaaactacttagcttggtaccagcagaaaccaggacagcctcctaagctgctcatttcctgggcatctacccgggaatccggggtccctgaccgattcagtggcagcgggtctgggacagatttcactctcaccatcagcagcctgcaggctgaagatgtggcaatttattactgtcagcaattttatagtactcctcggacgttcggccaagggaccaaggtggaaatcaaa</t>
  </si>
  <si>
    <t>gccatccagatgacccagtctccatcctccctgtctgcatctgtaggagacagagtcaccatcacttgccgggcaagtcaaggcattagaaatgatttaggctggtatcagcagaaaccagggaaagcccctaagctcctgatctattcttcatccactttacaaagtggggtcccatcaaggttcagcggcagtggatctggcacagatttcactctcaccatcagcagcctgcagcctgaagattttgcaacttattactgtctacaagattacaattaccctctcagtttcggcggagggaccacggtggagatcaaa</t>
  </si>
  <si>
    <t>gatattgtgatgactcagtctccactctccctgcccgtcacccctggagagccggcctccatctcctgcaggtctagtcagagcctcctgcatagtaatggatacaactatttggattggtacctgcagaagccagggcagtctccacagctcctgatctatttgggttctaatcgggcctccggggtccctgacaggttcagtggcagtggatcaggcacagattttacactgaaaatcagcagagtggaggctgaggatgttggggtttattactgcatgcaagctctacagacgctcagttttggccaggggaccaagctggaggtcaaa</t>
  </si>
  <si>
    <t>gacatcgtgatgacccagtctccagactccctggctgtgtctctgggcgagagggccaccatcaactgcaagtccagccagaatcttttatacagctccaacaataagatctacttagcttggtaccagcaaaaaccaggacagcctcctaagttgctcttttactgggcatctacccgggaatccggcgtccctgaccgattcagtggcagcgggtctgggacagatttcactctcaccatcagcagcctgcaggctgaagatgtggcagtttattactgtcagcagtattatagtgctcccctcactttcggcggagggaccaaggtggaaatcaaa</t>
  </si>
  <si>
    <t>gaaattgtgttgacacagtctccaggcaccctgtctttgtctccaggggaaagagccaccctctcctgcagggccagtcagagtgttagcagctccttagcctggtaccaacagaaacctggccaggctcccaggctcctcatctatgatgcatccaacagggccactggcatcccagccaggttcagtggcagtgggtctgggacagacttcactctcaccatcagcagcctagagcctgaagattttgcagtttattactgtcagcagcgtagcaactggcctctcaccttcggccaagggacacgactggagattaaa</t>
  </si>
  <si>
    <t>gacatccagatgacccagtctccatcctccctgtctgcatctgtaggagacagagtcaccatcacttgccgggcaagtcagtacataagcatcaatttaaattggcttcagcagaaaccagggaaagcccctaagctcctgatctatgctgcatccagtttgcaaagtggggtcccatcaaggttcagtggcagtggatctgggacagatttcactctcaccatcagcagtctgcaacctgaagattttgcaacttactactgtcaacagagttacactacctctcaatggacgttcggccaagggaccaaggtggaaatcaaa</t>
  </si>
  <si>
    <t>gacatccagatgacccagtctccatcctccctgtctgcatctgtaggagacagagtcaccctcacttgccgggcaagtcaggaaattagcatccatttaaattggtttcagcaaaaaccaagaaaagcccctaaactcctgatatatgctacatccagtttgcagagtggggtcccatcaaggttcagtggcagtggatatgggacagatttcactctcaccatcagcagtctgcaacctgaagattttgcaacttactactgtcaacagacttacagttacccgtacagttttggccaggggaccaagctggagatcaaa</t>
  </si>
  <si>
    <t>gacatccagatgacccagtctccttccaccctgtctgcatctgtaggagacagagtcaccatcacttgccgggccagtcagagtattagtagctggttggcctggtatcagcagaaaccagggaaagcccctaagctcctgatctataaggcgtctagtttagaaagtggggtcccatcaaggttcagcggcagtggatctgggacagaattcactctcaccatcagcagcctgcagcctgatgactttgcaacttattactgccaacagtatcacacttatcccgtggcgttcggccaggggaccaaggtggaaatcaaa</t>
  </si>
  <si>
    <t>gaaatagtgatgacgcagtctccagccaccctgtctgtgtctccaggggaaagagccaccctctcctgcagggccagtcagagtgttagcaacaacttagcctggtaccagcagaaacctggccaggctcccaggctcctcatctatgatgcatccaccagggccactggtatcccagccaggttcagtggcagtgggtctgggacagagttcactctcgccatcagcagcctgcagtctgaagattttgcagtttattactgtcagcagtataatacctggcctccgttcacttttggccaggggaccaagctggagatcaaa</t>
  </si>
  <si>
    <t>gacatccagatgacccagtctccatcctccctgtctgcatctgtgggagacagagtcaccatcacttgccgggcaagtcagagcattagcacctatttaaattggtatcaacagaaaccagggaaagcccctaagctcctgatctatgctgcatccagtttgcaaagtggggtcccatcaaggttcagtggcagtggctctgggacagatttcactctcaccatcagcagtctgcaacctgaagattttgcaacttactactgtcaacagagttacattacccccccgtggacgttcggccaagggaccaaggtggaaatcaaa</t>
  </si>
  <si>
    <t>gacatccagatgacccagtctccatcttccctgtctgcatctgtaggagacagagtcaccatcacttgccgggcaagtcagagcattagcaactatttaaattggtatcagcagaaaccagggaaagcccctaagttgctcatttatgctgcatccagtttgcaaagtggggtcccatcaaggttcagtggcagtggatctgggacaggtttcactctcaccatcagcagtctgcaacctgaagattttgcaatgtactactgtcaacagagttacagtaccccgtacacttttggccaggggaccaagctggggatcaaa</t>
  </si>
  <si>
    <t>gacatccagatgacccaatctccatcctccctgtctgcgtctgtaggagacagagtcaccatcacttgccggtcaagtcagagcattagcagctatttaaattggtatcagcagaaaccagggaaagcccctaacctcctgatctatggtgcaaccagtttgcagagtggggtcccatcaaggttcagtggcagtggatctgggacagatttcactctcaccatcagcagtctgcaacctgaagattttgcaacttactactgtcaacagagttacaggacgaggagttttggccaggggaccaagttggagatcaaa</t>
  </si>
  <si>
    <t>gaaattgtgttgacgcagtctccagtcaccctgtctttgtctccaggggaaagagccaccctctcctgcagggccagtcagagtgttagcagcggctacttagcctggtaccagcagaggcctggccaggctcccaggctcctcatctctggtgcatccagcagggccactggcatcccagacaggttcagtggcagtgggtctgggacagacttcactctcaccatcaccagactggagcctgaggattttgcagtgtattactgtcagcagtatggtagctcacccctcataagttttggccaggggaccaagctggagatcaaa</t>
  </si>
  <si>
    <t>gaaattgtgttgacacagtctccagccaccctgtctttgtctccaggggaaagagccaccctctcctgcagggccagtcagagtgtttacacctccttagtctggtaccaacataaaccaggccaggctcccaggctcctcatctatgatgcatccaacagggccactggcatcccagccaggttcagtggcagtgggtctgggacagacttcactctcaccatcatcagcctagagcctgaagattttgcagtttattactgtcagcagcgtagcagctggctcccgctcactttcggcggagggaccaaggtggagatcaaa</t>
  </si>
  <si>
    <t>gaaagtgtgttgacgcagtctccaggcaccctgtctttgtctccaggggaaagagccaccctctcctgcagggccagtcagagtgttggcagcagctacttagcctggtatcagcagaaacctggccaggctcccaggctcctcatctatggtgcatccaccagggccactggcatcccagacaggttcagtggcagtgggtctgggacagacttcactctcaccatcagcagactggagcctgaagattttgcagtgtattactgtcagctgtatggtagctcccctttgtacaattttggccaggggaccaagctggagatcaaa</t>
  </si>
  <si>
    <t>gacatccagatgacccagtctccatcctccctgtctgcatctgtaggagacagagtcaccatcacttgccgggcaagtcagagcataagcaactatttaaattggtatcagcagaaaccagggaaagcccctaagctcctgatctatgctgcatccagtttgaaaagtggggtcccatcaaggttcagtggcagtggatctgggacagatttcactctcaccatcaacagtctacaatctgaggattttgcaggttactactgtcaacagagttacaccacacccgtcaccttcggccaagggacacgactggagattaaa</t>
  </si>
  <si>
    <t>gaatttgtgttgacgcagtctccaggcaccctgtctttgtctccaggggaaagagccaccctctcctgcagggccagtcagagtgttagcagcacctacttagcctggtaccagcagaaacctggccaggctcccaggctcctcatctatgctgcatccagcagggccactggcatcccagacaggttcagtggcagtgggtctgggacagacttcactctcaccatcagcagactggagcctgaagattttgcagtgtattactgtcagcactttggtagctcctacacttttggccaggggaccaggctggagatcaaa</t>
  </si>
  <si>
    <t>gacatccagttgacccagtctccatccttcctgtctgcatctgtaggaggcagagtcaccgtcacttgccgggccagtcagggcattagcagttatttagcctggtatcagcaaaaaccagggaaagcccctaaactcctgatctatgctgcatccactttgcaaagtggggtcccatcaaggttcagcggcagtggatctgggacagaattcactctcacaatcagtagcctgcagcctgaagattttgcaacttattactgtcaacaacttaatagttaccccctcactttcggccctgggaccacagtggatatcaaa</t>
  </si>
  <si>
    <t>tcctatgagctgactcagccaccctcagtgtccgtgtccccaggacagacagccagcatcacctgctctggacataaattgggggataaatatgcttcctggtatcagcagaggccaggccagtcccctgtgctggtcatctatcaagataccaagcggccctctgggatccctgagcgattctctggctccaactctgggaacacagccacgctgaccatcagcgggacccaggctacggatgaggctgactattactgtcaggacaccagcactgtggtattcggcggagggaccaagctgaccgt</t>
  </si>
  <si>
    <t>IGHV3-15*02 F</t>
  </si>
  <si>
    <t>IGHJ4*02 F</t>
  </si>
  <si>
    <t>IGLV2-14*03 F</t>
  </si>
  <si>
    <t>IGLJ3*02 F</t>
  </si>
  <si>
    <t>IGHV3-66*04 F</t>
  </si>
  <si>
    <t>IGHJ6*02 F</t>
  </si>
  <si>
    <t>IGKV1-6*01 F</t>
  </si>
  <si>
    <t>IGKJ1*01 F</t>
  </si>
  <si>
    <t>IGHV3-30*04 F, or IGHV3-30*14 F or IGHV3-30-3*03 F</t>
  </si>
  <si>
    <t>IGKV2-24*01 F</t>
  </si>
  <si>
    <t>IGKJ2*01 F, or IGKJ2*02 (F)</t>
  </si>
  <si>
    <t>IGKV1-9*01 F</t>
  </si>
  <si>
    <t>IGKJ4*01 F</t>
  </si>
  <si>
    <t>IGHV3-30*18 F</t>
  </si>
  <si>
    <t>IGKV1-5*03 F, or IGKV1-5*04 F</t>
  </si>
  <si>
    <t>IGKJ2*01 F</t>
  </si>
  <si>
    <t>IGHV3-7*01 F</t>
  </si>
  <si>
    <t>IGKV3-15*01 F</t>
  </si>
  <si>
    <t>IGHV3-15*01 F</t>
  </si>
  <si>
    <t>IGHJ6*03 F</t>
  </si>
  <si>
    <t>IGKV1-39*01 F, or IGKV1D-39*01 F</t>
  </si>
  <si>
    <t>IGKJ3*01 F</t>
  </si>
  <si>
    <t>IGHV3-11*06 F</t>
  </si>
  <si>
    <t>IGHV4-39*01 F</t>
  </si>
  <si>
    <t>IGHJ5*02 F</t>
  </si>
  <si>
    <t>IGLV3-1*01 F</t>
  </si>
  <si>
    <t>IGLJ1*01 F</t>
  </si>
  <si>
    <t>IGHV1-24*01 F</t>
  </si>
  <si>
    <t>IGKV4-1*01 F</t>
  </si>
  <si>
    <t>IGHV4-34*01 F</t>
  </si>
  <si>
    <t>IGHV3-30*03 F, or IGHV3-30*04 F or IGHV3-30-3*03 F</t>
  </si>
  <si>
    <t>IGKV2-28*01 F, or IGKV2D-28*01 F</t>
  </si>
  <si>
    <t>IGKJ2*03 (F), or IGKJ2*04 F</t>
  </si>
  <si>
    <t>IGHV3-23*01 F, or IGHV3-23D*01 F</t>
  </si>
  <si>
    <t>IGLV3-25*03 F</t>
  </si>
  <si>
    <t>IGHV3-15*01 F, or IGHV3-15*06 F</t>
  </si>
  <si>
    <t>IGKV4-1*02 F, or IGKV4-1*03 F</t>
  </si>
  <si>
    <t>IGHV1-69*01 F, or IGHV1-69D*01 F</t>
  </si>
  <si>
    <t>IGLV2-14*01 F, or IGLV2-14*03 F</t>
  </si>
  <si>
    <t>IGHV3-48*03 F</t>
  </si>
  <si>
    <t>IGKV3-11*01 F</t>
  </si>
  <si>
    <t>IGKJ5*01 F</t>
  </si>
  <si>
    <t>IGHV3-30*04 F, or IGHV3-30-3*03 F</t>
  </si>
  <si>
    <t>IGKJ2*03 (F)</t>
  </si>
  <si>
    <t>IGKV1-5*03 F</t>
  </si>
  <si>
    <t>IGHV3-11*01 F</t>
  </si>
  <si>
    <t>IGHJ3*02 F</t>
  </si>
  <si>
    <t>IGLV3-21*04 F</t>
  </si>
  <si>
    <t>IGLV1-40*01 F</t>
  </si>
  <si>
    <t>IGHV3-30*04 F, or IGHV3-30-3*01 F or IGHV3-30-3*03 F</t>
  </si>
  <si>
    <t>IGHJ3*01 F, or IGHJ3*02 F</t>
  </si>
  <si>
    <t>IGLV3-21*02 F</t>
  </si>
  <si>
    <t>IGHV4-61*01 F</t>
  </si>
  <si>
    <t>IGLJ2*01 F, or IGLJ3*01 F</t>
  </si>
  <si>
    <t>IGHV3-33*01 F</t>
  </si>
  <si>
    <t>IGLV1-47*01 F</t>
  </si>
  <si>
    <t>IGHV4-61*01 F, or IGHV4-61*08 F</t>
  </si>
  <si>
    <t>IGKJ2*04 F</t>
  </si>
  <si>
    <t>IGHV1-69*02 F</t>
  </si>
  <si>
    <t>IGKV3-20*01 F</t>
  </si>
  <si>
    <t>IGHV1-18*01 F</t>
  </si>
  <si>
    <t>IGLV3-19*01 F</t>
  </si>
  <si>
    <t>IGHV4-30-4*09 F, or IGHV4-31*03 F</t>
  </si>
  <si>
    <t>IGHV3-30*03 F, or IGHV3-30*04 F or IGHV3-30*15 F or IGHV3-30*19 F or IGHV3-30-3*03 F</t>
  </si>
  <si>
    <t>IGKJ2*01 F, or IGKJ2*03 (F)</t>
  </si>
  <si>
    <t>IGLV1-51*01 F</t>
  </si>
  <si>
    <t>IGHV3-21*01 F</t>
  </si>
  <si>
    <t>IGHV4-39*07 F</t>
  </si>
  <si>
    <t>IGHV4-4*07 F, or IGHV4-4*12 F</t>
  </si>
  <si>
    <t>IGKV4-1*03 F</t>
  </si>
  <si>
    <t>IGHV5-51*01 F</t>
  </si>
  <si>
    <t>IGKV1-33*01 F, or IGKV1D-33*01 F</t>
  </si>
  <si>
    <t>IGKV1-12*01 F, or IGKV1-12*02 F or IGKV1D-12*02 F</t>
  </si>
  <si>
    <t>IGHV1-69*09 F</t>
  </si>
  <si>
    <t>IGHJ3*01 F, or IGHJ6*02 F</t>
  </si>
  <si>
    <t>IGKV1-5*04 F</t>
  </si>
  <si>
    <t>IGHV1-69*01 F, or IGHV1-69*17 F or IGHV1-69D*01 F</t>
  </si>
  <si>
    <t>IGKV1D-16*01 F</t>
  </si>
  <si>
    <t>IgA1</t>
  </si>
  <si>
    <t>IgG3</t>
  </si>
  <si>
    <t>IgG4</t>
  </si>
  <si>
    <t>IgG2</t>
  </si>
  <si>
    <t>VH Gene</t>
  </si>
  <si>
    <t>JH Gene</t>
  </si>
  <si>
    <t>VL Gene</t>
  </si>
  <si>
    <t>JL Gene</t>
  </si>
  <si>
    <t>VK/VL identity %</t>
  </si>
  <si>
    <t>Light Chain</t>
  </si>
  <si>
    <t>caggtgcagctggtggagtctgggggaggcgtggtccagcctgggaggtccctgagactctcctgtgcacctattggattcacgttcagtaactatgctatgtactgggtccgccaggctccaggcaaggggctggagtgggtggcagttttttcatctgatggaggtaatagatattattccgactccgtgaagggccggttcaccatctccagagacaattcgaagaacacgctgtatctgcaaatgaacggcctgagagctgacgacacggctgtgtatttctgtgcgaggggatcttgtagtggtggtgcctgctacgacgatttttactactactactacggtatggacgtctggggccaagggaccacggtcaccgtctcctcagc</t>
  </si>
  <si>
    <t>caggtgcagctggtacagtctgggggagccttggtaaagccgggggggtccctaagactctcctgtgcaggctctggactcactttgagtaacgcctggatgacctgggtccgccagggtccagggaaggggctggagtgggttggccgtatgaaaagcaaattcgctggtggggcaacagactacgctgcagccgtgaaaggcagattcaccatctcaagaggtgactcagaaaacacagtatatctgcaaatgaacagcctgaagaccgaggacacagccgtgtattactgtaccacagatcgttgggaggtggattatgactatacttgggggacttaccatcgaaacatgggggactactggggccagggaaccctggtcaccgtctcctcag</t>
  </si>
  <si>
    <t>gaggtgcagctggtggagtctgggggaggcctggtccagccgggggggtccctgagactctcctgtgcagtctccggagtcagcgtcagtaggaactacatgtgctggatccgccaggctccagggaaggggctggagtgggtctcagtttcttatagcgccggtggcacatactacgcagactccgtgaaggacagattcatcatctccagagacaattccaagaatacactatatctccaaatgaacagtgtgagagccgaggacacggctgtgtattactgtgcgagaccaaccgcagtggctggctttgacttttactacggtatggacgtctggggccaagggaccacggtcaccgtctcctcag</t>
  </si>
  <si>
    <t>gaggttcagctggtggagtctgggggaggcgtggtccagcctgggaggtccctgagactctcctgtgcagcctctggattcaccttcactaccgataatatgcactgggtccgccaggctccaggcaaggggctggagtgggtggcaggtatatcatatgatggacgtagtaaatactacgcagactccgtgaagggccgattcaccatctccagagacaattccaagaacacgctgcatctacaaatgaacagcctgagagctgaggacacggctgtgtattactgtgcgacagagcccttcctacggttcgcaaactactacgctatggtcctctggggccaagggaccacggtcaccgtctcctcag</t>
  </si>
  <si>
    <t>gagatgcagctggtggagtctgggcctgaggtgaagaagcctgggtcctcggtgaaggtctcctgcaaggcttctgaagacaccttcactatgtatgctatcagctgggtgcgacaggcccctggacaagggcttgagtggatgggaaggatcatccccaaccttgatatagtgaactacgcacagatcttccagggcagagtcacttttaccgcggacaagtccacgaccacagccttcctggagctgagcggccttaatttcgacgacacggccgtttattattgtgcgagagatgggcccttgatactgagcggggcagactggcgtaggttcgacccctggggccagggaactctggtcaccgtctcctcag</t>
  </si>
  <si>
    <t>caggtgcagctggtacagtctgggggaggcgtggtccagcctgggaggtccctgagactctcctgtgcagcctctggattcaccttcaatatctatgctatgcactggttccgccaggctccaggcaaggggctggagtgggtggcatttatatcactggatggaagtgataaagactacgcagactccgtgaagggccgattcaccatctccagagacaatgcgaggagcacggtctatctacaaatgaacagtctgagaggtgacgacacggccgtgtattactgtgcgagagagtcgttcatggttcggggagttattggcgactactggggccagggaaccctggtcaccgtctcctcag</t>
  </si>
  <si>
    <t>caggtgcagctggtgcagtctgggggaggcgtggtccagcctgggaggtccctgagactctcctgtgcagcctctggattcaccttcaggaattttgtcatgcactgggtccgccaggctccaggcaaggggctggagtgggtggcagttatatcatacgagggaagtaataaatactacgcagactccgtgaagggccgattcaccatctccagagacaattccaagaacacgctgtatctgcaaatgaacagcctgagaactgacgacacggctgtgtattactgtgcgaaagtggggccgatttacgattttttcactgggtaccctggccactggggcccgggaaccctggtcaccgtctcctcag</t>
  </si>
  <si>
    <t>gaggtgcagctggtggagtctgggggaggcctggtccggcctggggggtccctgagactctcatgtgcagcctcgggattcaacattagtagttattggatgagttgggtccgccaggctccagggaaggggctggagtgggtggccaacataaaacaagatggaagtgagaagtactatggggactctgtgaagggccgattcgccatctccagagacaacgccaggaactcagtgtatctgcaaatggagagcctgagagccgaggacacggctctatattactgtacgaggcattacgggacatttgactgctggggccagggaaccctggtcaccgtctcctcag</t>
  </si>
  <si>
    <t>caggtgcagctgcaggagtcgggcccaggactggtgaagccttcggagaccctgtccctcatgtgtactgtctctggtggctccatcagtggtttctactggacctgggtccggcggcccgccgggaagggactggagtggataggtcatgtctatatgagtgggagcgccaagtacaatccctccctcaagggtcgagccaccatgtcagtcgacacgtccaagaatcagttctccctgaagttgagttctgtgaccgccgcggacacggccgtatattactgtgcgagaaatgacgactactactatggtttggacgtctggggccaagggaccacggtcaccgtctcctcag</t>
  </si>
  <si>
    <t>gaggttcagctggtggagtctggggcagaagtgaaaaagcccggggagtctctgaagatttcttgtaaggcttctggatacagctttaccaatcactggatcggctgggtgcgccagatgcccgggaaaggcctagagtggatggggatcatctatcctggtgactctaataccagatacggcccgtccttccaaggccaggtcaccatctcagtcgacaagtccatcaataccgccttcctgcagtggagcagcctgaaggcctcggacaccgccatatattattgtgcgagattttttactatagggtgggacagcagttgggaagaccactggggccagggaaccctggtcaccgtctcctcag</t>
  </si>
  <si>
    <t>caggtgcagctgcaggagtcgggcccaggactggtgaagccctcggagaccctgtccctcacctgcactgtctctggtggctccatcagcagaggtagctactattggggctggatccgccaacccccagggaagggactggagtggattgggagtatctattatgctgggagcacctactacagcccgtccctccagagtcgagtcaccatgtccgtagacacgtccaagaaccagttctccctggagctgagttctgtgaccgccgcagacacggctgtgtattactgtgcgaaatccggccctatagcagtggctggtgccactgactactggggccagggaaccctggtcaccgtctcctcag</t>
  </si>
  <si>
    <t>caggtgcagctgcaggagtcgggcccaggactggtgcggccctcggagaccctgtccctcacctgcgctgtctctggtgcctccatcaacaatattaataacttctggggctggatccgccagcccccaggaaagggactggagtggattgggagtgtctattataatgggaacacctactacaacccgtccctcaggagtcgggtcaccatctccatagacacgtccaaaaatcagttctccctgaaggtgaattctatgaccgccgcagacacggctgtgtattactgtgcgagacaagggtccctttccgtattttacgtctggggccaagggaccacggtcaccgtctcgtcag</t>
  </si>
  <si>
    <t>caggtgcagctggtacagtctggggctgaggtgaagaagcctgggtcctcggtgaaggtctcctgcaaggcttctggaggcaccttcaagacctttgcctacagttgggtgcgacaggcccctggacaagggcttgagtggatgggagggatcgtccctctctttggtttaccacactacgcacaaaagttccagggcagagccaccattaccgcggacgaatccacgaccacagtctacctggaactgagcagcctgagatctgaggacacggccgtatattactgtgcgagtgggggagataaccagccactgttgcgctttgattactggggccagggaacccaggtcaccgtctcctcag</t>
  </si>
  <si>
    <t>cagcttgtgctgactcagcctgcctccgtgtctgggtctcctggacagtcgatcaccatctcctgcactggaaccagcagtgacattggtggcgattactatgtctcctggtaccaacaacacccaggcaaagccccgaaactcctgatttttgatgtcagtaatcgcccctcggggatgtctgatcgcttctctggctccaagtctggcaacacggcctccctgaccatctctgggctccaggctgaggacgagggtgattattactgcagctcgtacacagccaccaacactcgagtcttcggcggagggaccaaggtgaccgtcctac</t>
  </si>
  <si>
    <t>gccatccagatgacccagtctccatcctccctgtctgcctctgtaggagacagagtcaccatcacttgccgggcaagtcagggcattagaaatgatttgggctggtatcagcagaaaccagggggagcccctaagctcctgatctatgctgcatcccgtttacacagtggggtcccatcaaggttcagcggcagtggatctggcacagatttcactctcactatcaagagcctgcagcctgaagattttgcaagttattactgtctacaacattacgatttcccgtggtcgttcggccaagggaccaaggtggaaatcaaac</t>
  </si>
  <si>
    <t>gacatccagatgacccagtctccatccttcctgtctgcatctgtaggagacagagtcaccatcacttgccgggccagtcagggcattagcacttatttagcctggtatcagcaaaaaccagggaaagcccctaagctcctgatctatgctgcatccactttgcaaagtggggtcccatcaaggttcagcggcagtggatctgggacagaattcactctcacaatcagcagcctgcagcctgaagattttgcaacttattactgtcaacagcttaatggttaccctgtcactttcggcggagggaccaaggtggacatcaaacgaacggtggctgcacca</t>
  </si>
  <si>
    <t>gaaattgtgctgacacagtctccttccaccctgtctgcatctgtgggagacagagtcaccatcacttgccgggccagtcagactattagtagctggttggcctggtatcagcagaaaccagggaaagcccctaacctcctgatccataaggcttctactttagaaagtggggtcccatcaaggttcagcggcagtggatctgggacggaattcactctcaccatcagcagcctgcagcctgatgattttgcaacttattactgccaacagtataataattacccgtacacttttggccaggggaccaagcttgagatcaaac</t>
  </si>
  <si>
    <t>gaaattgtgttgactcagtctccagccaccctgtctgtgtctccaggggaaagagtcactctctcctgtagggccagtcagcgtgttggcagcaacttagtttggtaccagcagaaacctggccagcccccccgtctcctcatctatggtgcatcctccagggccactggtatcccagccaggttcagtggcagtgggtctgggacagagttcactctcactatcagcagcctgcagtctgacgattttgcagtttattactgtcagcactacaattactggcctccgtggacgttcggccaagggaccaaggtggaatccagac</t>
  </si>
  <si>
    <t>gacatcgtgatgacccagtctccagactccctggctgtgtctctgggcgagagggccaccatcaactgcaagtccagccagactgttttagagacctccaataataagaactacttagcttggcaccagcagaaaccaggacagcctcctaagttgctcatttactgggcatctacccggcaatccggggtccctggccgattcagtggcagcgggtcggggacagatttcactctcaccatcagcagcctgcaggctgaagatgtggcagtttattactgtcagcaatatcatagtactccgtacacttttggccaggggaccaagctggagatcaaac</t>
  </si>
  <si>
    <t>gacattgtgctgacccagtctccatcctccctgtctgcatctgtaggagacagagtcaccatcacttgccaggcgagtcaggatattgggaactttttaaactggtttcagcagaaacctgggaaagtccctaagctcttgatctacgatacatttaaactgcaaactggggccccatcaaggttcagtggaagtaggtctgggacacgttttactttaaccatcagcagcctgcagcctgaagacattgcaacatattactgtctgcaatatgataatcgccctcacctcactttcggcggagggaccaaggtggagatcaaac</t>
  </si>
  <si>
    <t>gacatccagatgacccagtctccatcttccgtgtctgcatctgtaggagacagagtcaccatcacttgtcgggcgagtcagggtattaacacctggttagcctggtatcagcagaaaccggggaaagcccctaagctcctgatctatgctgcatccactttgcaaagtggggtcccatcaagattcagcggcagtggatctggaacagatttcactctcaccatcagcagcctgcagcctgaagattttgcaacttactattgtcaacaggctaacagtttcccccgcacaactttcggccaagggacacgactggagattaaac</t>
  </si>
  <si>
    <t>gacatccagatgacccagtctccatcctccctgtctgcatctgtaggagacagagtcaccataacttgccaggcgagtcaggacattagcaaccacataaattggtatcagcagaaaccaggtgaagcccctaagctcctgatctacggtgcatccaatttgggaacaggggtcccatcaaggttcagtggaagtggatctgggacacattttactgttaccatcgccagcctgcagtctgaagatattgctacatattattgtcaacagtatgacaatctccctccgtggacgttcggccaagggaccaaggtggaaatcaaac</t>
  </si>
  <si>
    <t>gacatccagatgacccagtctccttccaccctgtctgcatctgttggagacagagtcaccatcacttgccgggccagtgagagtgttagtacttacttggcctggtatcagcagaaaccagggaaagcccctaagctcctgatccaaatggcatctaatttagttaatgaggtcccatcaaggtttagcggcagtggatctgggacagaattcactctcaccatcagcggcctgcagcctgatgattttggaacttacatctgccaacagtataatagttattctccgttcacttttgggcaggggaccaagctggagatcaaac</t>
  </si>
  <si>
    <t>gacatccagatgacccagtctccatcctcattgtctgcatctgtgggagacagagtcaccatcacttgtcgggcgagtcagggtattagcagctggttagcctggtatcagcagaaaccagggaaagcccctaagtccctgatatctgctgcatccaatttgcaaagtggggtcccatcaaggttcagcggcagtggatctgggacagatttcactctcaccatcagcaacttgcagcctgaagattttggaacttattactgccaacagtatagcggttaccctctcactttcggcggggggaccaaggtcgagatcaaac</t>
  </si>
  <si>
    <t>Rank</t>
  </si>
  <si>
    <t>Antibody ID</t>
  </si>
  <si>
    <t>norm_avg_score</t>
    <phoneticPr fontId="1" type="noConversion"/>
  </si>
  <si>
    <t>AF2_mean_plddt</t>
  </si>
  <si>
    <t>RF2_mean_plddt</t>
  </si>
  <si>
    <t>RF2_zdock</t>
  </si>
  <si>
    <t>AF2_zdock</t>
  </si>
  <si>
    <t>RF2_hdock</t>
  </si>
  <si>
    <t>AF2_hdock</t>
  </si>
  <si>
    <t>pymol_RMSD</t>
  </si>
  <si>
    <t>foldseek_Pident</t>
  </si>
  <si>
    <t>ftdock_Scscore</t>
  </si>
  <si>
    <t>c_call</t>
  </si>
  <si>
    <t>ELISA_OD450</t>
    <phoneticPr fontId="1" type="noConversion"/>
  </si>
  <si>
    <t>ELISA_LogAUC</t>
    <phoneticPr fontId="1" type="noConversion"/>
  </si>
  <si>
    <t>Neutralization</t>
    <phoneticPr fontId="1" type="noConversion"/>
  </si>
  <si>
    <t>Donor ID</t>
    <phoneticPr fontId="1" type="noConversion"/>
  </si>
  <si>
    <t>Stage</t>
  </si>
  <si>
    <t>IGHM</t>
  </si>
  <si>
    <t>+</t>
    <phoneticPr fontId="1" type="noConversion"/>
  </si>
  <si>
    <t>ZS008</t>
  </si>
  <si>
    <t>Convalescent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</si>
  <si>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gtgtgtatacagctatgggggcggccgactactttgactactggggccagggaaccctggtcaccgtctcctcag</t>
  </si>
  <si>
    <t>-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</si>
  <si>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tcaccgattacgtttgggggagttatcgttatatgccgttgactactggggccagggaaccctggtcaccgtctcctcag</t>
  </si>
  <si>
    <t>IGHM*01,IGHM*03</t>
  </si>
  <si>
    <t>gaggtgcagctggtggagtctgggggaggcttggtaaagcctggggggtcccttagactctcctgtgcagcctctggattcactttcagtaacgcctggatgagctgggtccgacaggctccagggaaggggctggtgtgggttggccgtattaaaagcaaaactgatggtgggacaacagactacgctgcacccgtgaaaggcagattcaccatctcaagagatgattcaaaaaacacgctgtatctgcaaatgaacagcctgaaaaccgaggacacagccgtgtattactgtaccacagtgatacttgattacgatttttggagtggttatttatcgtactactttgactactggggccagggaaccctggtcaccgtctcctcag</t>
  </si>
  <si>
    <t>IGHD*01,IGHD*02</t>
  </si>
  <si>
    <t>ZS006</t>
  </si>
  <si>
    <t>gaggtggagctggtggagtctgggggaggcttggtaaagcctggggggtcccttagactctcctgtgcagcctctggattcacttgcagtaacgcctggatgagctgggtccgccaggctccagggaaggggctggagtgggttggccgtattaaaagcaaaactgatggtgggacaacagactacgctgcacccgtgaaaggcagattcaccatctcaagagatgattcaaaaaacacgctgtatctgcaaatgaacagcctgaagaccgaggacacagccgtgtattactgtaccacagacacggtagttattactatggttcggggagttattataacccaagactactggggccagggaaccctggtcaccgtctcctcag</t>
  </si>
  <si>
    <t>IGHG3</t>
  </si>
  <si>
    <t>ZS011</t>
  </si>
  <si>
    <t>Acute</t>
  </si>
  <si>
    <t>gaggtgcagctggtggagtctgggggaggcttggtaaagcctgggggttcccttagaatctcctgtgcagtctctggattcactttcaaaaacgcctggatgaactgggtccgccaggctccagggaaggggctggagtgggttggccgtattagaagtaaagctgatggtgggacaacagactacgctgcacccgtgaaaggcagattcaccatctcaagggatgattcaaaaaacacgctgtatctgcaaatgaacagcctgaaaaccgaggacacagccgtgtatttctgtaccacagattctaccacctattactatgatagtagtggttattaccgtgactactggggccagggaaccctggtcaccgtctcctcag</t>
  </si>
  <si>
    <t>gaggtacagctggtggagtctgggggaggcttggtaaagcctggggggtcccttagactctcctgtgcagcctctggattcactttcagtaacgcctggatgagctgggtccgccaggctccagggaaggggctggggtgggttggccgtattaaaagcaaaactgatggtgggacaacagactacgctgcacccgtgaaaggcagattcaccatctcaagagatgattcaaaaaacacgctgtatctgcaaatgaacagcctgaaaaccgaggacacagccgtgtattactgtaccacagatcggccgacgtattacgatttttggagtggttattatatccgctttgactactggggccagggaacccttgtcaccgtctcctcag</t>
  </si>
  <si>
    <t>ZS007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</si>
  <si>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ccctggatattttgactggttattatcccaccccc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</si>
  <si>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gaccacagtaccctctgtcgttcggtattacgatattttgactggttacctcccctttgactactggggccagggaaccctggtcaccgtctcctcag</t>
  </si>
  <si>
    <t>IGHD</t>
  </si>
  <si>
    <t>ZS012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</si>
  <si>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cgtttgtagtagtaccagctgccatcgggggg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</si>
  <si>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agggggtattacgatttttggagtggttattatggtgactactggggccagggaaccctggtcaccgtctcctcag</t>
  </si>
  <si>
    <t>gaggtgcagctggtggagtctgggggaggcctggtaaagactggggggtcccttagactctcctgtgcagcctctggattcactttcagtaacgcctggatgagctgggtccgccaggctccagggaaggggctggagtgggttggccgtattaaaagcaaaactgatggtgggacaacagactacgctgcacccgtgaaaggcagattcaccatctcaagagatgattcaaaaaacacgctgtatctgcaaatgaacagcctgaaaaccgaggacacagccgtgtattactgtaccacccatggggtattccaggattacgatttttggagtggttattataccggtgc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</si>
  <si>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cgggccgggaaatacgatttttggagtggttacccaaggcacagctatggtaacgggtggggccagggaaccctggtcaccgtctcctcag</t>
  </si>
  <si>
    <t>IGHG1</t>
  </si>
  <si>
    <t>gaggtgcagctggtggagtctgggggaggcttggtaaagcctggggggtcccttagactgtcctgtgcagcctctggattcactttcactaacgcctggatgaactgggtccgccaggctccagggaaggggctggagtggcttggccgtattaaaagtaaaactgatggtgggacaagagactacgctgcccccgtgaaaggcagattcaccatctcaagagatgactcaaaaaacacgctgtatctgcaaatgaacagcctgaaaaccgaggacacagccgcgtattattgtaccgccacatccttaacgtattactattcttcggggacacccgacgaggcttttgactactggggccagggaaccctggtcaccgtctcctcag</t>
  </si>
  <si>
    <t>Unknown</t>
  </si>
  <si>
    <t>gaggtgcagctggtggagtctgggggaggcttggtaaagcctggggggtcccttagactctcctgtgcagcctctggattcactttcaataacgcctggatgagctgggtccgccaggctccagggcaggggctggagtgggttggccgtagtaaaagcaaaactgatggtgggacaacagactacgctgcacccgtgaaaggcagattcaccatctcaagagatgattcaaaaaacacgctgtatctgcaaatgaacagcctgaaaaccgaggacacagccgtgtattactgtaccacacagccccggtattgtagtgctgatagctgcttcgacccttggcactactggggccagggaaccctggtcaccgtctcctcag</t>
  </si>
  <si>
    <t>IGHG1*07,IGHG1*08</t>
  </si>
  <si>
    <t>gaggtgcagctggtggagtctgggggaggcttggtgaagcctggggggtcccttagactctcctgtgcagcctctggatttactttcaatggtgcctggatgagctgggtccgccaggctccagggaaggggctggagtgggttggccatattaaaagccaaacggatggtgggacgacagattactctgcacccgtgaagggcagattcaccatgtcaagagatgattcaacaaacatgctgtatctacaaatgaacaacctgaacagcgaggactcaggcgtatattactgtatcacagtatttcggtattactctgacagtagtgatgtatccgagccctactactttgactactggggccagggaaccctggtcatcgtctcgtcag</t>
  </si>
  <si>
    <t>gaggtgcagctggtggagtctgggggaggcttggtaaagccgggggggtcccttacactctcctgtgcagcctctggattctttttcaatagcgcctggctgagctgggtccgccaggctccagggaaggggctggagtgggttggccgtattaaaagcaaaagtgatggtgggacaacagactacgctgcacccgtgaaaggcagattcaccatctcaagagatgattcaaaaaacacgctatatctccaaatggacagcctgaaaaccgaggacacagccgtgtattactgtaccacagacccgtattactatgatagtagtggttattacttccaaacgatggacc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</si>
  <si>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agaatattgtagtggtggtagctgctactccggggaa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</si>
  <si>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cgcagggtattattatgattacgtttgggggagttatcgttatcttgtgagtagagactactggggccagggaaccctggtcaccgtctcctcag</t>
  </si>
  <si>
    <t>gaggtgcagctggtggagtctgggggaggcgtggtccagcctgggaggtccctgagactctcctgtgcagcctttggattcactttcagtaacgcctggatgagctgggtccgccaggctccagggaaggggctggagtgggttggccgtattaaaagcgaaactgatggtgggacaacagactacgctgcacccgtgaaaggcagattcaccatctcaagagatgattcaaaaaacacgctgtatctgcaaatgaacagcctgaaaaccgaggacacagccgtgtattactgtaccacagtttctatctattactatggttcggggagttattatacag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</si>
  <si>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agctaaggatctaggatattgtagtagtaccagctgtaacg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</si>
  <si>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agtattactatggttcggggagttattaaagccttttgactactggggccagggaaccctggtcaccgtctcctcag</t>
  </si>
  <si>
    <t>IGHG2</t>
  </si>
  <si>
    <t>gaggtgcagctggtggagtctgggggaggcttagttcagcctggggggtcccttagactctcctgtgcagcctctggattcacttttagtaacgcctggatgagctgggtccgccaaactccagggaaggggctggagtgggttggccgtattaaaagcaaaagtgatggtgggacaatagactacgctgcacccgtaaaaggcagattcaccatctcaagagatgatggaaaaaatacattgtttctgcaaatgaacagcctgaaaaccgaggacacagccctgtattactgtaccacagatgattactaccgtggtagaacttattaccccggatttgactcctggggccagggaaccctggtcat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</si>
  <si>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agtaccctattactatgatagtagtggttattatcctcccg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</si>
  <si>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cgaagggtattactatggttcggggagtcgaatcag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</si>
  <si>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ctcccggtattgtagtggtggtagctgctacaaccgggctggttttgactactggggccagggaaccctggtcaccgtctcctcag</t>
  </si>
  <si>
    <t>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tcgtaccctctcgtattacgatattttgactggttattatagaga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</si>
  <si>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ttaagggctcggattactatgatagtagtggttatgacaacga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</si>
  <si>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aatggccgaaacaaacgaaattactatgatagtagtgccg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</si>
  <si>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ggattacgatttttggagtggttacctagggggatttgactactggggccagggaaccctggtcaccgtctcctcag</t>
  </si>
  <si>
    <t>gaggtgcagctggtggagtctgggggaggcttggtaaagcctggggggtcccttagactctcctgtgcagtctctggattcactttcagtaacgcctatctgacctgggtccgccaggctccagggaagggactggagtgggttggccgtattaaaagcaacactgatggtgggacaacagactacgctgcacccgcgaaaggcagattcaccatctcaagagatgattcaaaaaacacgctgtatctgcaaatgaacagcctgaaaaccgaggacacagccgtgtattactgtaccacagtccgccaggataggactggttattatttggggacttttgactactggggccagggaaccttggtcaccgtctcctcag</t>
  </si>
  <si>
    <t>ND</t>
  </si>
  <si>
    <t>gaagtgcagctggtggagtctgggggaggcttggtaaagcctggggggtcacttagactctcctgtgcagcctctggattcagtctaagtaatgcctggatgatttgggtccgccaggcgccagggaaggggctggagtgggttggccgtattaaaagcaaaattgatggtgggacaacagactacgctgcagccgtgaaaggcagattcaccatctcaagagatgattcaaaaaacatgttgtttctgcaaatggacaacctgagaaccgaggacacagccctttattattgtgccactccttattactatgatactagtggtttctggg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</si>
  <si>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tagaggaattactatggttcggggagttataccttgactactggggccagggaaccctggtcaccgtctcctcag</t>
  </si>
  <si>
    <t>gaggtgcagttggtggagtctgggggaggcttggtaaagcctggggggtcccttagactctcctgtgcagcctctggattcactttcagtaacgcctggatgacctgggtccgccaggctccagggaaggggctggagtgggttggccgtatttacagcaaaactgatggtgggacaacagactacgctgcacccgtgaaaggcagattcaccatctcaagagatgattcaaaaaacacactgtatctgcaaatggacagcctgaaaaccgaggacacagccgtgtattactgtgccacagatcgccggacgattacgtttgggggagttgtcgtgtttgactactggggccagggaaccctggtcaccgtctcctcag</t>
  </si>
  <si>
    <t>gaggtgcagctggtggagtctgggggaggcttggtaaagcctggggggtcccttagactctcctgtgcagcctctggattcactttcagtaacgcctggatgacctgggtccgccaggctccagggaaggggctggagtgggttggccgtattaagagcagaactgacggtgggacaagagactacggtgcacccgtgaaaggcagattcaccatctcaagagatgatttaaaaggcacgctgcatctgcaaatgaacagcctgaaaagcgaagacacagccgtgtattattgtaccacaggattctgtagtagtaccagctgctattccgggaaaa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</si>
  <si>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gaagtatggattctggcagtggttatcacaccc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</si>
  <si>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ggattacgatttttggagtggttattataaa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</si>
  <si>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actcccaactgggggagttattatggatgggggaactactttgactactggggccagggaaccctggtcaccgtctcctcag</t>
  </si>
  <si>
    <t>IGHA1</t>
  </si>
  <si>
    <t>gaggtgcagctggtggagtctgggggaggcttggtaaagcctggggggtcccttagactctcctgtgcagtctctggactcacattcagagacgcctggatgagctgggtccgccagactccagacaaggggctggagtgggttggccgtattaaaagcaatactgatggtggggcagcagactacgctgcacccgtgaaaggcagatactccatctcaagagatgattcaaagaacacactgtatctacaaatgaacagcctgaaaatcgaggacacagccgtctattattgtgtcacagagagtccctctggatcgggaaattattgttactattttgactactggggccggggaaccctggtcaccgtctcctcag</t>
  </si>
  <si>
    <t>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tcttaggaagtgggagctacctcgggcggtct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</si>
  <si>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tgtgtatgattacgtttgggggagttatcgccaaaaatactactttgactactggggccagggaaccctggtcaccgtctcctcag</t>
  </si>
  <si>
    <t>IGHA1*01,IGHA1*03</t>
  </si>
  <si>
    <t>gaggtgcagctggtggagtctgggggaggcttggtaaagccgggggggtcccttagactctcctgtgcaggctctggattcactttcagtaacgcctggctgagttgggtccgccaggctccagggaaggggctggagtgggttggccgtattaaaagcaaagctgatggtggggcaacagactacgctgcacccgtgaaaggcagattcaccatctcaagagatgattcaaaaaacacactgtatctgcaaatgaacagcctgaaaaccgaggacacagccgtgtattactgtaccacagatcattgtagtggtggtagttgctacaaagtgcaatttgactactggggccagggaaccctggtcaccgtctcctcag</t>
  </si>
  <si>
    <t>gaggtgcagctggtggagtctgggggaggcttggtaaagcctggggggtcccttagactctcctgtgcagcctctggattcacattcagtaacgcctggttgacctgggtccgccaggctccagggaaggggctggagtgggttggccgtattaaaagcaaaactgatggtgggacaacagactacgcttcacccgtgaaaggcagattcaccatctcaagagatgattcacaaaacacgctgtatctgcaaatgaacagcctgagaaccgaggacacagccgtttattactgtaccactgagtctcacccctacgatttttggaatggttatcgagttcgaacatcgaga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</si>
  <si>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acgggtattgtagtggtggtagctgctacttatcgtc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</si>
  <si>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aaggcggctaggtcccggaagcgagatattgtagtagtaccagctgctacccct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</si>
  <si>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ggatgattacgtttgggggagttatcgatcggcc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</si>
  <si>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tgagtattacgatttttggagtggttacgccaggggtgga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</si>
  <si>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cgccaattacgatattttgactggttatcggagg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</si>
  <si>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atcgttcactatgatagtagtggttattactatag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</si>
  <si>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ttttagtgaatggttcggggagctactggggtatgactactttgactactggggccagggaaccctggtcaccgtctcctcag</t>
  </si>
  <si>
    <t>gaggtgcagctggtggagtctgggggaggcttggtcaagcctggggagtcccttagactctcctgtgcagcctctggattccctttaagtgacgcctggatgacatgggtccgccaggctccagggaaggggctggagtgggttggccgtattaaaaacaaacctgctggtgggaccacagactacgctgcacccgtgaaaggcagattcaccctctcaagagatgattcaaaaaacacgctgcatctgcaaatgcatagcctgaagatcgaggacacagccgtctattattgtaccatcgagtattactatgatagtcgaagtcatagaggtcaaattacgcgattc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</si>
  <si>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aagaccatcccgatattgtagtggtggtagctgctactc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</si>
  <si>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attgtagtagtaccagctgctattttggtgtggcc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</si>
  <si>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ttgaggtgggatattgtagtagtaccagctgctatacacccagggaggttgactactggggccagggaaccctggtcaccgtctcctcag</t>
  </si>
  <si>
    <t>gaggtgcagctggtggagtctgggggagacttcgtaaagcctggggggtcccttagactctccagtgcagcctctggattcactttcactaacgcctggatgagctgggtccgccaggctccagggaaggggctggagtgggttggccgtattaaaagcaaaactgatggtgggacaacagactacgctgcacccgtgaaggacagattcatcatctcaagagatgattcaaaaaacacgctgtttctgcaaatgaacagcctgaaaaccgaggacacagccgtgtattactgtgccactttttacaaggatttccatattttgactggttattatacggggtcctactggggccagggaaccctggtcaccgtctcctcag</t>
  </si>
  <si>
    <t>gaagtgcagctggtggagtctgggggaggcttggtaaagcctggggggtcccttagactctcctgtgcagcctctggattcactttcagtaacgcctggatgagctgggtccgccaggctccaggggaggggctggagtgggttggccgtattaaaagcaaaactgatggtgggacaacagactacgctgcacccgtgaaaggcagattcaccatctcaagagatgaatcaaaaaccacgctgtttctgcaaatgaacagcctgaaaaccgaggacacagccgtctattactgtaccacagatttgggatatagcagtggctggttcccccactactttgactactggggccagggaact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</si>
  <si>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agccctttttacaattgtagtagtaccagctgccgatgactactggggccagggaaccctggtcaccgtctcctcag</t>
  </si>
  <si>
    <t>gaggtgcagctggtggagtctgggggaggcttggtaaagcctggggggtcccttagactctcctgtgcagcctctggattcactttcagtaacgcctggatgagctgggtccgccaggctccagggaaggggctggagtgggttggccgtattaaaagcagtactgatggtgggacagcagactacgctgcacccctgaaaggcagattcaccatctcaagagatgattcgaagaacacactgtatctgcaaatgaacagcctgaaaaccgaggacacagccgtgtattactgtaccacaggtcgagcgtggatacagctatggtcgtcggaaat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</si>
  <si>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acaggatagtagtggttattactacgagatgcccgactactggggccagggaaccctggtcaccgtctcctcag</t>
  </si>
  <si>
    <t>gaggtgcacctggtggagtctgggggaggcttggcaaagccgggggggtcccttagactctcctgtgcagcctctggattcacatttcgtagtgcctggatgagctgggtccgccaggttccagggcaggggctggagtggattggccgcatcgagaccaacgatgacggtgcgacaacagaatacgctgcacccgtgaggggcagattcatcatctcaagagatgattcaaaaaatgagttgtctctgcaaatgaacagcctgaaaaccgaggacacagccgtctattattgtaccagagagcctgaatatacttatctttgggggacttatcgtcataccgccgactggggccagggaaccctggtcaccgtctccc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</si>
  <si>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tcggcggcgggcggtatagcagtggctggtgctgactactttgactactggggccagggaaccctggtcaccgtctcctcag</t>
  </si>
  <si>
    <t>gaggtgcagctggtggagtctgggggaggcttggtaaagcctggggggtcccttactctgtcatgtgcagcctccggaatcactgtcagtgatacctggatgacctgggtccgccagcctccaggaaaggggctggagtgggttggccgtattagaagcagacttgatggtgggacatcagaatacgctcctcccgtgaaaggcagattcaccatctcaaaagatgactcaaacaacaaggtgtggctgcaaatgaatagcctgacaaccgaggacacagccgtctattactgtaccacagatatcggattcgcggaattccctcacgatcgctactttgaagactggggcctgggaatct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</si>
  <si>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cgagcccttcgtattacgatttttggagtggttatttcgag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</si>
  <si>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tgacgatcgtatagcagcagctggcgattatagcagtgcccggtacggggg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</si>
  <si>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tcgggaagggattacgatattttgactggttattag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</si>
  <si>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ccatatcggcgtggctcaggccgaagaaaaaacgcgatacagccgcgg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</si>
  <si>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ccgggggtattacgatttttggagtggttattatacgga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</si>
  <si>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cctgtacaactggaacgacttgatcgggacggtcggttaattgactactggggccagggaaccctggtcaccgtctcctcag</t>
  </si>
  <si>
    <t>gaggtgcagctgctggagtctgggggagacttggtaaagccggggggatctctaagactgtcctgtgtaggctctggattcactttcagaaatgccgggatgacctgggtccgccaggctccagggaaggggctggagtgggttggtcgtattaagagtaaaggtgaaggtgggacaacagactacgctgcacccgtgaaaggcagattcacgatttcaagagatgattcgaagaacacggtgtatctgcagatgcacagcctgaaacccgacgacacagccgtgtattactgtgccgttggggccagaggcagtggtacagtgttttacggcttctactttgactattggggccagggaaacctggtcaccgtctcctcag</t>
  </si>
  <si>
    <t>gaggtgcagctggtggagtctgggggaggcttggtaaagcctggggggtcccttagactctcctgtgcagcctctggattcattttcagtaacgcctggatgagctgggtccgccaggctccagggaaggggctggagtggattggccgtattaaaagcaaaactgatggtgggacaatagactacgctgcacccgtgaaaggcagattcaccatctcaagagatgattcaaaaaacacgctgtatctgcaaatgaacagcctgaaaaccgaggacacagccgtgtattactgtaccacaaaggggcagacgttcgtagtaccaactgctatgatcgccgactactggggccagggaaccctggtcaccgtctcctcag</t>
  </si>
  <si>
    <t>gaggtgcaactggtggagtctgggggaggcttggtaaagcctggggggtcccttagactctcctgcgcagcctctggattcactttcagtaacgcctggatgagttgggtccgccaggctccagggaaggggctggagtgggttggccgtattagaagcacagctgatggtgggacaacagactacgttgcacacgtgaaaggcagattcaccatctcaagagatgattcaaaaaagatactctatcttcaaatgaacagcctgaaaaccgaggacacagccgtgtattattgtaccacacctcttgtggtgccgggattttgtagtggtcgtagctgtataacttcggacttctggggccagggaaccctagtcaccgtctcctcag</t>
  </si>
  <si>
    <t>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ttgtagtagtaccagctgctatgtggagtactactttgactactggggccagggaaccctggtcaccgtctcctcag</t>
  </si>
  <si>
    <t>gaggtgcagctggtggagtctgggggaggcttggtaaaacctggggggtcccttagactctcctgtgcagcctctggattcactttcagtaatgcctggatgagctgggtccgccaggttccagggaaggggctggagtgggttggccgtattaaaagcaaaactgatggtgggacaacagactacgctgcacccgtgaaaggcagattcatcatctcaagagatgattcaaaaaacatactgtatctgcaaatgaacagcctgaaaaccgaggacacagccgtgtattattgtagtacagatcgggaatacaagtatggatatggcctggcggcatctgactactggggccagggaaccctggtcaccgtctcctcag</t>
  </si>
  <si>
    <t>IGHA2*01,IGHA2*02</t>
  </si>
  <si>
    <t>gaggtgcagctggtggagtctgggggaggcttggttgagcctggggggtccctcagactctcctgtgcagcctctggattcactttcagtggcgcctggatgagctgggtccgccaggctccagggaaggggctggagtgggttggccgtattaagcgcaaagctgatggtggggcaagagactacgctgcacccgtgagaggcagattcaccatctcaagagatgattcaacaaacacgctgtatctgcaaatgaacagcctgaaaaccgaggacacagccgtgtattactgtaccacagatcgaagaatagtggatgataacgtgggggcgcaatttgactactggggccagggaaccctggtcaccgtttcctcag</t>
  </si>
  <si>
    <t>gaggtacaattggtggagtctgggggcgacttgataaagcctggggggtcccttagactctcctgtgaagtctctggattctctttcacatatgcctggatgaactgggtccgccaggctccagggagggggctggagtgggttggccgtataaaaagtaagtctgatggagggacaacacactacgctgcagccgtgcaaggcagactcaccatctcaagagatgattcaaaaagtaccgtgtatctggaaatgagcagcctgaaaatagaggacacagccgtgtatttctgtaccacagggacatattgtggtggtgactgctatacttggcgttgggacc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</si>
  <si>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aaaaaaaggcagtggctggtacccgcaaccactaccgcc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</si>
  <si>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ttcccccggtaccttggtattacgatttttggagtggttatttcgg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</si>
  <si>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aggttcggggagttatgttaacgtttgggggagttatcgccaccctcactactggggccagggaaccctggtcaccgtctcctcag</t>
  </si>
  <si>
    <t>gaggtgaagctggtggagtctgggggaggcttggtaaagcctggggggtcccttagactctcctgtgcagcctctggattcactttcagtaacgcctggttgagctgggtccgccaggctccagggaaggggctggagtgggttggccgtattaaaagcaaaactggtggtgggacaatagactacgctgcacccgtgaaaggcagattcaccatctggagagatgattcaaaaaacacgctgtatctgcaaatggacagcctgaaaaccgaggacacagccctttattactgtaccacagataatccatattacatgtggcgcatgggggaattgcttgggtactggggccagggaaccctggtcg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</si>
  <si>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ggatgactacagtaactacggcggagggtac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</si>
  <si>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cgccgggaactatgatagtagtggttattatttgtggccttttgactactggggccagggaaccctggtcaccgtctcctcag</t>
  </si>
  <si>
    <t>gaggtgcagcttgtggagtctgggggaggcttgctaaagcctggggggtcccttagactctcctgtgctgcctctggattcactttcactaacgcctggatgagttgggtccgccaggctccagggaaggggctggagtgggttggccgtattaaaagcaaaactgatggtgggacaaaagactacgcggcacccgtgagaggcaggttcagcatctcaagagatgattcaaaaaccacgctttatctgcaaatgaacggcctgaagaccgaggacacaggcgtgtattattgtaccacagacatgacttggggtaattattacgacgtaagatctcatgaca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</si>
  <si>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ttggatatagtggctacgattacgtttttcggcaccacccg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</si>
  <si>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tctctggcgtttgggggagttatcgccccccccattttgg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</si>
  <si>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ggggcggggcagtggctggtatgaggactactttgactactggggccagggaaccctggtcaccgtctcctcag</t>
  </si>
  <si>
    <t>gaggtgcagctggtggagtctgggggaggcttggtaaagcctggggggtcccttagactctcctgtgcagcctctggattcactttcagtaccgcctggatgagctgggtccgccaggctccaggaaaggggctggagtgggttggccgtattaaaagcaaaactgatggtgggacaacagactacgctgcacccgtgaaaggcagattcaccatctcaagagatgattcaaaaaacacgttgttactgcaaatgaacagcctgaaaaccgaggacacagccgtgtattactgtaccacagatccctatcttattactatgatagtagtggatatccctcactttgactactggggccagggaat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</si>
  <si>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attttatagcagctcgtctaatagtgggagccctatccgggcctat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</si>
  <si>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aaagggtgggaggtattacgatattttgactggttatta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</si>
  <si>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ttatacagctatggccctccaaaccctttactactttgactactggggccagggaaccctggtcaccgtctcctcag</t>
  </si>
  <si>
    <t>gaggtgcagctggtggagtctgggggaggcttggttaagccgggggggtcccttagactctcctgtgctgcctctggaatcactttcactcatgccaggatgacctgggtccgccaggcgccaggtaaggggctggagtgggttggccgtattaaaagcaaagctgatggtgggacaacagactacgctgcacccgtgaaaggcagattcaccatctcaagaggtgactcaaaaaacacgctggttctgcaaatgagtagcctgaaaaacgaggacacagccgtgtattactgcaccacagatggctcccgggactacggtgactacacatttgggtc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</si>
  <si>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ggggcattactatgatagtagtggttattaccctt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</si>
  <si>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gcggtgactgctattgggttagactttactactttgactactggggccagggaaccctggtcaccgtctcctcag</t>
  </si>
  <si>
    <t>gaggcgcagctggtggagtctgggggaggcttggtaaagcctggggggtcccttagactctcctgtgcagcctttggattcactttcagtgacgcctggatgacctgggtccgccaggctccagggaaggggctggagtggcttggtcgcattaaaaccacaactgaaggtgggacaacagactacgctgcacccgtgaaaggcagatttgtcatctccagagatgactcaaaaaacattctgaatctgcaaatgaacagcctgaaaaccgaggacacagccgtgtatttctgtaccacagggggatcgtattactatgatgatagtcgttattcagcgtttgactattggggccagggaaccctggtcaccgtctcctcag</t>
  </si>
  <si>
    <t>gaggtgcagctggtggagtctgggggaggcttagtaaagcctggggggtcccttagactctcctgtgcagcctctggattcactttcaataaggcctggatgagctgggtccgccaggctccagggaaggggctggagtgggttggccgtattcaaagcaaaattgatggtgggagaacggactacgccgcacccgtgaaaggcagattcaccatctcaagagatgattcaaaaaagacgctgtttctgcaaatgaacagcctgagaagcgaggacacagccctgtattattgtaccacagatgagcgcaattatcccggggtttatggcagtggctggtacgacctgggtcactggggccagggaaccctggtcaccgtctcctcag</t>
  </si>
  <si>
    <t>gaggtgcagctggtggaatctgggggaggcttggtaaagcctggggggtcccttagactctcctgtgcagcctctggattcactttcagtaacgtctggatgagttgggtccgccaggctccagggaaggggctggagggggttggccgtattaaaagcaaaactgatggtgggacaacagactacgctgcacccgtgaaaggcagattcaccatctcaagagatgattcaaaaaacacgctgtatctgcagatgaacagcctgaaaaccgaggacacagccgtgtattattgtaccacagagagaggggttagtagtgcttattactaccggggacg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</si>
  <si>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gggtcttcggcgcacgatattttgactggttattataccccacctctgttcaaggtgcccggggt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</si>
  <si>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gggggccgtagggggcctctactatgatagtagtggttattcacctacgttggggtactggggccagggaaccctggtcaccgtctcctcag</t>
  </si>
  <si>
    <t>gaggtgcagctggtggagtctgggggaggcttcgttacgccgggggggtcacttacactctcctgtgcagcctctggattcactttctctaacgcctggatgacctgggtccgccaggctccagggagggggctggagtgggttggccgtattaaaacccaatctgatggtgagacaacagactacgctgcacccgtgaaaggcagattcagcctctcaagagatgattcaaaaggcactctgtatctgcaaatgaacagcctgaaaagcgaggacacagccgtttattattgttgtgtgccctgggtcccaagtggagaggccccccggtccccactgtcggagtactggggccagggag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</si>
  <si>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ggataatgtttgtagtggtggtagctgccaagcctttgactactggggccagggaaccctggtcaccgtctcctcag</t>
  </si>
  <si>
    <t>gaggtgcagctggtggagtctgggggaggcttggtaaagcctggggggtcccttagactctcctgtgcagcctctggattcactttcactaacgcctggatgagctgggtccgccaggctccagggaaggggctggagtgggttggccttattaaaaccaaaactgatggcgggacaactgactacgctgcacccgtgaaaggcagattcaccatctcaagagatgattcaaagagcacgctctatctgcaaatgaccagcctgaaaaccgaggacacagccctgtattactgtacctcagtgaacagtggctggctggagggcgggcttgactactttgactactggggccagggaaccctggtcaccgtctcctcag</t>
  </si>
  <si>
    <t>gaggtgcagctggtggagtctgggggaggcttgatagagcctggggggtcccttagactctcctgtgcaggctctggatttacctttcgtaacgcctggatgacgtgggtccgccaggctccagggcaggggctggagtgggttggccgcattaaaagcagacttgacggtgggacaacagactatgctgcacccgtgagaggcagattcaccatcacaagagatgactcacacaacacagtgtatctccaaatgaacagcctacaaagcgaagacacagccttttattattgtaccacagatccatcgggccctcttcatttggtaacctttggggatgtgatcgtgtggggccagggagccctggtcaccgt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</si>
  <si>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ccggccgtatagcagtggctggggaggggac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</si>
  <si>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cttgctcccccttattactatgatagtagtggttattctaccc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</si>
  <si>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gtaggggtcgatattgtagtagtaccagctgctccctttgactactggggccagggaaccctggtcaccgtctcctcag</t>
  </si>
  <si>
    <t>gaggtgcagctggtggagtctgggggaggcttggtaaagcctggggggtcccttagactctcctgtgcagcctctggattcactttcagtaacgcctggatgagctgggtccgccaggctcccgggaaggggctggagtgggttggccgtattaaaagcagaactgatggtgggacaacagactacgctgcacccgtgaaaggcagattcaccatctcaagagatgattcaaaaaacacgctgtatctgcaaatgaacagcctgaaaaccgaggacacagccgtgtattactgtaccaccctgaatgactacggtgactacggtgcggccgggaagggggactactggggccagggaaccctggtcaccgtctcctcag</t>
  </si>
  <si>
    <t>gaggtgcacctggtggagtctgggggaaacttggttaggtcgggggggtcccttagactctcctgtgcagcctctggattcagtttcaaagacgcctggatgacctgggtccgccaggctccagggaaggggctggtatgggttggccgtatcaaaagtgatgctgatggtggggcagcagactacgctgaatccgtgacaggcagattcacgatctcacgcgatgactcacaaaagaaaatgtatctggagatgaccaatctgacaaccgaggacgcagccgtctattactgtaccacagatgttgcagtcattgacactgcgtcgcgtcaacctctcgactt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</si>
  <si>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ttcctttcccccccgggacattttgactggttacctacggggggagggcgactactggggccagggaaccctggtcaccgtctcctcag</t>
  </si>
  <si>
    <t>gaggtgcagctggtggagtctgggggagccctggtaaagtctggggagtcccttagactctcctgtgcagtctctggattcactttcagtaaggcctggatgggctgggtccgccaggctccagggaaggggctggagtgggtaggccgaattaaaaccgagacttatggagggacaacagactacgctgcacccgtgaatggcagattcaccattttaagagatgatgcaactgacaccctgtttctgcaaatgagcagcctgaagacggaggacacagccatatactactgcaccgcacttgatgggggtgatggtattggccactcccacttctttcgcttctggggccaggggacccg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</si>
  <si>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agtcttcgtcggtcgttccatatgatagtagtggttactttgactactggggccagggaaccctggtcaccgtctcctcag</t>
  </si>
  <si>
    <t>gagatacaactggtggagtctgggggaggcttcgtaaagcctggggggtcccttagactctcctgtgcagtctctggattctatttcagtagtaattggatgagctgggtccgccaggctccagggaagggtctggaatgggttggccgaattaaaagcaaaactgatggtgggacagcagactacgctgcatccgtgaaagacagattcaccatctcaagagatgattcacaaaacacgctgtatctgcaaatgaacagcctgaaaagcgaggacacagccgtctattactgtaccacagatgccccgccgcgttcccaccagtggctgccgccaatccctctctttgactgctggggacagggaaccctggtcaccgtctcctcag</t>
  </si>
  <si>
    <t>gaggtgcagctggtggagtctgggggaggcttggtaaagcctggggggtcccttagactctcctgtgtagcctctggattcactttcagtaacgcctggatgagctgggtccgccaggctccagggaaggggctggagtgggttggccgtattaaaagcaaaactgatggtgggacaacagactacgctgcacccgtgaaaggcagattcaccatctcaagagatgattcaaaaaacacgctgtatctgcaaatgaacagcctgaaaaccgaggacacagccgtgtattactgtaccacagaccccgggctattggacccggactattactatgatagtagtggttatccggggtttgactactggggccagggaa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</si>
  <si>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gaggacgtcgggatattgtagtagtaccagctgctatagttcaggcggcgactactggggccagggaaccctggtcaccgtctcctcag</t>
  </si>
  <si>
    <t>gaggtgcagctggtggagtctgggggaggcttggtaaagcctggggggtcccttagactctcctgtgcagcctctggattcactttcagtaacgcctggatgagctgggtccgccaggctcccgggaaggggctggagtgggttggccgtattaaaagcaaaactgatggtgggacaacagactccgctgcacccgtgaaaggcagatttaccatctcaagagatgattcaaaaaacacgctgtatctgcaaatgaacagcctgaaaaccgaggacacagccgtgtattactgtaccacagtttcaaaggtcattagcttcttcgatcggtggttcggggagtcctcatcctcccgtgactactggggccagggaaccctggtcaccgtctcctcag</t>
  </si>
  <si>
    <t>gaggtgcagctggtggagtctgggggaggcttggtaaagcctggggggtcccttagagtctcctgtgcaggctctggattcactttcagtaatgcttggatgagctgggtccgccaggctccagggaaggggctggagtgggttggccgtattaaaagcaaaactgatggtgggacaacagactacgctgcacccgtgaaaggcagattcaccatctcaagagatgattcaaaaaacacgctgtatttgcaaatgaacagcctgaaaaccgaggacacagccgtgtattattgtaccacagatctaatggcgggatatagtggctacgtctttgacggtaactttgactcctggggccagggaaccctggtcaccgtctcctcag</t>
  </si>
  <si>
    <t>gagtctgggggaggcttggtaaagcctggggggtcccttagactctcctgtgccgcctctggattcactttcaagaacgcctggatgagctgggtccgccaggctccagggaaggggctggagtggattgcccgtattagaagcaacactgatggcggggcaacagactacgctgcacccgtgaaaggcagattcaccatctcaagagatgattcaaaaaacacgctgtttctgcagatgaccagcctcaaaagcgaggacacagccgtgtattattgtaccacagaccggcccgcgaccagggtcgatctttggagtggttattcgggatattcctttgacgactggggccagggagccctggtcaccgtctcctcag</t>
  </si>
  <si>
    <t>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gcgatattttgactggttattatctagatcctctctaggctactggggccagggaaccctggtcaccgtctcctcag</t>
  </si>
  <si>
    <t>gtggagtcttggggaggcttggtaaagcctggggggtcgctaagactctcctgtgtcgcctctggattcactttctctcacgcctggatgacctgggtccgccaggctccagggaaggggctggagtggcttggccgtattagaagcgaggctgaagctgagacaacagactacgctgcacccgtggaagacagactcatcatctcaagagacgattcaaaaaaaacactgtatctacaactgagcagcctgaaaaccgaggacacagccgtatattactgtaccacaatgtacagcaatgtaccaccaaccggggggacaccttttgaatattggggccaggggaccctggtcaacgtctcctcag</t>
  </si>
  <si>
    <t>gaggtgcacctggtggagtctgggggaggcttggtaaagcctggggggtccctcagactctcctgtggaggctctggattcactttcagtaccgcctggatgcactgggtccgccaggctccagggaaggggctggagtgggttggccgtattaaaaccgaaactgatggagggacaacagactatgctgcacccgtgaaaggcagattcatgatctcaagagatgattcaaaaaagacgctgtatcttcaaatgaacagtctgaaaaccgaggacacagccgtatattactgtaccacagatcaagttggtgtggcttattgtggtggtgactgcagtgcctttgacttctggggccagggaaccctggtcaccgtctcctcag</t>
  </si>
  <si>
    <t>gaggtgcagctggtggagtctgggggaggcttggtaaagccgggggggtcccttagactctcctgtgcagcctctggattcactttcacttacgcctggatgagctgggtccgccaggctccagggaaggggctggagtgggttggccgtattaaaagcaaaactgacggtgggacaacagactacgctgcacccgtgaaaggcagattcatcatctcaagagatgattcaacacacacactctttctgcaaatgagcagcctgaaagtggaggacacagccgtgtactactgtaccccagattacgggacgccccgtcagcagcaggacgcgaggtctggacaccagtttgagtactggggccagggaaccctggtcaaagtctcttcag</t>
  </si>
  <si>
    <t>ggggggtcccttagactctcctgtgcagcctctggattcactttcagtaacgcctggatgagctgggtccgccaggctccagggaaggggctggagtgggttggccgtattaaaagcaaaactgatggtgggacaacagactacgctgcacccgtgaaaggcagattcaccatctcaagagatgattcaaaaaacacgctgtatctgcaaatgaacagcctgaaaaccgaggacacagccgtgtattactgtaccacagattggggattttggagtggttatcccccccgcgcgtcggttcccgcgggcggatcttattactttgactactggggccagggaaccctggtcaccgtctcctcag</t>
  </si>
  <si>
    <t>gaggtgcaactggtggagtctgggggaggcttggtaaagcctggggggtctcttagactctcctgtgcagtctctggattcactttcactaaagcctggatgagctgggtccgccaggctccagggaaggggctggagtgggttggccgtattaaaggccaaagtgatggtgggacaacagactacgctgcacccgtgaaaggcagattcaccatctcaagagatgattcaaaaaacacgctgtttctgcaaatgaacagcctgaaaaccgaggacacagccgtgtattactgtagcacagatctgagcgcctctaattatgattacgtggagggaaaagatgactactggggccagggaaccctggtcaccgtctcctcag</t>
  </si>
  <si>
    <t>gacgtgcagctggtggagtctgggggaggcttggtgcagcctggggggtcccttagactctcctgtgcaggctctggattcactttcagaaatgcctggatgacctgggtccgccaggctccagggagggggctggagtgggttggccgtattaaaaccaatcttgacggtgggactgcagactacgctgcacccgtgcaaggcaggtttattatctcaagagatgattcaagcaatactctttatctacaaatgaccggcctgaaaaccgaggatacagccttttattactgtgcctcagatccgacgggccctcttaatagggtaatatttcggggaaatatcgtctggggccagggaaccctggtcaccgtctcctcag</t>
  </si>
  <si>
    <t>ZS1C5</t>
  </si>
  <si>
    <t>ZS2B2</t>
  </si>
  <si>
    <t>ZS2C10</t>
  </si>
  <si>
    <t>ZS2D8</t>
  </si>
  <si>
    <t>ZS2D11</t>
  </si>
  <si>
    <t>ZS3C9</t>
  </si>
  <si>
    <t>ZS1G10</t>
  </si>
  <si>
    <t>ZS2B3</t>
  </si>
  <si>
    <t>ZS2C6</t>
  </si>
  <si>
    <t>ZS2E6</t>
  </si>
  <si>
    <t>ZS2F10</t>
  </si>
  <si>
    <t>ZS2G9</t>
  </si>
  <si>
    <t>ZS105</t>
  </si>
  <si>
    <t>ZS12</t>
  </si>
  <si>
    <t>ZS1502</t>
  </si>
  <si>
    <t>ZS1549</t>
  </si>
  <si>
    <t>ZS1637</t>
  </si>
  <si>
    <t>ZS1775</t>
  </si>
  <si>
    <t>ZS198</t>
  </si>
  <si>
    <t>ZS200</t>
  </si>
  <si>
    <t>ZS221</t>
  </si>
  <si>
    <t>ZS263</t>
  </si>
  <si>
    <t>ZS294</t>
  </si>
  <si>
    <t>ZS295</t>
  </si>
  <si>
    <t>ZS336</t>
  </si>
  <si>
    <t>ZS486</t>
  </si>
  <si>
    <t>ZS491</t>
  </si>
  <si>
    <t>ZS65</t>
  </si>
  <si>
    <t>ZS99</t>
  </si>
  <si>
    <t>ZS146</t>
  </si>
  <si>
    <t>ZS1567</t>
  </si>
  <si>
    <t>ZS1653</t>
  </si>
  <si>
    <t>ZS1707</t>
  </si>
  <si>
    <t>ZS1709</t>
  </si>
  <si>
    <t>ZS179</t>
  </si>
  <si>
    <t>ZS189</t>
  </si>
  <si>
    <t>ZS247</t>
  </si>
  <si>
    <t>ZS300</t>
  </si>
  <si>
    <t>ZS349</t>
  </si>
  <si>
    <t>ZS398</t>
  </si>
  <si>
    <t>ZS407</t>
  </si>
  <si>
    <t>ZS411</t>
  </si>
  <si>
    <t>ZS464</t>
  </si>
  <si>
    <t>ZS489</t>
  </si>
  <si>
    <t>ZS1C5Like-Ab12842</t>
  </si>
  <si>
    <t>ZS1C5Like-Ab28006</t>
  </si>
  <si>
    <t>ZS1C5Like-Ab12892</t>
  </si>
  <si>
    <t>ZS1C5Like-Ab27996</t>
  </si>
  <si>
    <t>ZS1C5Like-Ab38988</t>
  </si>
  <si>
    <t>ZS1C5Like-Ab12925</t>
  </si>
  <si>
    <t>ZS1C5Like-Ab12838</t>
  </si>
  <si>
    <t>ZS1C5Like-Ab14903</t>
  </si>
  <si>
    <t>ZS1C5Like-Ab12849</t>
  </si>
  <si>
    <t>ZS1C5Like-Ab12771</t>
  </si>
  <si>
    <t>ZS1C5Like-Ab12914</t>
  </si>
  <si>
    <t>ZS1C5Like-Ab30889</t>
  </si>
  <si>
    <t>ZS1C5Like-Ab12922</t>
  </si>
  <si>
    <t>ZS1C5Like-Ab38981</t>
  </si>
  <si>
    <t>ZS1C5Like-Ab14907</t>
  </si>
  <si>
    <t>ZS1C5Like-Ab28013</t>
  </si>
  <si>
    <t>ZS1C5Like-Ab38991</t>
  </si>
  <si>
    <t>ZS1C5Like-Ab30882</t>
  </si>
  <si>
    <t>ZS1C5Like-Ab12898</t>
  </si>
  <si>
    <t>ZS1C5Like-Ab27997</t>
  </si>
  <si>
    <t>ZS1C5Like-Ab38947</t>
  </si>
  <si>
    <t>ZS1C5Like-Ab12836</t>
  </si>
  <si>
    <t>ZS1C5Like-Ab27968</t>
  </si>
  <si>
    <t>ZS1C5Like-Ab38986</t>
  </si>
  <si>
    <t>ZS1C5Like-Ab28009</t>
  </si>
  <si>
    <t>ZS1C5Like-Ab12893</t>
  </si>
  <si>
    <t>ZS1C5Like-Ab12917</t>
  </si>
  <si>
    <t>ZS1C5Like-Ab38942</t>
  </si>
  <si>
    <t>ZS1C5Like-Ab38999</t>
  </si>
  <si>
    <t>ZS1C5Like-Ab12853</t>
  </si>
  <si>
    <t>ZS1C5Like-Ab12845</t>
  </si>
  <si>
    <t>ZS1C5Like-Ab12852</t>
  </si>
  <si>
    <t>ZS1C5Like-Ab12854</t>
  </si>
  <si>
    <t>ZS1C5Like-Ab28003</t>
  </si>
  <si>
    <t>ZS1C5Like-Ab38939</t>
  </si>
  <si>
    <t>ZS1C5Like-Ab12856</t>
  </si>
  <si>
    <t>ZS1C5Like-Ab38990</t>
  </si>
  <si>
    <t>ZS1C5Like-Ab12850</t>
  </si>
  <si>
    <t>ZS1C5Like-Ab38940</t>
  </si>
  <si>
    <t>ZS1C5Like-Ab28008</t>
  </si>
  <si>
    <t>ZS1C5Like-Ab12769</t>
  </si>
  <si>
    <t>ZS1C5Like-Ab40703</t>
  </si>
  <si>
    <t>ZS1C5Like-Ab12835</t>
  </si>
  <si>
    <t>ZS1C5Like-Ab40704</t>
  </si>
  <si>
    <t>ZS1C5Like-Ab38989</t>
  </si>
  <si>
    <t>ZS1C5Like-Ab28012</t>
  </si>
  <si>
    <t>ZS1C5Like-Ab12840</t>
  </si>
  <si>
    <t>ZS1C5Like-Ab12855</t>
  </si>
  <si>
    <t>ZS1C5Like-Ab12897</t>
  </si>
  <si>
    <t>ZS1C5Like-Ab12924</t>
  </si>
  <si>
    <t>ZS1C5Like-Ab12930</t>
  </si>
  <si>
    <t>ZS1C5Like-Ab28011</t>
  </si>
  <si>
    <t>ZS1C5Like-Ab14911</t>
  </si>
  <si>
    <t>ZS1C5Like-Ab38936</t>
  </si>
  <si>
    <t>ZS1C5Like-Ab12832</t>
  </si>
  <si>
    <t>ZS1C5Like-Ab38992</t>
  </si>
  <si>
    <t>ZS1C5Like-Ab38995</t>
  </si>
  <si>
    <t>ZS1C5Like-Ab12834</t>
  </si>
  <si>
    <t>ZS1C5Like-Ab38916</t>
  </si>
  <si>
    <t>ZS1C5Like-Ab38976</t>
  </si>
  <si>
    <t>ZS1C5Like-Ab12844</t>
  </si>
  <si>
    <t>ZS1C5Like-Ab12931</t>
  </si>
  <si>
    <t>ZS1C5Like-Ab12927</t>
  </si>
  <si>
    <t>ZS1C5Like-Ab12904</t>
  </si>
  <si>
    <t>ZS1C5Like-Ab30890</t>
  </si>
  <si>
    <t>ZS1C5Like-Ab12851</t>
  </si>
  <si>
    <t>ZS1C5Like-Ab28005</t>
  </si>
  <si>
    <t>ZS1C5Like-Ab38985</t>
  </si>
  <si>
    <t>ZS1C5Like-Ab12805</t>
  </si>
  <si>
    <t>ZS1C5Like-Ab12932</t>
  </si>
  <si>
    <t>ZS1C5Like-Ab38941</t>
  </si>
  <si>
    <t>ZS1C5Like-Ab12843</t>
  </si>
  <si>
    <t>ZS1C5Like-Ab12829</t>
  </si>
  <si>
    <t>ZS1C5Like-Ab12820</t>
  </si>
  <si>
    <t>ZS1C5Like-Ab38997</t>
  </si>
  <si>
    <t>ZS1C5Like-Ab28010</t>
  </si>
  <si>
    <t>ZS1C5Like-Ab12895</t>
  </si>
  <si>
    <t>ZS1C5Like-Ab12846</t>
  </si>
  <si>
    <t>ZS1C5Like-Ab38944</t>
  </si>
  <si>
    <t>ZS1C5Like-Ab12921</t>
  </si>
  <si>
    <t>ZS1C5Like-Ab12839</t>
  </si>
  <si>
    <t>ZS1C5Like-Ab38938</t>
  </si>
  <si>
    <t>ZS1C5Like-Ab38977</t>
  </si>
  <si>
    <t>ZS1C5Like-Ab12841</t>
  </si>
  <si>
    <t>ZS1C5Like-Ab28002</t>
  </si>
  <si>
    <t>ZS1C5Like-Ab14910</t>
  </si>
  <si>
    <t>ZS1C5Like-Ab38994</t>
  </si>
  <si>
    <t>ZS1C5Like-Ab38978</t>
  </si>
  <si>
    <t>ZS1C5Like-Ab38972</t>
  </si>
  <si>
    <t>ZS1C5Like-Ab28004</t>
  </si>
  <si>
    <t>ZS1C5Like-Ab12773</t>
  </si>
  <si>
    <t>ZS1C5Like-Ab38998</t>
  </si>
  <si>
    <t>ZS1C5Like-Ab12923</t>
  </si>
  <si>
    <t>ZS1C5Like-Ab38987</t>
  </si>
  <si>
    <t>ZS1C5Like-Ab43991</t>
  </si>
  <si>
    <t>ZS1C5Like-Ab12920</t>
  </si>
  <si>
    <t>ZS1C5Like-Ab38984</t>
  </si>
  <si>
    <t>ZS1C5Like-Ab38993</t>
  </si>
  <si>
    <t>ZS1C5Like-Ab12833</t>
  </si>
  <si>
    <t>ZS1C5Like-Ab38934</t>
  </si>
  <si>
    <t>ZS1C5Like-Ab12847</t>
  </si>
  <si>
    <t>ZS1C5Like-Ab12928</t>
  </si>
  <si>
    <t>ZS1C5Like-Ab38943</t>
  </si>
  <si>
    <t>ZS1C5Like-Ab12770</t>
  </si>
  <si>
    <t>ZS1C5Like-Ab12781</t>
  </si>
  <si>
    <t>ZS1C5Like-Ab14908</t>
  </si>
  <si>
    <t>ZS1C5Like-Ab12826</t>
  </si>
  <si>
    <t>ZS1C5Like-Ab28014</t>
  </si>
  <si>
    <t>ZS1C5Like-Ab12926</t>
  </si>
  <si>
    <t>ZS1C5Like-Ab40694</t>
  </si>
  <si>
    <t>ZS1C5Like-Ab12929</t>
  </si>
  <si>
    <t>ZS1C5Like-Ab40698</t>
  </si>
  <si>
    <t>ZS1C5Like-Ab28001</t>
  </si>
  <si>
    <t>ZS1C5Like-Ab30880</t>
  </si>
  <si>
    <t>ZS1C5Like-Ab38983</t>
  </si>
  <si>
    <t>ZS1C5Like-Ab12766</t>
  </si>
  <si>
    <t>ZS1C5Like-Ab28007</t>
  </si>
  <si>
    <t>ZS1C5Like-Ab14912</t>
  </si>
  <si>
    <t>ZS1C5Like-Ab39353</t>
  </si>
  <si>
    <t>ZS1C5Like-Ab38982</t>
  </si>
  <si>
    <t>ZS1C5Like-Ab38950</t>
  </si>
  <si>
    <t>Sequence number</t>
  </si>
  <si>
    <t>ELISA (AUC)</t>
  </si>
  <si>
    <t>CTTDLGSFCGGDCYSGYYFDYW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</si>
  <si>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gggaagtttttgtggtggtgactgctattcgggttactactttgactactggggccagggaaccctggtcaccgtctcctcagggagtgcatccgccccaacccttttccccctcgtctcctgtgagaattccccgtcggatacgagcagcgtg</t>
  </si>
  <si>
    <t>CTTAARNYDSSGYYPYYFDYW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</si>
  <si>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ccgcacgaaactatgatagtagtggttattacccgtactactttgactactggggccagggaaccctggtcaccgtctcctcagggagtgcatccgccccaacccttttccccctcgtctcctgtgagaattccccgtcggatacgagcagcgtg</t>
  </si>
  <si>
    <t>CTTEGIANYDFWSGYYFIPYYFDYW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</si>
  <si>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ggaatcgcgaattacgatttttggagtggttattattttattccgtactactttgactactggggccagggaaccctggtcaccgtctcctcagggagtgcatccgccccaacccttttccccctcgtctcctgtgagaattccccgtcggatacgagcagcgtg</t>
  </si>
  <si>
    <t>CTTEEGYSSGWYPPEHNYFDYW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</si>
  <si>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gaggggtatagcagtggctggtacccgcccgaacataactactttgactactggggccagggaaccctggtcaccgtctcctcagggagtgcatccgccccaacccttttccccctcgtctcctgtgagaattccccgtcggatacgagcagcgtg</t>
  </si>
  <si>
    <t>CTTDPGAPDGYSSSWYVFWGQYYFDYW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</si>
  <si>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cggagctccagatgggtatagcagcagctggtacgtcttttggggacagtactactttgactactggggccagggaaccctggtcaccgtctcctcagggagtgcatccgccccaacccttttccccctcgtctcctgtgagaattccccgtcggatacgagcagcgtg</t>
  </si>
  <si>
    <t>CTTEEKAYDILTGETDYYFDYW</t>
  </si>
  <si>
    <t>g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gaaaaagcttacgatattttgactggagagaccgactactactttgactactggggccagggaaccctggtcaccgtctcctcagggagtgcatccgccccaacccttttccccctcgtctcctgtgagaattccccgtcggatacgagcagcgtg</t>
  </si>
  <si>
    <t>CTTVGCSGGSCYSYYFDYW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</si>
  <si>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taggttgtagtggtggtagctgctactcctactactttgactactggggccagggaaccctggtcaccgtctcctcagggagtgcatccgccccaacccttttccccctcgtctcctgtgagaattccccgtcggatacgagcagcgtg</t>
  </si>
  <si>
    <t>CTTHFSSSWKRGWYYFDYW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</si>
  <si>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ccactttagcagcagctggaaaagggggtggtactactttgactactggggccagggaaccctggtcaccgtctcctcagggagtgcatccgccccaacccttttccccctcgtctcctgtgagaattccccgtcggatacgagcagcgtg</t>
  </si>
  <si>
    <t>CTTGRITIFGVAPDYYFDYW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</si>
  <si>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gcggattacgatttttggagtggctcctgattactactttgactactggggccagggaaccctggtcaccgtctcctcagggagtgcatccgccccaacccttttccccctcgtctcctgtgagaattccccgtcggatacgagcagcgtg</t>
  </si>
  <si>
    <t>CTTDPEYYDILTGYYRRYYFDYW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</si>
  <si>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ggagtattacgatattttgactggttattataggcggtactactttgactactggggccagggaaccctggtcaccgtctcctcagggagtgcatccgccccaacccttttccccctcgtctcctgtgagaattccccgtcggatacgagcagcgtg</t>
  </si>
  <si>
    <t>CTTKYYYGSGSPWDYFDYW</t>
  </si>
  <si>
    <t>g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aagtattactatggttcggggagcccctgggactactttgactactggggccagggaaccctggtcaccgtctcctcagggagtgcatccgccccaacccttttccccctcgtctcctgtgagaattccccgtcggatacgagcagcgtg</t>
  </si>
  <si>
    <t>CTTDPITMIVVVLDYFDYW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</si>
  <si>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cattactatgatagtagtggttttagactactttgactactggggccagggaaccctggtcaccgtctcctcagcacccaccaaggctccggatgtgttccccatcatatcagggtgcagacacccaaaggataacagccctgtggtcctggcatgcttgataactgggtaccacc</t>
  </si>
  <si>
    <t>CTTGRTYNWNYWDGDHYFDYW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</si>
  <si>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tggccgaacctataactggaactactgggacggcgatcactactttgactactggggccagggaaccctggtcaccgtctcctcagcacccaccaaggctccggatgtgttccccatcatatcagggtgcagacacccaaaggataacagccctgtggtcctggcatgcttgataactgggtaccacc</t>
  </si>
  <si>
    <t>CTTDGLGSGSYYNDRYYFDYW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</si>
  <si>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ggcctcggttcagggagttattataacgatcggtactactttgactactggggccagggaaccctggtcaccgtctcctcagggagtgcatccgccccaacccttttccccctcgtctcctgtgagaattccccgtcggatacgagcagcgtg</t>
  </si>
  <si>
    <t>CTTDHSYYGSGSYYNYYFDYW</t>
  </si>
  <si>
    <t>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ttcatactatggttcggggagttattacaattactactttgactactggggccagggaaccctggtcaccgtctcctcagggagtgcatccgccccaacccttttccccctcgtctcctgtgagaattccccgtcggatacgagcagcgtg</t>
  </si>
  <si>
    <t>CTTDQPPSGSYESAHYFDYW</t>
  </si>
  <si>
    <t>cattgtcattagattcctgcagggcatcattaccttatctgggccctgccctctgttcaggcatcccaccccagagcttgctatatagtaggtgacatgcaaatagggcc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accacctagtgggagctacgaatcagctcactactttgactactggggccagggaaccctggtcaccgtctcctcagggagtgcatccgccccaacccttttccccctcgtctcctgtgagaattccccgtcggatacgagcagcgtg</t>
  </si>
  <si>
    <t>CTTDPNIGGSYYVVYYFDYW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</si>
  <si>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caatatcggtgggagctactacgtggtttactactttgactactggggccagggaaccctggtcaccgtctcctcagggagtgcatccgccccaacccttttccccctcgtctcctgtgagaattccccgtcggatacgagcagcgtg</t>
  </si>
  <si>
    <t>CTTDHVITFGGVILRNYFDYW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</si>
  <si>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acgtgattacgtttgggggagttatcctaaggaactactttgactactggggccagggaaccctggtcaccgtctcctcagggagtgcatccgccccaacccttttccccctcgtctcctgtgagaattccccgtcggatacgagcagcgtg</t>
  </si>
  <si>
    <t>CTTAGSMIVVVITPYYFDYW</t>
  </si>
  <si>
    <t>g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cgggttccatgatagtagtggttattacaccgtactactttgactactggggccagggaaccctggtcaccgtctcctcagggagtgcatccgccccaacccttttccccctcgtctcctgtgagaattccccgtcggatacgagcagcgtg</t>
  </si>
  <si>
    <t>CTTDRFYCSSTSCYTNYFDYW</t>
  </si>
  <si>
    <t>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aggttctactgtagtagtaccagctgctatacgaactactttgactactggggccagggaaccctggtcaccgtctcctcagggagtgcatccgccccaacccttttccccctcgtctcctgtgagaattccccgtcggatacgagcagcgtg</t>
  </si>
  <si>
    <t>CTTDLWYMAAAGPRDYFDYW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</si>
  <si>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tttggtatatggcagcagctggtccacgcgactactttgactactggggccagggaaccctggtcaccgtctcctcagggagtgcatccgccccaacccttttccccctcgtctcctgtgagaattccccgtcggatacgagcagcgtg</t>
  </si>
  <si>
    <t>CTTGQDVGLWFGESPIFYYFDYW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</si>
  <si>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gcaggatgtcggcctatggttcggggagtccccgatcttttactactttgactactggggccagggaaccctggtcaccgtctcctcagggagtgcatccgccccaacccttttccccctcgtctcctgtgagaattccccgtcggatacgagcagcgtg</t>
  </si>
  <si>
    <t>CTTFVYYDSSGSALGGDYFDYW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</si>
  <si>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cttcgtctactatgatagtagtggctcggccctagggggggactactttgactactggggccagggaaccctggtcaccgtctcctcagggagtgcatccgccccaacccttttccccctcgtctcctgtgagaattccccgtcggatacgagcagcgtg</t>
  </si>
  <si>
    <t>CTTDPSSSYYYDSMVPYYFDYW</t>
  </si>
  <si>
    <t>gg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ccatcgtcgtcctattactatgatagtatggtcccgtactactttgactactggggccagggaaccctggtcaccgtctcctcagggagtgcatccgccccaacccttttccccctcgtctcctgtgagaattccccgtcggatacgagcagcgtg</t>
  </si>
  <si>
    <t>CTTDNDDSSSWLAYYFDYW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</si>
  <si>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aatgatgatagcagcagctggttagcgtactactttgactactggggccagggaaccctggtcaccgtctcctcagggagtgcatccgccccaacccttttccccctcgtctcctgtgagaattccccgtcggatacgagcagcgtg</t>
  </si>
  <si>
    <t>CTTEHPSGSYFLHPYYFDYW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</si>
  <si>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gcatccaagtgggagctacttcttacacccctactactttgactactggggccagggaaccctggtcaccgtctcctcagcacccaccaaggctccggatgtgttccccatcatatcagggtgcagacacccaaaggataacagccctgtggtcctggcatgcttgataactgggtaccacc</t>
  </si>
  <si>
    <t>CTTDKLLWFGEPGVDYYFDYW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</si>
  <si>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aaattactatggttcggggagccaggggtggactactactttgactactggggccagggaaccctggtcaccgtctcctcagggagtgcatccgccccaacccttttccccctcgtctcctgtgagaattccccgtcggatacgagcagcgtg</t>
  </si>
  <si>
    <t>CTTYSQLLFMLSSGYYFDYW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</si>
  <si>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tactcccagctgctatttatgctatcgtcggggtactactttgactactggggccagggaaccctggtcaccgtctcctcagggagtgcatccgccccaacccttttccccctcgtctcctgtgagaattccccgtcggatacgagcagcgtg</t>
  </si>
  <si>
    <t>CTTAITSYYYDSSGYYHYFDYW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</si>
  <si>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cgattacttcatattactatgatagtagtggttattaccactactttgactactggggccagggaaccctggtcaccgtctcctcagggagtgcatccgccccaacccttttccccctcgtctcctgtgagaattccccgtcggatacgagcagcgtg</t>
  </si>
  <si>
    <t>CTTGRTLRAIVLMVGHYFDYW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</si>
  <si>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ggcgaaccctacgagcgattgtactaatggtgggacactactttgactactggggccagggaaccctggtcaccgtctcctcagcacccaccaaggctccggatgtgttccccatcatatcagggtgcagacacccaaaggataacagccctgtggtcctggcatgcttgataactgggtaccacc</t>
  </si>
  <si>
    <t>CTTDYAYYYGSGSYTSRYYFDYW</t>
  </si>
  <si>
    <t>tatggggatcattgtcattagattcctgcagggcatcattaccttatctgggccctgccctctgttcaggcatcccaccccagagcttgctatatagtaggtgacatgcaaatagggcc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ttatgcgtattactatggttcggggagttatacctccaggtactactttgactactggggccagggaaccctggtcaccgtctcctcagggagtgcatccgccccaacccttttccccctcgtctcctgtgagaattccccgtcggatacgagcagcgtg</t>
  </si>
  <si>
    <t>CTTDEEVGAIGHADYFDYW</t>
  </si>
  <si>
    <t>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gaggaagtgggagctatcggccatgcggactactttgactactggggccagggaaccctggtcaccgtctcctcagggagtgcatccgccccaacccttttccccctcgtctcctgtgagaattccccgtcggatacgagcagcgtg</t>
  </si>
  <si>
    <t>CTTDNYDFWSGYYDYYFDYW</t>
  </si>
  <si>
    <t>gctccctctcctgatgaaaaccagcccagtcctgaccctgcagctctgggagaggagccccagccttgggattcccaagtgttttcattcagtgatcaggactgaacacagaggactcaccatggagtttgggctgagctggattttccttgctgctattttaaaaggtgtccagtgtgaggtgcagctggtggagtctgggggaggcttggtaaagcctggggggtcccttagactctcctgtgcagcctctggattcactttcagtaacgcctggatgagctgggtccgccaggctccagggaaggggctggagtgggttggccgtattaaaagcaaaactgatggtgggacaacagactacgctgcacccgtgaaaggcagattcaccatctcaagagatgattcaaaaaacacgctgtatctgcaaatgaacagcctgaaaaccgaggacacagccgtgtattactgtaccacagacaattacgatttttggagtggttattatgactactactttgactactggggccagggaaccctggtcaccgtctcctcagcacccaccaaggctccggatgtgttccccatcatatcagggtgcagacacccaaaggataacagccctgtggtcctggcatgcttgataactgggtaccacc</t>
  </si>
  <si>
    <t>IgD</t>
  </si>
  <si>
    <t>IgM</t>
  </si>
  <si>
    <t>IGHV3-15*01</t>
  </si>
  <si>
    <t>IGHD3-22*01</t>
  </si>
  <si>
    <t>IGHD3-3*01</t>
  </si>
  <si>
    <t>IGHD6-19*01</t>
  </si>
  <si>
    <t>IGHD6-13*01</t>
  </si>
  <si>
    <t>IGHD3-9*01</t>
  </si>
  <si>
    <t>IGHD2-15*01</t>
  </si>
  <si>
    <t>IGHD3-10*01</t>
  </si>
  <si>
    <t>IGHD1-7*01</t>
  </si>
  <si>
    <t>IGHD1-26*01</t>
  </si>
  <si>
    <t>IGHD3-16*01</t>
  </si>
  <si>
    <t>IGHD2-2*01</t>
  </si>
  <si>
    <t>IGHD2-8*01</t>
  </si>
  <si>
    <t>IGHJ4*02</t>
  </si>
  <si>
    <t>IGHD2-21*02</t>
  </si>
  <si>
    <t>IGHD2-2*02</t>
  </si>
  <si>
    <t>IGHD3-10*03</t>
  </si>
  <si>
    <t>CDRH3 sequence</t>
  </si>
  <si>
    <t>JH identity %</t>
  </si>
  <si>
    <t>DH Gene</t>
  </si>
  <si>
    <t>Ab113a1</t>
  </si>
  <si>
    <t>Ab113a2</t>
  </si>
  <si>
    <t>Ab113a3</t>
  </si>
  <si>
    <t>Ab113a4</t>
  </si>
  <si>
    <t>Ab113a5</t>
  </si>
  <si>
    <t>Ab113b6</t>
  </si>
  <si>
    <t>Ab113b7</t>
  </si>
  <si>
    <t>Ab113b8</t>
  </si>
  <si>
    <t>Ab113b9</t>
  </si>
  <si>
    <t>Ab113b10</t>
  </si>
  <si>
    <t>Ab132a11</t>
  </si>
  <si>
    <t>Ab132b12</t>
  </si>
  <si>
    <t>Ab132b13</t>
  </si>
  <si>
    <t>Ab132b14</t>
  </si>
  <si>
    <t>Ab132b15</t>
  </si>
  <si>
    <t>Ab132b16</t>
  </si>
  <si>
    <t>Ab132b17</t>
  </si>
  <si>
    <t>Ab168a18</t>
  </si>
  <si>
    <t>Ab168b19</t>
  </si>
  <si>
    <t>Ab168b20</t>
  </si>
  <si>
    <t>Ab168b21</t>
  </si>
  <si>
    <t>Ab168b22</t>
  </si>
  <si>
    <t>Ab168b23</t>
  </si>
  <si>
    <t>Ab168b24</t>
  </si>
  <si>
    <t>Ab168b25</t>
  </si>
  <si>
    <t>Ab168b26</t>
  </si>
  <si>
    <t>Ab168b27</t>
  </si>
  <si>
    <t>Ab168b28</t>
  </si>
  <si>
    <t>Ab168b29</t>
  </si>
  <si>
    <t>Ab168b30</t>
  </si>
  <si>
    <t>Ab168b31</t>
  </si>
  <si>
    <t>Ab168b32</t>
  </si>
  <si>
    <t>Ab168b33</t>
  </si>
  <si>
    <t>ZS25346*</t>
  </si>
  <si>
    <t>ZS84192*</t>
  </si>
  <si>
    <t>ZS49442*</t>
  </si>
  <si>
    <t>ZS65179*</t>
  </si>
  <si>
    <t>ZS76986*</t>
  </si>
  <si>
    <t>* Asterisk indicates antibodies derived from the 314 shared clones shown in Figure 1B.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</si>
</sst>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00000000"/>
  </numFmts>
  <fonts count="11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134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14" fontId="3" fillId="3" borderId="1" xfId="0" applyNumberFormat="1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9" fillId="0" borderId="0" xfId="0" applyFont="1">
      <alignment vertical="center"/>
    </xf>
    <xf numFmtId="0" fontId="8" fillId="5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1"/>
    </xf>
    <xf numFmtId="14" fontId="8" fillId="3" borderId="1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3CC"/>
      <color rgb="FFFF4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9AAE-E581-DE49-A291-042294FAD9FD}">
  <sheetPr>
    <tabColor rgb="FFC00000"/>
  </sheetPr>
  <dimension ref="A1:HN78"/>
  <sheetViews>
    <sheetView tabSelected="1" topLeftCell="A39" zoomScale="133" workbookViewId="0">
      <selection activeCell="E59" sqref="E59"/>
    </sheetView>
  </sheetViews>
  <sheetFormatPr baseColWidth="10" defaultRowHeight="16" x14ac:dyDescent="0.2"/>
  <cols>
    <col min="1" max="1" width="22.83203125" customWidth="1"/>
    <col min="3" max="3" width="10.33203125" customWidth="1"/>
    <col min="4" max="4" width="10.5" customWidth="1"/>
    <col min="7" max="7" width="22.1640625" customWidth="1"/>
    <col min="8" max="8" width="8.33203125" bestFit="1" customWidth="1"/>
    <col min="9" max="9" width="8.1640625" customWidth="1"/>
    <col min="10" max="10" width="45.5" customWidth="1"/>
    <col min="11" max="11" width="18.6640625" customWidth="1"/>
    <col min="12" max="12" width="25.1640625" customWidth="1"/>
    <col min="13" max="13" width="13.1640625" customWidth="1"/>
    <col min="14" max="14" width="7.33203125" customWidth="1"/>
    <col min="15" max="15" width="22.5" customWidth="1"/>
    <col min="16" max="16" width="36.1640625" bestFit="1" customWidth="1"/>
  </cols>
  <sheetData>
    <row r="1" spans="1:16" s="10" customFormat="1" x14ac:dyDescent="0.2">
      <c r="A1" s="36" t="s">
        <v>0</v>
      </c>
      <c r="B1" s="36" t="s">
        <v>1</v>
      </c>
      <c r="C1" s="37" t="s">
        <v>16</v>
      </c>
      <c r="D1" s="38"/>
      <c r="E1" s="37" t="s">
        <v>2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8"/>
    </row>
    <row r="2" spans="1:16" s="10" customFormat="1" ht="43" customHeight="1" x14ac:dyDescent="0.2">
      <c r="A2" s="36"/>
      <c r="B2" s="36"/>
      <c r="C2" s="9" t="s">
        <v>3</v>
      </c>
      <c r="D2" s="9" t="s">
        <v>4</v>
      </c>
      <c r="E2" s="9" t="s">
        <v>21</v>
      </c>
      <c r="F2" s="9" t="s">
        <v>184</v>
      </c>
      <c r="G2" s="11" t="s">
        <v>19</v>
      </c>
      <c r="H2" s="12" t="s">
        <v>5</v>
      </c>
      <c r="I2" s="12" t="s">
        <v>20</v>
      </c>
      <c r="J2" s="12" t="s">
        <v>179</v>
      </c>
      <c r="K2" s="12" t="s">
        <v>180</v>
      </c>
      <c r="L2" s="11" t="s">
        <v>23</v>
      </c>
      <c r="M2" s="12" t="s">
        <v>6</v>
      </c>
      <c r="N2" s="12" t="s">
        <v>183</v>
      </c>
      <c r="O2" s="12" t="s">
        <v>181</v>
      </c>
      <c r="P2" s="12" t="s">
        <v>182</v>
      </c>
    </row>
    <row r="3" spans="1:16" x14ac:dyDescent="0.2">
      <c r="A3" s="1" t="s">
        <v>17</v>
      </c>
      <c r="B3" s="1" t="s">
        <v>14</v>
      </c>
      <c r="C3" s="2">
        <v>-0.96818769999999998</v>
      </c>
      <c r="D3" s="2">
        <v>-1.0075349</v>
      </c>
      <c r="E3" s="2"/>
      <c r="F3" s="1"/>
      <c r="G3" s="1"/>
      <c r="H3" s="1"/>
      <c r="I3" s="3"/>
      <c r="J3" s="1"/>
      <c r="K3" s="1"/>
      <c r="L3" s="1"/>
      <c r="M3" s="1"/>
      <c r="N3" s="3"/>
      <c r="O3" s="1"/>
      <c r="P3" s="1"/>
    </row>
    <row r="4" spans="1:16" x14ac:dyDescent="0.2">
      <c r="A4" s="1" t="s">
        <v>18</v>
      </c>
      <c r="B4" s="1" t="s">
        <v>3</v>
      </c>
      <c r="C4" s="2">
        <v>0.77611979905298778</v>
      </c>
      <c r="D4" s="2">
        <v>-1.1289527386945006</v>
      </c>
      <c r="E4" s="2"/>
      <c r="F4" s="1"/>
      <c r="G4" s="1"/>
      <c r="H4" s="1"/>
      <c r="I4" s="3"/>
      <c r="J4" s="1"/>
      <c r="K4" s="1"/>
      <c r="L4" s="1"/>
      <c r="M4" s="1"/>
      <c r="N4" s="3"/>
      <c r="O4" s="1"/>
      <c r="P4" s="1"/>
    </row>
    <row r="5" spans="1:16" x14ac:dyDescent="0.2">
      <c r="A5" s="1" t="s">
        <v>370</v>
      </c>
      <c r="B5" s="1" t="s">
        <v>3</v>
      </c>
      <c r="C5" s="2">
        <v>0.47567118832442967</v>
      </c>
      <c r="D5" s="2">
        <v>-1.2227182083289851</v>
      </c>
      <c r="E5" s="2" t="s">
        <v>22</v>
      </c>
      <c r="F5" s="1" t="s">
        <v>8</v>
      </c>
      <c r="G5" s="1" t="s">
        <v>186</v>
      </c>
      <c r="H5" s="1">
        <v>23</v>
      </c>
      <c r="I5" s="3">
        <v>91.83673095703125</v>
      </c>
      <c r="J5" s="1" t="s">
        <v>97</v>
      </c>
      <c r="K5" s="1" t="s">
        <v>98</v>
      </c>
      <c r="L5" s="1" t="s">
        <v>198</v>
      </c>
      <c r="M5" s="1">
        <v>10</v>
      </c>
      <c r="N5" s="3">
        <v>92.361106872558594</v>
      </c>
      <c r="O5" s="1" t="s">
        <v>99</v>
      </c>
      <c r="P5" s="1" t="s">
        <v>100</v>
      </c>
    </row>
    <row r="6" spans="1:16" x14ac:dyDescent="0.2">
      <c r="A6" s="1" t="s">
        <v>371</v>
      </c>
      <c r="B6" s="1" t="s">
        <v>3</v>
      </c>
      <c r="C6" s="2">
        <v>0.99488879536491059</v>
      </c>
      <c r="D6" s="2">
        <v>-0.31211447515129448</v>
      </c>
      <c r="E6" s="2" t="s">
        <v>22</v>
      </c>
      <c r="F6" s="1" t="s">
        <v>7</v>
      </c>
      <c r="G6" s="1" t="s">
        <v>187</v>
      </c>
      <c r="H6" s="1">
        <v>17</v>
      </c>
      <c r="I6" s="3">
        <v>92.28070068359375</v>
      </c>
      <c r="J6" s="1" t="s">
        <v>101</v>
      </c>
      <c r="K6" s="1" t="s">
        <v>102</v>
      </c>
      <c r="L6" s="1" t="s">
        <v>199</v>
      </c>
      <c r="M6" s="1">
        <v>9</v>
      </c>
      <c r="N6" s="3">
        <v>95.488723754882812</v>
      </c>
      <c r="O6" s="1" t="s">
        <v>103</v>
      </c>
      <c r="P6" s="1" t="s">
        <v>104</v>
      </c>
    </row>
    <row r="7" spans="1:16" x14ac:dyDescent="0.2">
      <c r="A7" s="1" t="s">
        <v>372</v>
      </c>
      <c r="B7" s="1" t="s">
        <v>3</v>
      </c>
      <c r="C7" s="2">
        <v>0.93886982151298659</v>
      </c>
      <c r="D7" s="2">
        <v>-0.31416872537393642</v>
      </c>
      <c r="E7" s="2" t="s">
        <v>22</v>
      </c>
      <c r="F7" s="1" t="s">
        <v>7</v>
      </c>
      <c r="G7" s="1" t="s">
        <v>190</v>
      </c>
      <c r="H7" s="1">
        <v>14</v>
      </c>
      <c r="I7" s="3">
        <v>92.361106872558594</v>
      </c>
      <c r="J7" s="1" t="s">
        <v>105</v>
      </c>
      <c r="K7" s="1" t="s">
        <v>98</v>
      </c>
      <c r="L7" s="1" t="s">
        <v>24</v>
      </c>
      <c r="M7" s="1">
        <v>10</v>
      </c>
      <c r="N7" s="3">
        <v>98.29931640625</v>
      </c>
      <c r="O7" s="1" t="s">
        <v>106</v>
      </c>
      <c r="P7" s="1" t="s">
        <v>107</v>
      </c>
    </row>
    <row r="8" spans="1:16" x14ac:dyDescent="0.2">
      <c r="A8" s="1" t="s">
        <v>373</v>
      </c>
      <c r="B8" s="1" t="s">
        <v>3</v>
      </c>
      <c r="C8" s="2">
        <v>0.92885653358191078</v>
      </c>
      <c r="D8" s="2">
        <v>-0.64054397987901335</v>
      </c>
      <c r="E8" s="2" t="s">
        <v>22</v>
      </c>
      <c r="F8" s="1" t="s">
        <v>7</v>
      </c>
      <c r="G8" s="1" t="s">
        <v>188</v>
      </c>
      <c r="H8" s="1">
        <v>16</v>
      </c>
      <c r="I8" s="3">
        <v>95.833328247070312</v>
      </c>
      <c r="J8" s="1" t="s">
        <v>105</v>
      </c>
      <c r="K8" s="1" t="s">
        <v>102</v>
      </c>
      <c r="L8" s="1" t="s">
        <v>200</v>
      </c>
      <c r="M8" s="1">
        <v>9</v>
      </c>
      <c r="N8" s="3">
        <v>98.924728393554688</v>
      </c>
      <c r="O8" s="1" t="s">
        <v>108</v>
      </c>
      <c r="P8" s="1" t="s">
        <v>109</v>
      </c>
    </row>
    <row r="9" spans="1:16" x14ac:dyDescent="0.2">
      <c r="A9" s="1" t="s">
        <v>374</v>
      </c>
      <c r="B9" s="1" t="s">
        <v>3</v>
      </c>
      <c r="C9" s="2">
        <v>0.93621204432024885</v>
      </c>
      <c r="D9" s="2">
        <v>-0.68381990110654745</v>
      </c>
      <c r="E9" s="2" t="s">
        <v>22</v>
      </c>
      <c r="F9" s="1" t="s">
        <v>7</v>
      </c>
      <c r="G9" s="1" t="s">
        <v>191</v>
      </c>
      <c r="H9" s="1">
        <v>16</v>
      </c>
      <c r="I9" s="3">
        <v>96.180557250976562</v>
      </c>
      <c r="J9" s="1" t="s">
        <v>110</v>
      </c>
      <c r="K9" s="1" t="s">
        <v>98</v>
      </c>
      <c r="L9" s="1" t="s">
        <v>201</v>
      </c>
      <c r="M9" s="1">
        <v>9</v>
      </c>
      <c r="N9" s="3">
        <v>94.982078552246094</v>
      </c>
      <c r="O9" s="1" t="s">
        <v>111</v>
      </c>
      <c r="P9" s="1" t="s">
        <v>112</v>
      </c>
    </row>
    <row r="10" spans="1:16" x14ac:dyDescent="0.2">
      <c r="A10" s="1" t="s">
        <v>375</v>
      </c>
      <c r="B10" s="1" t="s">
        <v>3</v>
      </c>
      <c r="C10" s="2">
        <v>0.87436583573004889</v>
      </c>
      <c r="D10" s="2">
        <v>-1.2522775379644915</v>
      </c>
      <c r="E10" s="2" t="s">
        <v>22</v>
      </c>
      <c r="F10" s="1" t="s">
        <v>7</v>
      </c>
      <c r="G10" s="1" t="s">
        <v>192</v>
      </c>
      <c r="H10" s="1">
        <v>9</v>
      </c>
      <c r="I10" s="3">
        <v>93.75</v>
      </c>
      <c r="J10" s="1" t="s">
        <v>113</v>
      </c>
      <c r="K10" s="1" t="s">
        <v>98</v>
      </c>
      <c r="L10" s="1" t="s">
        <v>202</v>
      </c>
      <c r="M10" s="1">
        <v>10</v>
      </c>
      <c r="N10" s="3">
        <v>92.83154296875</v>
      </c>
      <c r="O10" s="1" t="s">
        <v>114</v>
      </c>
      <c r="P10" s="1" t="s">
        <v>104</v>
      </c>
    </row>
    <row r="11" spans="1:16" x14ac:dyDescent="0.2">
      <c r="A11" s="1" t="s">
        <v>382</v>
      </c>
      <c r="B11" s="1" t="s">
        <v>13</v>
      </c>
      <c r="C11" s="2">
        <v>0.53096768000000005</v>
      </c>
      <c r="D11" s="2">
        <v>-0.56992489999999996</v>
      </c>
      <c r="E11" s="2" t="s">
        <v>175</v>
      </c>
      <c r="F11" s="1" t="s">
        <v>7</v>
      </c>
      <c r="G11" s="4" t="s">
        <v>25</v>
      </c>
      <c r="H11" s="1">
        <v>21</v>
      </c>
      <c r="I11" s="3">
        <v>92.86</v>
      </c>
      <c r="J11" s="1" t="s">
        <v>115</v>
      </c>
      <c r="K11" s="1" t="s">
        <v>116</v>
      </c>
      <c r="L11" s="1" t="s">
        <v>76</v>
      </c>
      <c r="M11" s="1">
        <v>9</v>
      </c>
      <c r="N11" s="3">
        <v>92.11</v>
      </c>
      <c r="O11" s="1" t="s">
        <v>117</v>
      </c>
      <c r="P11" s="1" t="s">
        <v>118</v>
      </c>
    </row>
    <row r="12" spans="1:16" x14ac:dyDescent="0.2">
      <c r="A12" s="1" t="s">
        <v>383</v>
      </c>
      <c r="B12" s="1" t="s">
        <v>13</v>
      </c>
      <c r="C12" s="2">
        <v>0.80009817999999999</v>
      </c>
      <c r="D12" s="2">
        <v>-0.28751870000000002</v>
      </c>
      <c r="E12" s="2" t="s">
        <v>22</v>
      </c>
      <c r="F12" s="1" t="s">
        <v>7</v>
      </c>
      <c r="G12" s="4" t="s">
        <v>26</v>
      </c>
      <c r="H12" s="1">
        <v>20</v>
      </c>
      <c r="I12" s="3">
        <v>93.4</v>
      </c>
      <c r="J12" s="1" t="s">
        <v>119</v>
      </c>
      <c r="K12" s="1" t="s">
        <v>102</v>
      </c>
      <c r="L12" s="1" t="s">
        <v>77</v>
      </c>
      <c r="M12" s="1">
        <v>8</v>
      </c>
      <c r="N12" s="3">
        <v>96.06</v>
      </c>
      <c r="O12" s="1" t="s">
        <v>111</v>
      </c>
      <c r="P12" s="1" t="s">
        <v>104</v>
      </c>
    </row>
    <row r="13" spans="1:16" x14ac:dyDescent="0.2">
      <c r="A13" s="1" t="s">
        <v>384</v>
      </c>
      <c r="B13" s="1" t="s">
        <v>13</v>
      </c>
      <c r="C13" s="2">
        <v>0.59780484</v>
      </c>
      <c r="D13" s="2">
        <v>-0.78674789999999994</v>
      </c>
      <c r="E13" s="2" t="s">
        <v>176</v>
      </c>
      <c r="F13" s="1" t="s">
        <v>8</v>
      </c>
      <c r="G13" s="4" t="s">
        <v>27</v>
      </c>
      <c r="H13" s="1">
        <v>18</v>
      </c>
      <c r="I13" s="3">
        <v>96.91</v>
      </c>
      <c r="J13" s="1" t="s">
        <v>120</v>
      </c>
      <c r="K13" s="1" t="s">
        <v>121</v>
      </c>
      <c r="L13" s="1" t="s">
        <v>61</v>
      </c>
      <c r="M13" s="1">
        <v>9</v>
      </c>
      <c r="N13" s="3">
        <v>96.77</v>
      </c>
      <c r="O13" s="1" t="s">
        <v>122</v>
      </c>
      <c r="P13" s="1" t="s">
        <v>123</v>
      </c>
    </row>
    <row r="14" spans="1:16" x14ac:dyDescent="0.2">
      <c r="A14" s="1" t="s">
        <v>385</v>
      </c>
      <c r="B14" s="1" t="s">
        <v>13</v>
      </c>
      <c r="C14" s="2">
        <v>0.26881189999999999</v>
      </c>
      <c r="D14" s="2">
        <v>-0.82477820000000002</v>
      </c>
      <c r="E14" s="2" t="s">
        <v>22</v>
      </c>
      <c r="F14" s="1" t="s">
        <v>7</v>
      </c>
      <c r="G14" s="4" t="s">
        <v>28</v>
      </c>
      <c r="H14" s="1">
        <v>18</v>
      </c>
      <c r="I14" s="3">
        <v>94.1</v>
      </c>
      <c r="J14" s="1" t="s">
        <v>124</v>
      </c>
      <c r="K14" s="1" t="s">
        <v>98</v>
      </c>
      <c r="L14" s="1" t="s">
        <v>78</v>
      </c>
      <c r="M14" s="1">
        <v>9</v>
      </c>
      <c r="N14" s="3">
        <v>97.64</v>
      </c>
      <c r="O14" s="1" t="s">
        <v>125</v>
      </c>
      <c r="P14" s="1" t="s">
        <v>104</v>
      </c>
    </row>
    <row r="15" spans="1:16" x14ac:dyDescent="0.2">
      <c r="A15" s="1" t="s">
        <v>386</v>
      </c>
      <c r="B15" s="1" t="s">
        <v>13</v>
      </c>
      <c r="C15" s="2">
        <v>1.0136797</v>
      </c>
      <c r="D15" s="2">
        <v>-0.45729900000000001</v>
      </c>
      <c r="E15" s="2" t="s">
        <v>22</v>
      </c>
      <c r="F15" s="1" t="s">
        <v>7</v>
      </c>
      <c r="G15" s="4" t="s">
        <v>29</v>
      </c>
      <c r="H15" s="1">
        <v>18</v>
      </c>
      <c r="I15" s="3">
        <v>93.33</v>
      </c>
      <c r="J15" s="1" t="s">
        <v>126</v>
      </c>
      <c r="K15" s="1" t="s">
        <v>121</v>
      </c>
      <c r="L15" s="1" t="s">
        <v>79</v>
      </c>
      <c r="M15" s="1">
        <v>9</v>
      </c>
      <c r="N15" s="3">
        <v>98.57</v>
      </c>
      <c r="O15" s="1" t="s">
        <v>103</v>
      </c>
      <c r="P15" s="1" t="s">
        <v>109</v>
      </c>
    </row>
    <row r="16" spans="1:16" x14ac:dyDescent="0.2">
      <c r="A16" s="1" t="s">
        <v>387</v>
      </c>
      <c r="B16" s="1" t="s">
        <v>3</v>
      </c>
      <c r="C16" s="2">
        <v>0.80441205999999998</v>
      </c>
      <c r="D16" s="2">
        <v>-0.62105730000000003</v>
      </c>
      <c r="E16" s="2" t="s">
        <v>22</v>
      </c>
      <c r="F16" s="1" t="s">
        <v>7</v>
      </c>
      <c r="G16" s="4" t="s">
        <v>30</v>
      </c>
      <c r="H16" s="1">
        <v>27</v>
      </c>
      <c r="I16" s="3">
        <v>90.62</v>
      </c>
      <c r="J16" s="1" t="s">
        <v>127</v>
      </c>
      <c r="K16" s="1" t="s">
        <v>102</v>
      </c>
      <c r="L16" s="1" t="s">
        <v>80</v>
      </c>
      <c r="M16" s="1">
        <v>8</v>
      </c>
      <c r="N16" s="3">
        <v>99.66</v>
      </c>
      <c r="O16" s="1" t="s">
        <v>128</v>
      </c>
      <c r="P16" s="1" t="s">
        <v>129</v>
      </c>
    </row>
    <row r="17" spans="1:222" s="5" customFormat="1" x14ac:dyDescent="0.2">
      <c r="A17" s="1" t="s">
        <v>388</v>
      </c>
      <c r="B17" s="1" t="s">
        <v>13</v>
      </c>
      <c r="C17" s="2">
        <v>0.90145832000000004</v>
      </c>
      <c r="D17" s="2">
        <v>8.7426459999999998E-2</v>
      </c>
      <c r="E17" s="2" t="s">
        <v>22</v>
      </c>
      <c r="F17" s="1" t="s">
        <v>8</v>
      </c>
      <c r="G17" s="4" t="s">
        <v>31</v>
      </c>
      <c r="H17" s="1">
        <v>23</v>
      </c>
      <c r="I17" s="3">
        <v>93.4</v>
      </c>
      <c r="J17" s="1" t="s">
        <v>130</v>
      </c>
      <c r="K17" s="1" t="s">
        <v>102</v>
      </c>
      <c r="L17" s="1" t="s">
        <v>62</v>
      </c>
      <c r="M17" s="1">
        <v>13</v>
      </c>
      <c r="N17" s="3">
        <v>97.13</v>
      </c>
      <c r="O17" s="1" t="s">
        <v>131</v>
      </c>
      <c r="P17" s="1" t="s">
        <v>100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</row>
    <row r="18" spans="1:222" x14ac:dyDescent="0.2">
      <c r="A18" s="1" t="s">
        <v>389</v>
      </c>
      <c r="B18" s="1" t="s">
        <v>13</v>
      </c>
      <c r="C18" s="2">
        <v>0.91264710999999998</v>
      </c>
      <c r="D18" s="2">
        <v>-0.47391929999999999</v>
      </c>
      <c r="E18" s="2" t="s">
        <v>177</v>
      </c>
      <c r="F18" s="1" t="s">
        <v>7</v>
      </c>
      <c r="G18" s="4" t="s">
        <v>32</v>
      </c>
      <c r="H18" s="1">
        <v>23</v>
      </c>
      <c r="I18" s="3">
        <v>94.22</v>
      </c>
      <c r="J18" s="1" t="s">
        <v>132</v>
      </c>
      <c r="K18" s="1" t="s">
        <v>102</v>
      </c>
      <c r="L18" s="1" t="s">
        <v>81</v>
      </c>
      <c r="M18" s="1">
        <v>9</v>
      </c>
      <c r="N18" s="3">
        <v>97.64</v>
      </c>
      <c r="O18" s="1" t="s">
        <v>133</v>
      </c>
      <c r="P18" s="1" t="s">
        <v>109</v>
      </c>
    </row>
    <row r="19" spans="1:222" x14ac:dyDescent="0.2">
      <c r="A19" s="1" t="s">
        <v>390</v>
      </c>
      <c r="B19" s="1" t="s">
        <v>13</v>
      </c>
      <c r="C19" s="2">
        <v>0.79183095000000003</v>
      </c>
      <c r="D19" s="2">
        <v>-0.66434150000000003</v>
      </c>
      <c r="E19" s="2" t="s">
        <v>22</v>
      </c>
      <c r="F19" s="1" t="s">
        <v>8</v>
      </c>
      <c r="G19" s="4" t="s">
        <v>33</v>
      </c>
      <c r="H19" s="1">
        <v>21</v>
      </c>
      <c r="I19" s="3">
        <v>94.44</v>
      </c>
      <c r="J19" s="1" t="s">
        <v>134</v>
      </c>
      <c r="K19" s="1" t="s">
        <v>102</v>
      </c>
      <c r="L19" s="1" t="s">
        <v>63</v>
      </c>
      <c r="M19" s="1">
        <v>10</v>
      </c>
      <c r="N19" s="3">
        <v>96.18</v>
      </c>
      <c r="O19" s="1" t="s">
        <v>135</v>
      </c>
      <c r="P19" s="1" t="s">
        <v>123</v>
      </c>
      <c r="Q19" s="6"/>
      <c r="R19" s="6"/>
    </row>
    <row r="20" spans="1:222" x14ac:dyDescent="0.2">
      <c r="A20" s="1" t="s">
        <v>391</v>
      </c>
      <c r="B20" s="1" t="s">
        <v>13</v>
      </c>
      <c r="C20" s="2">
        <v>0.3628593</v>
      </c>
      <c r="D20" s="2">
        <v>-0.66938330000000001</v>
      </c>
      <c r="E20" s="2" t="s">
        <v>22</v>
      </c>
      <c r="F20" s="1" t="s">
        <v>7</v>
      </c>
      <c r="G20" s="4" t="s">
        <v>34</v>
      </c>
      <c r="H20" s="1">
        <v>21</v>
      </c>
      <c r="I20" s="3">
        <v>94.1</v>
      </c>
      <c r="J20" s="1" t="s">
        <v>136</v>
      </c>
      <c r="K20" s="1" t="s">
        <v>121</v>
      </c>
      <c r="L20" s="1" t="s">
        <v>82</v>
      </c>
      <c r="M20" s="1">
        <v>9</v>
      </c>
      <c r="N20" s="3">
        <v>99.28</v>
      </c>
      <c r="O20" s="1" t="s">
        <v>137</v>
      </c>
      <c r="P20" s="1" t="s">
        <v>138</v>
      </c>
      <c r="Q20" s="6"/>
      <c r="R20" s="6"/>
    </row>
    <row r="21" spans="1:222" x14ac:dyDescent="0.2">
      <c r="A21" s="1" t="s">
        <v>392</v>
      </c>
      <c r="B21" s="1" t="s">
        <v>13</v>
      </c>
      <c r="C21" s="2">
        <v>0.79968508999999999</v>
      </c>
      <c r="D21" s="2">
        <v>-0.55361819999999995</v>
      </c>
      <c r="E21" s="2" t="s">
        <v>22</v>
      </c>
      <c r="F21" s="1" t="s">
        <v>7</v>
      </c>
      <c r="G21" s="4" t="s">
        <v>35</v>
      </c>
      <c r="H21" s="1">
        <v>19</v>
      </c>
      <c r="I21" s="3">
        <v>93.4</v>
      </c>
      <c r="J21" s="1" t="s">
        <v>127</v>
      </c>
      <c r="K21" s="1" t="s">
        <v>98</v>
      </c>
      <c r="L21" s="1" t="s">
        <v>83</v>
      </c>
      <c r="M21" s="1">
        <v>10</v>
      </c>
      <c r="N21" s="3">
        <v>97.13</v>
      </c>
      <c r="O21" s="1" t="s">
        <v>117</v>
      </c>
      <c r="P21" s="1" t="s">
        <v>104</v>
      </c>
    </row>
    <row r="22" spans="1:222" x14ac:dyDescent="0.2">
      <c r="A22" s="1" t="s">
        <v>393</v>
      </c>
      <c r="B22" s="1" t="s">
        <v>13</v>
      </c>
      <c r="C22" s="2">
        <v>0.87192303000000004</v>
      </c>
      <c r="D22" s="2">
        <v>-0.4955291</v>
      </c>
      <c r="E22" s="2" t="s">
        <v>22</v>
      </c>
      <c r="F22" s="1" t="s">
        <v>7</v>
      </c>
      <c r="G22" s="4" t="s">
        <v>36</v>
      </c>
      <c r="H22" s="1">
        <v>19</v>
      </c>
      <c r="I22" s="3">
        <v>93.4</v>
      </c>
      <c r="J22" s="1" t="s">
        <v>139</v>
      </c>
      <c r="K22" s="1" t="s">
        <v>98</v>
      </c>
      <c r="L22" s="1" t="s">
        <v>84</v>
      </c>
      <c r="M22" s="1">
        <v>9</v>
      </c>
      <c r="N22" s="3">
        <v>94.27</v>
      </c>
      <c r="O22" s="1" t="s">
        <v>117</v>
      </c>
      <c r="P22" s="1" t="s">
        <v>140</v>
      </c>
    </row>
    <row r="23" spans="1:222" x14ac:dyDescent="0.2">
      <c r="A23" s="1" t="s">
        <v>394</v>
      </c>
      <c r="B23" s="1" t="s">
        <v>13</v>
      </c>
      <c r="C23" s="2">
        <v>0.67833624999999997</v>
      </c>
      <c r="D23" s="2">
        <v>-0.50403960000000003</v>
      </c>
      <c r="E23" s="2" t="s">
        <v>22</v>
      </c>
      <c r="F23" s="1" t="s">
        <v>7</v>
      </c>
      <c r="G23" s="4" t="s">
        <v>37</v>
      </c>
      <c r="H23" s="1">
        <v>21</v>
      </c>
      <c r="I23" s="3">
        <v>94.1</v>
      </c>
      <c r="J23" s="1" t="s">
        <v>130</v>
      </c>
      <c r="K23" s="1" t="s">
        <v>98</v>
      </c>
      <c r="L23" s="1" t="s">
        <v>85</v>
      </c>
      <c r="M23" s="1">
        <v>9</v>
      </c>
      <c r="N23" s="3">
        <v>98.57</v>
      </c>
      <c r="O23" s="1" t="s">
        <v>141</v>
      </c>
      <c r="P23" s="1" t="s">
        <v>104</v>
      </c>
    </row>
    <row r="24" spans="1:222" x14ac:dyDescent="0.2">
      <c r="A24" s="1" t="s">
        <v>395</v>
      </c>
      <c r="B24" s="1" t="s">
        <v>13</v>
      </c>
      <c r="C24" s="2">
        <v>0.68151258999999997</v>
      </c>
      <c r="D24" s="2">
        <v>-0.6367642</v>
      </c>
      <c r="E24" s="2" t="s">
        <v>22</v>
      </c>
      <c r="F24" s="1" t="s">
        <v>7</v>
      </c>
      <c r="G24" s="4" t="s">
        <v>38</v>
      </c>
      <c r="H24" s="1">
        <v>22</v>
      </c>
      <c r="I24" s="3">
        <v>93.75</v>
      </c>
      <c r="J24" s="1" t="s">
        <v>142</v>
      </c>
      <c r="K24" s="1" t="s">
        <v>143</v>
      </c>
      <c r="L24" s="1" t="s">
        <v>86</v>
      </c>
      <c r="M24" s="1">
        <v>10</v>
      </c>
      <c r="N24" s="3">
        <v>98.57</v>
      </c>
      <c r="O24" s="1" t="s">
        <v>114</v>
      </c>
      <c r="P24" s="1" t="s">
        <v>107</v>
      </c>
    </row>
    <row r="25" spans="1:222" x14ac:dyDescent="0.2">
      <c r="A25" s="1" t="s">
        <v>396</v>
      </c>
      <c r="B25" s="1" t="s">
        <v>13</v>
      </c>
      <c r="C25" s="2">
        <v>0.78304556999999997</v>
      </c>
      <c r="D25" s="2">
        <v>-0.23574909999999999</v>
      </c>
      <c r="E25" s="2" t="s">
        <v>22</v>
      </c>
      <c r="F25" s="1" t="s">
        <v>8</v>
      </c>
      <c r="G25" s="4" t="s">
        <v>39</v>
      </c>
      <c r="H25" s="1">
        <v>23</v>
      </c>
      <c r="I25" s="3">
        <v>94.44</v>
      </c>
      <c r="J25" s="1" t="s">
        <v>136</v>
      </c>
      <c r="K25" s="1" t="s">
        <v>102</v>
      </c>
      <c r="L25" s="1" t="s">
        <v>64</v>
      </c>
      <c r="M25" s="1">
        <v>11</v>
      </c>
      <c r="N25" s="3">
        <v>96.77</v>
      </c>
      <c r="O25" s="1" t="s">
        <v>144</v>
      </c>
      <c r="P25" s="1" t="s">
        <v>123</v>
      </c>
    </row>
    <row r="26" spans="1:222" x14ac:dyDescent="0.2">
      <c r="A26" s="1" t="s">
        <v>397</v>
      </c>
      <c r="B26" s="1" t="s">
        <v>13</v>
      </c>
      <c r="C26" s="2">
        <v>0.67033863999999999</v>
      </c>
      <c r="D26" s="2">
        <v>-0.77858579999999999</v>
      </c>
      <c r="E26" s="2" t="s">
        <v>22</v>
      </c>
      <c r="F26" s="1" t="s">
        <v>8</v>
      </c>
      <c r="G26" s="4" t="s">
        <v>40</v>
      </c>
      <c r="H26" s="1">
        <v>20</v>
      </c>
      <c r="I26" s="3">
        <v>93.75</v>
      </c>
      <c r="J26" s="1" t="s">
        <v>134</v>
      </c>
      <c r="K26" s="1" t="s">
        <v>98</v>
      </c>
      <c r="L26" s="1" t="s">
        <v>65</v>
      </c>
      <c r="M26" s="1">
        <v>11</v>
      </c>
      <c r="N26" s="3">
        <v>97.57</v>
      </c>
      <c r="O26" s="1" t="s">
        <v>145</v>
      </c>
      <c r="P26" s="1" t="s">
        <v>123</v>
      </c>
    </row>
    <row r="27" spans="1:222" x14ac:dyDescent="0.2">
      <c r="A27" s="1" t="s">
        <v>398</v>
      </c>
      <c r="B27" s="1" t="s">
        <v>13</v>
      </c>
      <c r="C27" s="2">
        <v>0.82891756000000005</v>
      </c>
      <c r="D27" s="2">
        <v>6.9668099999999997E-2</v>
      </c>
      <c r="E27" s="2" t="s">
        <v>22</v>
      </c>
      <c r="F27" s="1" t="s">
        <v>8</v>
      </c>
      <c r="G27" s="4" t="s">
        <v>41</v>
      </c>
      <c r="H27" s="1">
        <v>21</v>
      </c>
      <c r="I27" s="3">
        <v>93.06</v>
      </c>
      <c r="J27" s="1" t="s">
        <v>146</v>
      </c>
      <c r="K27" s="1" t="s">
        <v>147</v>
      </c>
      <c r="L27" s="1" t="s">
        <v>66</v>
      </c>
      <c r="M27" s="1">
        <v>11</v>
      </c>
      <c r="N27" s="3">
        <v>96.77</v>
      </c>
      <c r="O27" s="1" t="s">
        <v>148</v>
      </c>
      <c r="P27" s="1" t="s">
        <v>123</v>
      </c>
    </row>
    <row r="28" spans="1:222" x14ac:dyDescent="0.2">
      <c r="A28" s="40" t="s">
        <v>658</v>
      </c>
      <c r="B28" s="1" t="s">
        <v>3</v>
      </c>
      <c r="C28" s="2">
        <v>0.54220278</v>
      </c>
      <c r="D28" s="2">
        <v>-0.30644890000000002</v>
      </c>
      <c r="E28" s="2" t="s">
        <v>22</v>
      </c>
      <c r="F28" s="1" t="s">
        <v>15</v>
      </c>
      <c r="G28" s="1" t="s">
        <v>42</v>
      </c>
      <c r="H28" s="1">
        <v>13</v>
      </c>
      <c r="I28" s="3">
        <v>98.97</v>
      </c>
      <c r="J28" s="1" t="s">
        <v>149</v>
      </c>
      <c r="K28" s="1" t="s">
        <v>102</v>
      </c>
      <c r="L28" s="1" t="s">
        <v>87</v>
      </c>
      <c r="M28" s="1">
        <v>10</v>
      </c>
      <c r="N28" s="3">
        <v>98.21</v>
      </c>
      <c r="O28" s="1" t="s">
        <v>117</v>
      </c>
      <c r="P28" s="1" t="s">
        <v>104</v>
      </c>
    </row>
    <row r="29" spans="1:222" x14ac:dyDescent="0.2">
      <c r="A29" s="40" t="s">
        <v>659</v>
      </c>
      <c r="B29" s="1" t="s">
        <v>3</v>
      </c>
      <c r="C29" s="2">
        <v>0.47538058999999999</v>
      </c>
      <c r="D29" s="2">
        <v>-0.25445679999999998</v>
      </c>
      <c r="E29" s="2" t="s">
        <v>22</v>
      </c>
      <c r="F29" s="1" t="s">
        <v>8</v>
      </c>
      <c r="G29" s="1" t="s">
        <v>43</v>
      </c>
      <c r="H29" s="1">
        <v>12</v>
      </c>
      <c r="I29" s="3">
        <v>99.31</v>
      </c>
      <c r="J29" s="1" t="s">
        <v>151</v>
      </c>
      <c r="K29" s="1" t="s">
        <v>102</v>
      </c>
      <c r="L29" s="1" t="s">
        <v>67</v>
      </c>
      <c r="M29" s="1">
        <v>11</v>
      </c>
      <c r="N29" s="3">
        <v>100</v>
      </c>
      <c r="O29" s="1" t="s">
        <v>152</v>
      </c>
      <c r="P29" s="1" t="s">
        <v>100</v>
      </c>
    </row>
    <row r="30" spans="1:222" x14ac:dyDescent="0.2">
      <c r="A30" s="40" t="s">
        <v>376</v>
      </c>
      <c r="B30" s="1" t="s">
        <v>4</v>
      </c>
      <c r="C30" s="2">
        <v>-1.1213633269734831</v>
      </c>
      <c r="D30" s="2">
        <v>0.92911225665466068</v>
      </c>
      <c r="E30" s="2" t="s">
        <v>176</v>
      </c>
      <c r="F30" s="1" t="s">
        <v>15</v>
      </c>
      <c r="G30" s="1" t="s">
        <v>193</v>
      </c>
      <c r="H30" s="1">
        <v>12</v>
      </c>
      <c r="I30" s="3">
        <v>91.578948974609375</v>
      </c>
      <c r="J30" s="1" t="s">
        <v>165</v>
      </c>
      <c r="K30" s="1" t="s">
        <v>102</v>
      </c>
      <c r="L30" s="1" t="s">
        <v>203</v>
      </c>
      <c r="M30" s="1">
        <v>9</v>
      </c>
      <c r="N30" s="3">
        <v>96.63299560546875</v>
      </c>
      <c r="O30" s="1" t="s">
        <v>166</v>
      </c>
      <c r="P30" s="1" t="s">
        <v>112</v>
      </c>
    </row>
    <row r="31" spans="1:222" x14ac:dyDescent="0.2">
      <c r="A31" s="40" t="s">
        <v>377</v>
      </c>
      <c r="B31" s="1" t="s">
        <v>4</v>
      </c>
      <c r="C31" s="2">
        <v>-1.7358908436941916</v>
      </c>
      <c r="D31" s="2">
        <v>0.92515732717589849</v>
      </c>
      <c r="E31" s="2" t="s">
        <v>22</v>
      </c>
      <c r="F31" s="1" t="s">
        <v>15</v>
      </c>
      <c r="G31" s="1" t="s">
        <v>194</v>
      </c>
      <c r="H31" s="1">
        <v>15</v>
      </c>
      <c r="I31" s="3">
        <v>93.402778625488281</v>
      </c>
      <c r="J31" s="1" t="s">
        <v>167</v>
      </c>
      <c r="K31" s="1" t="s">
        <v>121</v>
      </c>
      <c r="L31" s="1" t="s">
        <v>204</v>
      </c>
      <c r="M31" s="1">
        <v>10</v>
      </c>
      <c r="N31" s="3">
        <v>89.247306823730469</v>
      </c>
      <c r="O31" s="1" t="s">
        <v>168</v>
      </c>
      <c r="P31" s="1" t="s">
        <v>109</v>
      </c>
    </row>
    <row r="32" spans="1:222" x14ac:dyDescent="0.2">
      <c r="A32" s="40" t="s">
        <v>378</v>
      </c>
      <c r="B32" s="1" t="s">
        <v>4</v>
      </c>
      <c r="C32" s="2">
        <v>-2.3983745204460551</v>
      </c>
      <c r="D32" s="2">
        <v>0.89276223461581683</v>
      </c>
      <c r="E32" s="2" t="s">
        <v>22</v>
      </c>
      <c r="F32" s="1" t="s">
        <v>15</v>
      </c>
      <c r="G32" s="1" t="s">
        <v>195</v>
      </c>
      <c r="H32" s="1">
        <v>14</v>
      </c>
      <c r="I32" s="3">
        <v>94.845359802246094</v>
      </c>
      <c r="J32" s="1" t="s">
        <v>120</v>
      </c>
      <c r="K32" s="1" t="s">
        <v>98</v>
      </c>
      <c r="L32" s="1" t="s">
        <v>205</v>
      </c>
      <c r="M32" s="1">
        <v>10</v>
      </c>
      <c r="N32" s="3">
        <v>97.849464416503906</v>
      </c>
      <c r="O32" s="1" t="s">
        <v>169</v>
      </c>
      <c r="P32" s="1" t="s">
        <v>138</v>
      </c>
    </row>
    <row r="33" spans="1:18" x14ac:dyDescent="0.2">
      <c r="A33" s="40" t="s">
        <v>379</v>
      </c>
      <c r="B33" s="1" t="s">
        <v>4</v>
      </c>
      <c r="C33" s="2">
        <v>-2.4228530151724748</v>
      </c>
      <c r="D33" s="2">
        <v>0.89464830379351712</v>
      </c>
      <c r="E33" s="2" t="s">
        <v>22</v>
      </c>
      <c r="F33" s="1" t="s">
        <v>15</v>
      </c>
      <c r="G33" s="1" t="s">
        <v>189</v>
      </c>
      <c r="H33" s="1">
        <v>18</v>
      </c>
      <c r="I33" s="3">
        <v>88.888893127441406</v>
      </c>
      <c r="J33" s="1" t="s">
        <v>170</v>
      </c>
      <c r="K33" s="1" t="s">
        <v>121</v>
      </c>
      <c r="L33" s="1" t="s">
        <v>206</v>
      </c>
      <c r="M33" s="1">
        <v>10</v>
      </c>
      <c r="N33" s="3">
        <v>93.906806945800781</v>
      </c>
      <c r="O33" s="1" t="s">
        <v>168</v>
      </c>
      <c r="P33" s="1" t="s">
        <v>104</v>
      </c>
    </row>
    <row r="34" spans="1:18" x14ac:dyDescent="0.2">
      <c r="A34" s="40" t="s">
        <v>380</v>
      </c>
      <c r="B34" s="1" t="s">
        <v>4</v>
      </c>
      <c r="C34" s="2">
        <v>-2.2263598067399744</v>
      </c>
      <c r="D34" s="2">
        <v>0.92987852365678336</v>
      </c>
      <c r="E34" s="2" t="s">
        <v>22</v>
      </c>
      <c r="F34" s="1" t="s">
        <v>15</v>
      </c>
      <c r="G34" s="1" t="s">
        <v>196</v>
      </c>
      <c r="H34" s="1">
        <v>11</v>
      </c>
      <c r="I34" s="3">
        <v>90.721649169921875</v>
      </c>
      <c r="J34" s="1" t="s">
        <v>120</v>
      </c>
      <c r="K34" s="1" t="s">
        <v>171</v>
      </c>
      <c r="L34" s="1" t="s">
        <v>207</v>
      </c>
      <c r="M34" s="1">
        <v>10</v>
      </c>
      <c r="N34" s="3">
        <v>92.473121643066406</v>
      </c>
      <c r="O34" s="1" t="s">
        <v>172</v>
      </c>
      <c r="P34" s="1" t="s">
        <v>107</v>
      </c>
    </row>
    <row r="35" spans="1:18" x14ac:dyDescent="0.2">
      <c r="A35" s="40" t="s">
        <v>381</v>
      </c>
      <c r="B35" s="1" t="s">
        <v>4</v>
      </c>
      <c r="C35" s="2">
        <v>-2.1038597485579804</v>
      </c>
      <c r="D35" s="2">
        <v>1.0090257420869102</v>
      </c>
      <c r="E35" s="2" t="s">
        <v>22</v>
      </c>
      <c r="F35" s="1" t="s">
        <v>15</v>
      </c>
      <c r="G35" s="1" t="s">
        <v>197</v>
      </c>
      <c r="H35" s="1">
        <v>14</v>
      </c>
      <c r="I35" s="3">
        <v>92.013893127441406</v>
      </c>
      <c r="J35" s="1" t="s">
        <v>173</v>
      </c>
      <c r="K35" s="1" t="s">
        <v>98</v>
      </c>
      <c r="L35" s="1" t="s">
        <v>208</v>
      </c>
      <c r="M35" s="1">
        <v>9</v>
      </c>
      <c r="N35" s="3">
        <v>95.698921203613281</v>
      </c>
      <c r="O35" s="1" t="s">
        <v>174</v>
      </c>
      <c r="P35" s="1" t="s">
        <v>109</v>
      </c>
    </row>
    <row r="36" spans="1:18" x14ac:dyDescent="0.2">
      <c r="A36" s="40" t="s">
        <v>399</v>
      </c>
      <c r="B36" s="1" t="s">
        <v>9</v>
      </c>
      <c r="C36" s="2">
        <v>-0.85263290000000003</v>
      </c>
      <c r="D36" s="2">
        <v>0.77988495999999996</v>
      </c>
      <c r="E36" s="2" t="s">
        <v>176</v>
      </c>
      <c r="F36" s="1" t="s">
        <v>8</v>
      </c>
      <c r="G36" s="4" t="s">
        <v>44</v>
      </c>
      <c r="H36" s="1">
        <v>19</v>
      </c>
      <c r="I36" s="3">
        <v>95.88</v>
      </c>
      <c r="J36" s="1" t="s">
        <v>120</v>
      </c>
      <c r="K36" s="1" t="s">
        <v>102</v>
      </c>
      <c r="L36" s="1" t="s">
        <v>68</v>
      </c>
      <c r="M36" s="1">
        <v>11</v>
      </c>
      <c r="N36" s="3">
        <v>98.92</v>
      </c>
      <c r="O36" s="1" t="s">
        <v>131</v>
      </c>
      <c r="P36" s="1" t="s">
        <v>150</v>
      </c>
      <c r="Q36" s="7"/>
      <c r="R36" s="7"/>
    </row>
    <row r="37" spans="1:18" x14ac:dyDescent="0.2">
      <c r="A37" s="40" t="s">
        <v>400</v>
      </c>
      <c r="B37" s="1" t="s">
        <v>9</v>
      </c>
      <c r="C37" s="2">
        <v>-1.0214087000000001</v>
      </c>
      <c r="D37" s="2">
        <v>0.72435780000000005</v>
      </c>
      <c r="E37" s="2" t="s">
        <v>176</v>
      </c>
      <c r="F37" s="1" t="s">
        <v>7</v>
      </c>
      <c r="G37" s="4" t="s">
        <v>45</v>
      </c>
      <c r="H37" s="1">
        <v>22</v>
      </c>
      <c r="I37" s="3">
        <v>94.1</v>
      </c>
      <c r="J37" s="1" t="s">
        <v>130</v>
      </c>
      <c r="K37" s="1" t="s">
        <v>98</v>
      </c>
      <c r="L37" s="1" t="s">
        <v>88</v>
      </c>
      <c r="M37" s="1">
        <v>9</v>
      </c>
      <c r="N37" s="3">
        <v>96.77</v>
      </c>
      <c r="O37" s="1" t="s">
        <v>117</v>
      </c>
      <c r="P37" s="1" t="s">
        <v>112</v>
      </c>
      <c r="Q37" s="7"/>
      <c r="R37" s="7"/>
    </row>
    <row r="38" spans="1:18" x14ac:dyDescent="0.2">
      <c r="A38" s="40" t="s">
        <v>401</v>
      </c>
      <c r="B38" s="1" t="s">
        <v>9</v>
      </c>
      <c r="C38" s="2">
        <v>-0.75153630000000005</v>
      </c>
      <c r="D38" s="2">
        <v>1.01494035</v>
      </c>
      <c r="E38" s="2" t="s">
        <v>22</v>
      </c>
      <c r="F38" s="1" t="s">
        <v>8</v>
      </c>
      <c r="G38" s="4" t="s">
        <v>46</v>
      </c>
      <c r="H38" s="1">
        <v>24</v>
      </c>
      <c r="I38" s="3">
        <v>94.5</v>
      </c>
      <c r="J38" s="1" t="s">
        <v>153</v>
      </c>
      <c r="K38" s="1" t="s">
        <v>102</v>
      </c>
      <c r="L38" s="1" t="s">
        <v>69</v>
      </c>
      <c r="M38" s="1">
        <v>11</v>
      </c>
      <c r="N38" s="3">
        <v>97.85</v>
      </c>
      <c r="O38" s="1" t="s">
        <v>131</v>
      </c>
      <c r="P38" s="1" t="s">
        <v>100</v>
      </c>
    </row>
    <row r="39" spans="1:18" x14ac:dyDescent="0.2">
      <c r="A39" s="40" t="s">
        <v>402</v>
      </c>
      <c r="B39" s="1" t="s">
        <v>9</v>
      </c>
      <c r="C39" s="2">
        <v>-0.94462170000000001</v>
      </c>
      <c r="D39" s="2">
        <v>0.73383900000000002</v>
      </c>
      <c r="E39" s="2" t="s">
        <v>22</v>
      </c>
      <c r="F39" s="1" t="s">
        <v>7</v>
      </c>
      <c r="G39" s="4" t="s">
        <v>47</v>
      </c>
      <c r="H39" s="1">
        <v>18</v>
      </c>
      <c r="I39" s="3">
        <v>94.1</v>
      </c>
      <c r="J39" s="1" t="s">
        <v>134</v>
      </c>
      <c r="K39" s="1" t="s">
        <v>102</v>
      </c>
      <c r="L39" s="1" t="s">
        <v>89</v>
      </c>
      <c r="M39" s="1">
        <v>8</v>
      </c>
      <c r="N39" s="3">
        <v>97.13</v>
      </c>
      <c r="O39" s="1" t="s">
        <v>117</v>
      </c>
      <c r="P39" s="1" t="s">
        <v>154</v>
      </c>
    </row>
    <row r="40" spans="1:18" x14ac:dyDescent="0.2">
      <c r="A40" s="40" t="s">
        <v>403</v>
      </c>
      <c r="B40" s="1" t="s">
        <v>9</v>
      </c>
      <c r="C40" s="2">
        <v>-0.95078200000000002</v>
      </c>
      <c r="D40" s="2">
        <v>0.70859084999999999</v>
      </c>
      <c r="E40" s="2" t="s">
        <v>22</v>
      </c>
      <c r="F40" s="1" t="s">
        <v>7</v>
      </c>
      <c r="G40" s="4" t="s">
        <v>48</v>
      </c>
      <c r="H40" s="1">
        <v>18</v>
      </c>
      <c r="I40" s="3">
        <v>93.4</v>
      </c>
      <c r="J40" s="1" t="s">
        <v>155</v>
      </c>
      <c r="K40" s="1" t="s">
        <v>102</v>
      </c>
      <c r="L40" s="1" t="s">
        <v>90</v>
      </c>
      <c r="M40" s="1">
        <v>10</v>
      </c>
      <c r="N40" s="3">
        <v>97.52</v>
      </c>
      <c r="O40" s="1" t="s">
        <v>156</v>
      </c>
      <c r="P40" s="1" t="s">
        <v>129</v>
      </c>
    </row>
    <row r="41" spans="1:18" x14ac:dyDescent="0.2">
      <c r="A41" s="40" t="s">
        <v>404</v>
      </c>
      <c r="B41" s="1" t="s">
        <v>9</v>
      </c>
      <c r="C41" s="2">
        <v>-0.76270769999999999</v>
      </c>
      <c r="D41" s="2">
        <v>0.87482958</v>
      </c>
      <c r="E41" s="2" t="s">
        <v>22</v>
      </c>
      <c r="F41" s="1" t="s">
        <v>8</v>
      </c>
      <c r="G41" s="4" t="s">
        <v>49</v>
      </c>
      <c r="H41" s="1">
        <v>21</v>
      </c>
      <c r="I41" s="3">
        <v>94.1</v>
      </c>
      <c r="J41" s="1" t="s">
        <v>157</v>
      </c>
      <c r="K41" s="1" t="s">
        <v>102</v>
      </c>
      <c r="L41" s="1" t="s">
        <v>70</v>
      </c>
      <c r="M41" s="1">
        <v>11</v>
      </c>
      <c r="N41" s="3">
        <v>97.85</v>
      </c>
      <c r="O41" s="1" t="s">
        <v>158</v>
      </c>
      <c r="P41" s="1" t="s">
        <v>150</v>
      </c>
    </row>
    <row r="42" spans="1:18" x14ac:dyDescent="0.2">
      <c r="A42" s="40" t="s">
        <v>405</v>
      </c>
      <c r="B42" s="1" t="s">
        <v>9</v>
      </c>
      <c r="C42" s="2">
        <v>-1.4293403</v>
      </c>
      <c r="D42" s="2">
        <v>0.65359838000000003</v>
      </c>
      <c r="E42" s="2" t="s">
        <v>176</v>
      </c>
      <c r="F42" s="1" t="s">
        <v>7</v>
      </c>
      <c r="G42" s="4" t="s">
        <v>50</v>
      </c>
      <c r="H42" s="1">
        <v>19</v>
      </c>
      <c r="I42" s="3">
        <v>92.1</v>
      </c>
      <c r="J42" s="1" t="s">
        <v>159</v>
      </c>
      <c r="K42" s="1" t="s">
        <v>143</v>
      </c>
      <c r="L42" s="1" t="s">
        <v>91</v>
      </c>
      <c r="M42" s="1">
        <v>10</v>
      </c>
      <c r="N42" s="3">
        <v>96.77</v>
      </c>
      <c r="O42" s="1" t="s">
        <v>137</v>
      </c>
      <c r="P42" s="1" t="s">
        <v>109</v>
      </c>
    </row>
    <row r="43" spans="1:18" x14ac:dyDescent="0.2">
      <c r="A43" s="40" t="s">
        <v>406</v>
      </c>
      <c r="B43" s="1" t="s">
        <v>9</v>
      </c>
      <c r="C43" s="2">
        <v>-0.26865299999999998</v>
      </c>
      <c r="D43" s="2">
        <v>0.86693682000000005</v>
      </c>
      <c r="E43" s="2" t="s">
        <v>22</v>
      </c>
      <c r="F43" s="1" t="s">
        <v>8</v>
      </c>
      <c r="G43" s="4" t="s">
        <v>51</v>
      </c>
      <c r="H43" s="1">
        <v>19</v>
      </c>
      <c r="I43" s="3">
        <v>91.67</v>
      </c>
      <c r="J43" s="1" t="s">
        <v>160</v>
      </c>
      <c r="K43" s="1" t="s">
        <v>121</v>
      </c>
      <c r="L43" s="1" t="s">
        <v>71</v>
      </c>
      <c r="M43" s="1">
        <v>11</v>
      </c>
      <c r="N43" s="3">
        <v>96.77</v>
      </c>
      <c r="O43" s="1" t="s">
        <v>148</v>
      </c>
      <c r="P43" s="1" t="s">
        <v>123</v>
      </c>
    </row>
    <row r="44" spans="1:18" x14ac:dyDescent="0.2">
      <c r="A44" s="40" t="s">
        <v>407</v>
      </c>
      <c r="B44" s="1" t="s">
        <v>9</v>
      </c>
      <c r="C44" s="2">
        <v>-0.57675410000000005</v>
      </c>
      <c r="D44" s="2">
        <v>0.75365965000000001</v>
      </c>
      <c r="E44" s="2" t="s">
        <v>22</v>
      </c>
      <c r="F44" s="1" t="s">
        <v>7</v>
      </c>
      <c r="G44" s="4" t="s">
        <v>52</v>
      </c>
      <c r="H44" s="1">
        <v>23</v>
      </c>
      <c r="I44" s="3">
        <v>93.75</v>
      </c>
      <c r="J44" s="1" t="s">
        <v>155</v>
      </c>
      <c r="K44" s="1" t="s">
        <v>102</v>
      </c>
      <c r="L44" s="1" t="s">
        <v>92</v>
      </c>
      <c r="M44" s="1">
        <v>10</v>
      </c>
      <c r="N44" s="3">
        <v>98.23</v>
      </c>
      <c r="O44" s="1" t="s">
        <v>156</v>
      </c>
      <c r="P44" s="1" t="s">
        <v>161</v>
      </c>
    </row>
    <row r="45" spans="1:18" x14ac:dyDescent="0.2">
      <c r="A45" s="40" t="s">
        <v>408</v>
      </c>
      <c r="B45" s="1" t="s">
        <v>9</v>
      </c>
      <c r="C45" s="2">
        <v>-0.59980750000000005</v>
      </c>
      <c r="D45" s="2">
        <v>0.72238709000000001</v>
      </c>
      <c r="E45" s="2" t="s">
        <v>22</v>
      </c>
      <c r="F45" s="1" t="s">
        <v>7</v>
      </c>
      <c r="G45" s="4" t="s">
        <v>53</v>
      </c>
      <c r="H45" s="1">
        <v>21</v>
      </c>
      <c r="I45" s="3">
        <v>94.1</v>
      </c>
      <c r="J45" s="1" t="s">
        <v>139</v>
      </c>
      <c r="K45" s="1" t="s">
        <v>98</v>
      </c>
      <c r="L45" s="1" t="s">
        <v>93</v>
      </c>
      <c r="M45" s="1">
        <v>9</v>
      </c>
      <c r="N45" s="3">
        <v>96.06</v>
      </c>
      <c r="O45" s="1" t="s">
        <v>117</v>
      </c>
      <c r="P45" s="1" t="s">
        <v>138</v>
      </c>
    </row>
    <row r="46" spans="1:18" x14ac:dyDescent="0.2">
      <c r="A46" s="40" t="s">
        <v>409</v>
      </c>
      <c r="B46" s="1" t="s">
        <v>9</v>
      </c>
      <c r="C46" s="2">
        <v>-0.79344400000000004</v>
      </c>
      <c r="D46" s="2">
        <v>0.81471360999999998</v>
      </c>
      <c r="E46" s="2" t="s">
        <v>22</v>
      </c>
      <c r="F46" s="1" t="s">
        <v>8</v>
      </c>
      <c r="G46" s="4" t="s">
        <v>54</v>
      </c>
      <c r="H46" s="1">
        <v>22</v>
      </c>
      <c r="I46" s="3">
        <v>95.04</v>
      </c>
      <c r="J46" s="1" t="s">
        <v>126</v>
      </c>
      <c r="K46" s="1" t="s">
        <v>102</v>
      </c>
      <c r="L46" s="1" t="s">
        <v>72</v>
      </c>
      <c r="M46" s="1">
        <v>11</v>
      </c>
      <c r="N46" s="3">
        <v>97.19</v>
      </c>
      <c r="O46" s="1" t="s">
        <v>162</v>
      </c>
      <c r="P46" s="1" t="s">
        <v>100</v>
      </c>
    </row>
    <row r="47" spans="1:18" x14ac:dyDescent="0.2">
      <c r="A47" s="40" t="s">
        <v>410</v>
      </c>
      <c r="B47" s="1" t="s">
        <v>9</v>
      </c>
      <c r="C47" s="2">
        <v>-0.83120799999999995</v>
      </c>
      <c r="D47" s="2">
        <v>0.78340328000000004</v>
      </c>
      <c r="E47" s="2" t="s">
        <v>175</v>
      </c>
      <c r="F47" s="1" t="s">
        <v>7</v>
      </c>
      <c r="G47" s="4" t="s">
        <v>55</v>
      </c>
      <c r="H47" s="1">
        <v>22</v>
      </c>
      <c r="I47" s="3">
        <v>94.79</v>
      </c>
      <c r="J47" s="1" t="s">
        <v>163</v>
      </c>
      <c r="K47" s="1" t="s">
        <v>102</v>
      </c>
      <c r="L47" s="1" t="s">
        <v>94</v>
      </c>
      <c r="M47" s="1">
        <v>8</v>
      </c>
      <c r="N47" s="3">
        <v>98.23</v>
      </c>
      <c r="O47" s="1" t="s">
        <v>156</v>
      </c>
      <c r="P47" s="1" t="s">
        <v>112</v>
      </c>
    </row>
    <row r="48" spans="1:18" x14ac:dyDescent="0.2">
      <c r="A48" s="40" t="s">
        <v>411</v>
      </c>
      <c r="B48" s="1" t="s">
        <v>4</v>
      </c>
      <c r="C48" s="2">
        <v>-1.3235808</v>
      </c>
      <c r="D48" s="2">
        <v>0.67209786000000005</v>
      </c>
      <c r="E48" s="2" t="s">
        <v>178</v>
      </c>
      <c r="F48" s="1" t="s">
        <v>7</v>
      </c>
      <c r="G48" s="4" t="s">
        <v>56</v>
      </c>
      <c r="H48" s="1">
        <v>28</v>
      </c>
      <c r="I48" s="3">
        <v>92.44</v>
      </c>
      <c r="J48" s="1" t="s">
        <v>164</v>
      </c>
      <c r="K48" s="1" t="s">
        <v>102</v>
      </c>
      <c r="L48" s="1" t="s">
        <v>95</v>
      </c>
      <c r="M48" s="1">
        <v>9</v>
      </c>
      <c r="N48" s="3">
        <v>98.21</v>
      </c>
      <c r="O48" s="1" t="s">
        <v>108</v>
      </c>
      <c r="P48" s="1" t="s">
        <v>118</v>
      </c>
    </row>
    <row r="49" spans="1:16" x14ac:dyDescent="0.2">
      <c r="A49" s="40" t="s">
        <v>412</v>
      </c>
      <c r="B49" s="1" t="s">
        <v>4</v>
      </c>
      <c r="C49" s="2">
        <v>0.17551181336344768</v>
      </c>
      <c r="D49" s="2">
        <v>0.67237497874607954</v>
      </c>
      <c r="E49" s="2" t="s">
        <v>22</v>
      </c>
      <c r="F49" s="1" t="s">
        <v>8</v>
      </c>
      <c r="G49" s="4" t="s">
        <v>185</v>
      </c>
      <c r="H49" s="1">
        <v>23</v>
      </c>
      <c r="I49" s="1">
        <v>92.71</v>
      </c>
      <c r="J49" s="1" t="s">
        <v>139</v>
      </c>
      <c r="K49" s="1" t="s">
        <v>102</v>
      </c>
      <c r="L49" s="1" t="s">
        <v>10</v>
      </c>
      <c r="M49" s="1">
        <v>9</v>
      </c>
      <c r="N49" s="1">
        <v>97.13</v>
      </c>
      <c r="O49" s="1" t="s">
        <v>11</v>
      </c>
      <c r="P49" s="1" t="s">
        <v>12</v>
      </c>
    </row>
    <row r="50" spans="1:16" x14ac:dyDescent="0.2">
      <c r="A50" s="40" t="s">
        <v>413</v>
      </c>
      <c r="B50" s="1" t="s">
        <v>9</v>
      </c>
      <c r="C50" s="2">
        <v>-0.70092869999999996</v>
      </c>
      <c r="D50" s="2">
        <v>0.94728663999999996</v>
      </c>
      <c r="E50" s="2" t="s">
        <v>176</v>
      </c>
      <c r="F50" s="1" t="s">
        <v>8</v>
      </c>
      <c r="G50" s="4" t="s">
        <v>57</v>
      </c>
      <c r="H50" s="1">
        <v>22</v>
      </c>
      <c r="I50" s="3">
        <v>93.13</v>
      </c>
      <c r="J50" s="1" t="s">
        <v>164</v>
      </c>
      <c r="K50" s="1" t="s">
        <v>102</v>
      </c>
      <c r="L50" s="1" t="s">
        <v>73</v>
      </c>
      <c r="M50" s="1">
        <v>11</v>
      </c>
      <c r="N50" s="3">
        <v>98.25</v>
      </c>
      <c r="O50" s="1" t="s">
        <v>162</v>
      </c>
      <c r="P50" s="1" t="s">
        <v>123</v>
      </c>
    </row>
    <row r="51" spans="1:16" x14ac:dyDescent="0.2">
      <c r="A51" s="40" t="s">
        <v>660</v>
      </c>
      <c r="B51" s="1" t="s">
        <v>4</v>
      </c>
      <c r="C51" s="2">
        <v>0.10140335</v>
      </c>
      <c r="D51" s="2">
        <v>0.72189302</v>
      </c>
      <c r="E51" s="2" t="s">
        <v>176</v>
      </c>
      <c r="F51" s="1" t="s">
        <v>8</v>
      </c>
      <c r="G51" s="1" t="s">
        <v>58</v>
      </c>
      <c r="H51" s="1">
        <v>18</v>
      </c>
      <c r="I51" s="3">
        <v>95.79</v>
      </c>
      <c r="J51" s="1" t="s">
        <v>126</v>
      </c>
      <c r="K51" s="1" t="s">
        <v>143</v>
      </c>
      <c r="L51" s="1" t="s">
        <v>74</v>
      </c>
      <c r="M51" s="1">
        <v>12</v>
      </c>
      <c r="N51" s="3">
        <v>98.26</v>
      </c>
      <c r="O51" s="1" t="s">
        <v>145</v>
      </c>
      <c r="P51" s="1" t="s">
        <v>100</v>
      </c>
    </row>
    <row r="52" spans="1:16" x14ac:dyDescent="0.2">
      <c r="A52" s="40" t="s">
        <v>661</v>
      </c>
      <c r="B52" s="1" t="s">
        <v>4</v>
      </c>
      <c r="C52" s="2">
        <v>-0.65560770000000002</v>
      </c>
      <c r="D52" s="2">
        <v>0.55894845000000004</v>
      </c>
      <c r="E52" s="2" t="s">
        <v>22</v>
      </c>
      <c r="F52" s="1" t="s">
        <v>8</v>
      </c>
      <c r="G52" s="1" t="s">
        <v>59</v>
      </c>
      <c r="H52" s="1">
        <v>16</v>
      </c>
      <c r="I52" s="3">
        <v>89.93</v>
      </c>
      <c r="J52" s="1" t="s">
        <v>130</v>
      </c>
      <c r="K52" s="1" t="s">
        <v>98</v>
      </c>
      <c r="L52" s="1" t="s">
        <v>75</v>
      </c>
      <c r="M52" s="1">
        <v>10</v>
      </c>
      <c r="N52" s="3">
        <v>94.1</v>
      </c>
      <c r="O52" s="1" t="s">
        <v>99</v>
      </c>
      <c r="P52" s="1" t="s">
        <v>100</v>
      </c>
    </row>
    <row r="53" spans="1:16" x14ac:dyDescent="0.2">
      <c r="A53" s="40" t="s">
        <v>662</v>
      </c>
      <c r="B53" s="1" t="s">
        <v>4</v>
      </c>
      <c r="C53" s="2">
        <v>-0.50682090000000002</v>
      </c>
      <c r="D53" s="2">
        <v>0.89899927000000002</v>
      </c>
      <c r="E53" s="2" t="s">
        <v>178</v>
      </c>
      <c r="F53" s="1" t="s">
        <v>8</v>
      </c>
      <c r="G53" s="1" t="s">
        <v>60</v>
      </c>
      <c r="H53" s="1">
        <v>14</v>
      </c>
      <c r="I53" s="3">
        <v>96.88</v>
      </c>
      <c r="J53" s="1" t="s">
        <v>139</v>
      </c>
      <c r="K53" s="1" t="s">
        <v>102</v>
      </c>
      <c r="L53" s="1" t="s">
        <v>96</v>
      </c>
      <c r="M53" s="1">
        <v>9</v>
      </c>
      <c r="N53" s="3">
        <v>96.42</v>
      </c>
      <c r="O53" s="1" t="s">
        <v>122</v>
      </c>
      <c r="P53" s="1" t="s">
        <v>150</v>
      </c>
    </row>
    <row r="54" spans="1:16" x14ac:dyDescent="0.2">
      <c r="A54" s="7"/>
      <c r="B54" s="7"/>
      <c r="C54" s="7"/>
      <c r="D54" s="7"/>
      <c r="E54" s="7"/>
      <c r="F54" s="7"/>
      <c r="G54" s="8"/>
      <c r="H54" s="7"/>
      <c r="I54" s="7"/>
      <c r="J54" s="7"/>
      <c r="K54" s="7"/>
      <c r="L54" s="7"/>
      <c r="M54" s="7"/>
      <c r="N54" s="7"/>
      <c r="O54" s="7"/>
      <c r="P54" s="7"/>
    </row>
    <row r="55" spans="1:16" x14ac:dyDescent="0.2">
      <c r="A55" s="41" t="s">
        <v>663</v>
      </c>
      <c r="B55" s="7"/>
      <c r="D55" s="7"/>
      <c r="E55" s="7"/>
      <c r="F55" s="7"/>
      <c r="G55" s="8"/>
      <c r="H55" s="7"/>
      <c r="I55" s="7"/>
      <c r="J55" s="7"/>
      <c r="K55" s="7"/>
      <c r="L55" s="7"/>
      <c r="M55" s="7"/>
      <c r="N55" s="7"/>
      <c r="O55" s="7"/>
      <c r="P55" s="7"/>
    </row>
    <row r="56" spans="1:16" x14ac:dyDescent="0.2">
      <c r="A56" s="7"/>
      <c r="B56" s="7"/>
      <c r="C56" s="32"/>
      <c r="D56" s="32"/>
      <c r="E56" s="7"/>
      <c r="F56" s="7"/>
      <c r="G56" s="8"/>
      <c r="H56" s="7"/>
      <c r="I56" s="7"/>
      <c r="J56" s="7"/>
      <c r="K56" s="7"/>
      <c r="L56" s="7"/>
      <c r="M56" s="7"/>
      <c r="N56" s="7"/>
      <c r="O56" s="7"/>
      <c r="P56" s="7"/>
    </row>
    <row r="57" spans="1:16" x14ac:dyDescent="0.2">
      <c r="A57" s="7"/>
      <c r="B57" s="7"/>
      <c r="C57" s="32"/>
      <c r="D57" s="32"/>
      <c r="E57" s="7"/>
      <c r="F57" s="7"/>
      <c r="G57" s="8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2">
      <c r="A58" s="7"/>
      <c r="B58" s="7"/>
      <c r="C58" s="32"/>
      <c r="D58" s="32"/>
      <c r="E58" s="7"/>
      <c r="F58" s="7"/>
      <c r="G58" s="8"/>
      <c r="H58" s="7"/>
      <c r="I58" s="7"/>
      <c r="J58" s="7"/>
      <c r="K58" s="7"/>
      <c r="L58" s="7"/>
      <c r="M58" s="7"/>
      <c r="N58" s="7"/>
      <c r="O58" s="7"/>
      <c r="P58" s="7"/>
    </row>
    <row r="59" spans="1:16" x14ac:dyDescent="0.2">
      <c r="A59" s="7"/>
      <c r="B59" s="7"/>
      <c r="C59" s="32"/>
      <c r="D59" s="32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x14ac:dyDescent="0.2">
      <c r="A60" s="7"/>
      <c r="B60" s="7"/>
      <c r="C60" s="32"/>
      <c r="D60" s="32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x14ac:dyDescent="0.2">
      <c r="A61" s="7"/>
      <c r="B61" s="7"/>
      <c r="C61" s="32"/>
      <c r="D61" s="32"/>
      <c r="E61" s="7"/>
      <c r="F61" s="7"/>
      <c r="G61" s="8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">
      <c r="A62" s="7"/>
      <c r="B62" s="7"/>
      <c r="C62" s="32"/>
      <c r="D62" s="32"/>
      <c r="E62" s="7"/>
      <c r="F62" s="7"/>
      <c r="G62" s="8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">
      <c r="A63" s="7"/>
      <c r="B63" s="7"/>
      <c r="C63" s="32"/>
      <c r="D63" s="32"/>
      <c r="E63" s="7"/>
      <c r="F63" s="7"/>
      <c r="G63" s="8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">
      <c r="A64" s="7"/>
      <c r="B64" s="7"/>
      <c r="C64" s="32"/>
      <c r="D64" s="32"/>
      <c r="E64" s="7"/>
      <c r="F64" s="7"/>
      <c r="G64" s="8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">
      <c r="A65" s="7"/>
      <c r="B65" s="7"/>
      <c r="C65" s="32"/>
      <c r="D65" s="32"/>
      <c r="E65" s="7"/>
      <c r="F65" s="7"/>
      <c r="G65" s="8"/>
      <c r="H65" s="7"/>
      <c r="I65" s="7"/>
      <c r="J65" s="7"/>
      <c r="K65" s="7"/>
      <c r="L65" s="7"/>
      <c r="M65" s="7"/>
      <c r="N65" s="7"/>
      <c r="O65" s="7"/>
      <c r="P65" s="7"/>
    </row>
    <row r="66" spans="1:16" x14ac:dyDescent="0.2">
      <c r="A66" s="7"/>
      <c r="B66" s="7"/>
      <c r="C66" s="32"/>
      <c r="D66" s="32"/>
      <c r="E66" s="7"/>
      <c r="F66" s="7"/>
      <c r="G66" s="8"/>
      <c r="H66" s="7"/>
      <c r="I66" s="7"/>
      <c r="J66" s="7"/>
      <c r="K66" s="7"/>
      <c r="L66" s="7"/>
      <c r="M66" s="7"/>
      <c r="N66" s="7"/>
      <c r="O66" s="7"/>
      <c r="P66" s="7"/>
    </row>
    <row r="67" spans="1:16" x14ac:dyDescent="0.2">
      <c r="A67" s="7"/>
      <c r="B67" s="7"/>
      <c r="C67" s="32"/>
      <c r="D67" s="32"/>
      <c r="E67" s="7"/>
      <c r="F67" s="7"/>
      <c r="G67" s="8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2">
      <c r="A68" s="7"/>
      <c r="B68" s="7"/>
      <c r="C68" s="32"/>
      <c r="D68" s="32"/>
      <c r="E68" s="7"/>
      <c r="F68" s="7"/>
      <c r="G68" s="8"/>
      <c r="H68" s="7"/>
      <c r="I68" s="7"/>
      <c r="J68" s="7"/>
      <c r="K68" s="7"/>
      <c r="L68" s="7"/>
      <c r="M68" s="7"/>
      <c r="N68" s="7"/>
      <c r="O68" s="7"/>
      <c r="P68" s="7"/>
    </row>
    <row r="69" spans="1:16" x14ac:dyDescent="0.2">
      <c r="A69" s="7"/>
      <c r="B69" s="7"/>
      <c r="C69" s="32"/>
      <c r="D69" s="32"/>
      <c r="E69" s="7"/>
      <c r="F69" s="7"/>
      <c r="G69" s="8"/>
      <c r="H69" s="7"/>
      <c r="I69" s="7"/>
      <c r="J69" s="7"/>
      <c r="K69" s="7"/>
      <c r="L69" s="7"/>
      <c r="M69" s="7"/>
      <c r="N69" s="7"/>
      <c r="O69" s="7"/>
      <c r="P69" s="7"/>
    </row>
    <row r="70" spans="1:16" x14ac:dyDescent="0.2">
      <c r="A70" s="7"/>
      <c r="B70" s="7"/>
      <c r="C70" s="32"/>
      <c r="D70" s="32"/>
      <c r="E70" s="7"/>
      <c r="F70" s="7"/>
      <c r="G70" s="8"/>
      <c r="H70" s="7"/>
      <c r="I70" s="7"/>
      <c r="J70" s="7"/>
      <c r="K70" s="7"/>
      <c r="L70" s="7"/>
      <c r="M70" s="7"/>
      <c r="N70" s="7"/>
      <c r="O70" s="7"/>
      <c r="P70" s="7"/>
    </row>
    <row r="71" spans="1:16" x14ac:dyDescent="0.2">
      <c r="A71" s="7"/>
      <c r="B71" s="7"/>
      <c r="C71" s="32"/>
      <c r="D71" s="32"/>
      <c r="E71" s="7"/>
      <c r="F71" s="7"/>
      <c r="G71" s="8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2">
      <c r="A72" s="7"/>
      <c r="B72" s="7"/>
      <c r="C72" s="32"/>
      <c r="D72" s="32"/>
      <c r="E72" s="7"/>
      <c r="F72" s="7"/>
      <c r="G72" s="8"/>
      <c r="H72" s="7"/>
      <c r="I72" s="7"/>
      <c r="J72" s="7"/>
      <c r="K72" s="7"/>
      <c r="L72" s="7"/>
      <c r="M72" s="7"/>
      <c r="N72" s="7"/>
      <c r="O72" s="7"/>
      <c r="P72" s="7"/>
    </row>
    <row r="73" spans="1:16" x14ac:dyDescent="0.2">
      <c r="A73" s="7"/>
      <c r="B73" s="7"/>
      <c r="C73" s="32"/>
      <c r="D73" s="32"/>
      <c r="E73" s="7"/>
      <c r="F73" s="7"/>
      <c r="G73" s="8"/>
      <c r="H73" s="7"/>
      <c r="I73" s="7"/>
      <c r="J73" s="7"/>
      <c r="K73" s="7"/>
      <c r="L73" s="7"/>
      <c r="M73" s="7"/>
      <c r="N73" s="7"/>
      <c r="O73" s="7"/>
      <c r="P73" s="7"/>
    </row>
    <row r="74" spans="1:16" x14ac:dyDescent="0.2">
      <c r="A74" s="7"/>
      <c r="B74" s="7"/>
      <c r="C74" s="32"/>
      <c r="D74" s="32"/>
      <c r="E74" s="7"/>
      <c r="F74" s="7"/>
      <c r="G74" s="8"/>
      <c r="H74" s="7"/>
      <c r="I74" s="7"/>
      <c r="J74" s="7"/>
      <c r="K74" s="7"/>
      <c r="L74" s="7"/>
      <c r="M74" s="7"/>
      <c r="N74" s="7"/>
      <c r="O74" s="7"/>
      <c r="P74" s="7"/>
    </row>
    <row r="75" spans="1:16" x14ac:dyDescent="0.2">
      <c r="A75" s="7"/>
      <c r="B75" s="7"/>
      <c r="C75" s="32"/>
      <c r="D75" s="32"/>
      <c r="E75" s="7"/>
      <c r="F75" s="7"/>
      <c r="G75" s="8"/>
      <c r="H75" s="7"/>
      <c r="I75" s="7"/>
      <c r="J75" s="7"/>
      <c r="K75" s="7"/>
      <c r="L75" s="7"/>
      <c r="M75" s="7"/>
      <c r="N75" s="7"/>
      <c r="O75" s="7"/>
      <c r="P75" s="7"/>
    </row>
    <row r="76" spans="1:16" x14ac:dyDescent="0.2">
      <c r="A76" s="7"/>
      <c r="B76" s="7"/>
      <c r="C76" s="7"/>
      <c r="D76" s="7"/>
      <c r="E76" s="7"/>
      <c r="F76" s="7"/>
      <c r="G76" s="8"/>
      <c r="H76" s="7"/>
      <c r="I76" s="7"/>
      <c r="J76" s="7"/>
      <c r="K76" s="7"/>
      <c r="L76" s="7"/>
      <c r="M76" s="7"/>
      <c r="N76" s="7"/>
      <c r="O76" s="7"/>
      <c r="P76" s="7"/>
    </row>
    <row r="77" spans="1:16" x14ac:dyDescent="0.2">
      <c r="A77" s="7"/>
      <c r="B77" s="7"/>
      <c r="C77" s="7"/>
      <c r="D77" s="7"/>
      <c r="E77" s="7"/>
      <c r="F77" s="7"/>
      <c r="G77" s="8"/>
      <c r="H77" s="7"/>
      <c r="I77" s="7"/>
      <c r="J77" s="7"/>
      <c r="K77" s="7"/>
      <c r="L77" s="7"/>
      <c r="M77" s="7"/>
      <c r="N77" s="7"/>
      <c r="O77" s="7"/>
      <c r="P77" s="7"/>
    </row>
    <row r="78" spans="1:16" x14ac:dyDescent="0.2">
      <c r="A78" s="7"/>
      <c r="B78" s="7"/>
      <c r="C78" s="7"/>
      <c r="D78" s="7"/>
      <c r="E78" s="7"/>
      <c r="F78" s="7"/>
      <c r="G78" s="8"/>
      <c r="H78" s="7"/>
      <c r="I78" s="7"/>
      <c r="J78" s="7"/>
      <c r="K78" s="7"/>
      <c r="L78" s="7"/>
      <c r="M78" s="7"/>
      <c r="N78" s="7"/>
      <c r="O78" s="7"/>
      <c r="P78" s="7"/>
    </row>
  </sheetData>
  <sortState xmlns:xlrd2="http://schemas.microsoft.com/office/spreadsheetml/2017/richdata2" ref="A11:P29">
    <sortCondition ref="B11:B29"/>
  </sortState>
  <mergeCells count="4">
    <mergeCell ref="A1:A2"/>
    <mergeCell ref="B1:B2"/>
    <mergeCell ref="C1:D1"/>
    <mergeCell ref="E1:P1"/>
  </mergeCells>
  <phoneticPr fontId="1" type="noConversion"/>
  <conditionalFormatting sqref="C3:D53">
    <cfRule type="colorScale" priority="885">
      <colorScale>
        <cfvo type="num" val="0"/>
        <cfvo type="max"/>
        <color theme="0"/>
        <color rgb="FF00B0F0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0726-74D9-384E-9D7E-B5643887998B}">
  <sheetPr>
    <tabColor rgb="FF0070C0"/>
  </sheetPr>
  <dimension ref="A1:U122"/>
  <sheetViews>
    <sheetView topLeftCell="K5" zoomScale="118" workbookViewId="0">
      <selection activeCell="V9" sqref="V9"/>
    </sheetView>
  </sheetViews>
  <sheetFormatPr baseColWidth="10" defaultColWidth="18.1640625" defaultRowHeight="16" x14ac:dyDescent="0.2"/>
  <cols>
    <col min="1" max="14" width="18.1640625" style="17"/>
    <col min="15" max="15" width="14.6640625" style="17" customWidth="1"/>
    <col min="16" max="16384" width="18.1640625" style="17"/>
  </cols>
  <sheetData>
    <row r="1" spans="1:21" ht="30" x14ac:dyDescent="0.2">
      <c r="A1" s="13" t="s">
        <v>209</v>
      </c>
      <c r="B1" s="13" t="s">
        <v>210</v>
      </c>
      <c r="C1" s="14" t="s">
        <v>211</v>
      </c>
      <c r="D1" s="14" t="s">
        <v>212</v>
      </c>
      <c r="E1" s="14" t="s">
        <v>213</v>
      </c>
      <c r="F1" s="14" t="s">
        <v>214</v>
      </c>
      <c r="G1" s="14" t="s">
        <v>215</v>
      </c>
      <c r="H1" s="14" t="s">
        <v>216</v>
      </c>
      <c r="I1" s="14" t="s">
        <v>217</v>
      </c>
      <c r="J1" s="14" t="s">
        <v>218</v>
      </c>
      <c r="K1" s="14" t="s">
        <v>219</v>
      </c>
      <c r="L1" s="14" t="s">
        <v>220</v>
      </c>
      <c r="M1" s="14" t="s">
        <v>221</v>
      </c>
      <c r="N1" s="14" t="s">
        <v>222</v>
      </c>
      <c r="O1" s="14" t="s">
        <v>223</v>
      </c>
      <c r="P1" s="13" t="s">
        <v>224</v>
      </c>
      <c r="Q1" s="13" t="s">
        <v>225</v>
      </c>
      <c r="R1" s="13" t="s">
        <v>226</v>
      </c>
      <c r="S1" s="15" t="s">
        <v>19</v>
      </c>
      <c r="T1" s="16" t="s">
        <v>5</v>
      </c>
      <c r="U1" s="16" t="s">
        <v>20</v>
      </c>
    </row>
    <row r="2" spans="1:21" x14ac:dyDescent="0.15">
      <c r="A2" s="18">
        <v>1</v>
      </c>
      <c r="B2" s="18" t="s">
        <v>414</v>
      </c>
      <c r="C2" s="19">
        <f t="shared" ref="C2:C65" si="0">AVERAGE(D2:L2)</f>
        <v>6.3642846003979399</v>
      </c>
      <c r="D2" s="19">
        <v>7.3235790194568846</v>
      </c>
      <c r="E2" s="19">
        <v>5.6506993104299319</v>
      </c>
      <c r="F2" s="19">
        <v>4.8933989161154052</v>
      </c>
      <c r="G2" s="19">
        <v>9.5887546239210852</v>
      </c>
      <c r="H2" s="19">
        <v>0.59049965355300771</v>
      </c>
      <c r="I2" s="19">
        <v>6.5997521685254039</v>
      </c>
      <c r="J2" s="19">
        <v>7.1773322570342852</v>
      </c>
      <c r="K2" s="19">
        <v>10</v>
      </c>
      <c r="L2" s="19">
        <v>5.4545454545454541</v>
      </c>
      <c r="M2" s="20" t="s">
        <v>227</v>
      </c>
      <c r="N2" s="20">
        <v>1.6485000000000001</v>
      </c>
      <c r="O2" s="20">
        <v>0.99497667364969111</v>
      </c>
      <c r="P2" s="21" t="s">
        <v>228</v>
      </c>
      <c r="Q2" s="22" t="s">
        <v>229</v>
      </c>
      <c r="R2" s="22" t="s">
        <v>230</v>
      </c>
      <c r="S2" s="22" t="s">
        <v>231</v>
      </c>
      <c r="T2" s="22">
        <v>17</v>
      </c>
      <c r="U2" s="22">
        <v>100</v>
      </c>
    </row>
    <row r="3" spans="1:21" x14ac:dyDescent="0.15">
      <c r="A3" s="22">
        <v>2</v>
      </c>
      <c r="B3" s="22" t="s">
        <v>415</v>
      </c>
      <c r="C3" s="19">
        <f t="shared" si="0"/>
        <v>6.0216075528127009</v>
      </c>
      <c r="D3" s="19">
        <v>8.3601815180322951</v>
      </c>
      <c r="E3" s="19">
        <v>4.0247949984088578</v>
      </c>
      <c r="F3" s="19">
        <v>2.0496404696750217</v>
      </c>
      <c r="G3" s="19">
        <v>7.287609652985731</v>
      </c>
      <c r="H3" s="19">
        <v>4.2882438986835005</v>
      </c>
      <c r="I3" s="19">
        <v>4.4814126394052023</v>
      </c>
      <c r="J3" s="19">
        <v>5.0965241920630948</v>
      </c>
      <c r="K3" s="19">
        <v>8.6060606060606091</v>
      </c>
      <c r="L3" s="19">
        <v>10</v>
      </c>
      <c r="M3" s="20" t="s">
        <v>227</v>
      </c>
      <c r="N3" s="20">
        <v>1.3875</v>
      </c>
      <c r="O3" s="20">
        <v>0.94443331770021455</v>
      </c>
      <c r="P3" s="23" t="s">
        <v>232</v>
      </c>
      <c r="Q3" s="22" t="s">
        <v>229</v>
      </c>
      <c r="R3" s="22" t="s">
        <v>230</v>
      </c>
      <c r="S3" s="22" t="s">
        <v>233</v>
      </c>
      <c r="T3" s="22">
        <v>19</v>
      </c>
      <c r="U3" s="22">
        <v>100</v>
      </c>
    </row>
    <row r="4" spans="1:21" x14ac:dyDescent="0.15">
      <c r="A4" s="22">
        <v>3</v>
      </c>
      <c r="B4" s="22" t="s">
        <v>416</v>
      </c>
      <c r="C4" s="19">
        <f t="shared" si="0"/>
        <v>5.9930556740752214</v>
      </c>
      <c r="D4" s="19">
        <v>9.0454367127646229</v>
      </c>
      <c r="E4" s="19">
        <v>5.2759066714904694</v>
      </c>
      <c r="F4" s="19">
        <v>2.9538408650151404</v>
      </c>
      <c r="G4" s="19">
        <v>6.0343843579355285</v>
      </c>
      <c r="H4" s="19">
        <v>2.9678959119254769</v>
      </c>
      <c r="I4" s="19">
        <v>10</v>
      </c>
      <c r="J4" s="19">
        <v>3.2761981637073667</v>
      </c>
      <c r="K4" s="19">
        <v>7.8181818181818219</v>
      </c>
      <c r="L4" s="19">
        <v>6.5656565656565657</v>
      </c>
      <c r="M4" s="20" t="s">
        <v>234</v>
      </c>
      <c r="N4" s="20">
        <v>0.89849999999999997</v>
      </c>
      <c r="O4" s="20">
        <v>0.74733410961590507</v>
      </c>
      <c r="P4" s="23" t="s">
        <v>232</v>
      </c>
      <c r="Q4" s="22" t="s">
        <v>229</v>
      </c>
      <c r="R4" s="22" t="s">
        <v>230</v>
      </c>
      <c r="S4" s="22" t="s">
        <v>235</v>
      </c>
      <c r="T4" s="22">
        <v>20</v>
      </c>
      <c r="U4" s="22">
        <v>99.32</v>
      </c>
    </row>
    <row r="5" spans="1:21" x14ac:dyDescent="0.15">
      <c r="A5" s="22">
        <v>4</v>
      </c>
      <c r="B5" s="22" t="s">
        <v>417</v>
      </c>
      <c r="C5" s="19">
        <f t="shared" si="0"/>
        <v>5.8841019882283296</v>
      </c>
      <c r="D5" s="19">
        <v>6.3612063298483337</v>
      </c>
      <c r="E5" s="19">
        <v>4.494067245281169</v>
      </c>
      <c r="F5" s="19">
        <v>1.3089195655991817</v>
      </c>
      <c r="G5" s="19">
        <v>10</v>
      </c>
      <c r="H5" s="19">
        <v>3.6507814304411439</v>
      </c>
      <c r="I5" s="19">
        <v>8.1734820322180912</v>
      </c>
      <c r="J5" s="19">
        <v>8.766441088646852</v>
      </c>
      <c r="K5" s="19">
        <v>8.4848484848484844</v>
      </c>
      <c r="L5" s="19">
        <v>1.7171717171717171</v>
      </c>
      <c r="M5" s="20" t="s">
        <v>236</v>
      </c>
      <c r="N5" s="20">
        <v>0.86550000000000005</v>
      </c>
      <c r="O5" s="20">
        <v>0.74059951281115655</v>
      </c>
      <c r="P5" s="23" t="s">
        <v>232</v>
      </c>
      <c r="Q5" s="22" t="s">
        <v>237</v>
      </c>
      <c r="R5" s="22" t="s">
        <v>230</v>
      </c>
      <c r="S5" s="22" t="s">
        <v>238</v>
      </c>
      <c r="T5" s="22">
        <v>19</v>
      </c>
      <c r="U5" s="22">
        <v>98.98</v>
      </c>
    </row>
    <row r="6" spans="1:21" x14ac:dyDescent="0.15">
      <c r="A6" s="18">
        <v>5</v>
      </c>
      <c r="B6" s="18" t="s">
        <v>418</v>
      </c>
      <c r="C6" s="19">
        <f t="shared" si="0"/>
        <v>5.8773085710379336</v>
      </c>
      <c r="D6" s="19">
        <v>7.7162730532258976</v>
      </c>
      <c r="E6" s="19">
        <v>8.4267421051548865</v>
      </c>
      <c r="F6" s="19">
        <v>1.6022484813533755</v>
      </c>
      <c r="G6" s="19">
        <v>7.0050237801655815</v>
      </c>
      <c r="H6" s="19">
        <v>3.7962891677573336</v>
      </c>
      <c r="I6" s="19">
        <v>7.8686493184634436</v>
      </c>
      <c r="J6" s="19">
        <v>4.2987330514026967</v>
      </c>
      <c r="K6" s="19">
        <v>7.6363636363636411</v>
      </c>
      <c r="L6" s="19">
        <v>4.545454545454545</v>
      </c>
      <c r="M6" s="20" t="s">
        <v>239</v>
      </c>
      <c r="N6" s="20">
        <v>1.52</v>
      </c>
      <c r="O6" s="20">
        <v>0.97043986295176399</v>
      </c>
      <c r="P6" s="21" t="s">
        <v>228</v>
      </c>
      <c r="Q6" s="22" t="s">
        <v>240</v>
      </c>
      <c r="R6" s="22" t="s">
        <v>241</v>
      </c>
      <c r="S6" s="22" t="s">
        <v>242</v>
      </c>
      <c r="T6" s="22">
        <v>18</v>
      </c>
      <c r="U6" s="22">
        <v>96.26</v>
      </c>
    </row>
    <row r="7" spans="1:21" x14ac:dyDescent="0.15">
      <c r="A7" s="22">
        <v>6</v>
      </c>
      <c r="B7" s="22" t="s">
        <v>419</v>
      </c>
      <c r="C7" s="19">
        <f t="shared" si="0"/>
        <v>5.6353007987326436</v>
      </c>
      <c r="D7" s="19">
        <v>8.1276495686493924</v>
      </c>
      <c r="E7" s="19">
        <v>8.7108625534459616</v>
      </c>
      <c r="F7" s="19">
        <v>3.7243928838778717</v>
      </c>
      <c r="G7" s="19">
        <v>6.6934366742998055</v>
      </c>
      <c r="H7" s="19">
        <v>4.7948263915620934</v>
      </c>
      <c r="I7" s="19">
        <v>5.5867410161090456</v>
      </c>
      <c r="J7" s="19">
        <v>1.4434344642859833</v>
      </c>
      <c r="K7" s="19">
        <v>7.696969696969699</v>
      </c>
      <c r="L7" s="19">
        <v>3.9393939393939394</v>
      </c>
      <c r="M7" s="20" t="s">
        <v>227</v>
      </c>
      <c r="N7" s="20">
        <v>0.31899999999999995</v>
      </c>
      <c r="O7" s="20">
        <v>0.42748610909578555</v>
      </c>
      <c r="P7" s="23" t="s">
        <v>232</v>
      </c>
      <c r="Q7" s="22" t="s">
        <v>240</v>
      </c>
      <c r="R7" s="22" t="s">
        <v>241</v>
      </c>
      <c r="S7" s="22" t="s">
        <v>243</v>
      </c>
      <c r="T7" s="22">
        <v>20</v>
      </c>
      <c r="U7" s="22">
        <v>99.32</v>
      </c>
    </row>
    <row r="8" spans="1:21" x14ac:dyDescent="0.15">
      <c r="A8" s="22">
        <v>7</v>
      </c>
      <c r="B8" s="22" t="s">
        <v>420</v>
      </c>
      <c r="C8" s="19">
        <f t="shared" si="0"/>
        <v>5.5480607013503063</v>
      </c>
      <c r="D8" s="19">
        <v>8.0797811579729402</v>
      </c>
      <c r="E8" s="19">
        <v>9.2970596171367657</v>
      </c>
      <c r="F8" s="19">
        <v>2.5766485271899082</v>
      </c>
      <c r="G8" s="19">
        <v>4.4242522459045261</v>
      </c>
      <c r="H8" s="19">
        <v>10</v>
      </c>
      <c r="I8" s="19">
        <v>2.0805452292441124</v>
      </c>
      <c r="J8" s="19">
        <v>3.4540575145024874</v>
      </c>
      <c r="K8" s="19">
        <v>8.3030303030303045</v>
      </c>
      <c r="L8" s="19">
        <v>1.7171717171717171</v>
      </c>
      <c r="M8" s="20" t="s">
        <v>227</v>
      </c>
      <c r="N8" s="20">
        <v>1.9350000000000001</v>
      </c>
      <c r="O8" s="20">
        <v>1.0187004986662433</v>
      </c>
      <c r="P8" s="23" t="s">
        <v>232</v>
      </c>
      <c r="Q8" s="22" t="s">
        <v>244</v>
      </c>
      <c r="R8" s="22" t="s">
        <v>241</v>
      </c>
      <c r="S8" s="22" t="s">
        <v>245</v>
      </c>
      <c r="T8" s="22">
        <v>17</v>
      </c>
      <c r="U8" s="22">
        <v>100</v>
      </c>
    </row>
    <row r="9" spans="1:21" x14ac:dyDescent="0.15">
      <c r="A9" s="22">
        <v>8</v>
      </c>
      <c r="B9" s="22" t="s">
        <v>421</v>
      </c>
      <c r="C9" s="19">
        <f t="shared" si="0"/>
        <v>5.5476116862345055</v>
      </c>
      <c r="D9" s="19">
        <v>6.1908820465607892</v>
      </c>
      <c r="E9" s="19">
        <v>5.9133828700908007</v>
      </c>
      <c r="F9" s="19">
        <v>1.5353620152132463</v>
      </c>
      <c r="G9" s="19">
        <v>7.9743526510480862</v>
      </c>
      <c r="H9" s="19">
        <v>2.43128801293402</v>
      </c>
      <c r="I9" s="19">
        <v>4.7317224287484505</v>
      </c>
      <c r="J9" s="19">
        <v>10</v>
      </c>
      <c r="K9" s="19">
        <v>7.5151515151515191</v>
      </c>
      <c r="L9" s="19">
        <v>3.6363636363636367</v>
      </c>
      <c r="M9" s="20" t="s">
        <v>236</v>
      </c>
      <c r="N9" s="20">
        <v>1.1265000000000001</v>
      </c>
      <c r="O9" s="20">
        <v>0.91062440488920127</v>
      </c>
      <c r="P9" s="23" t="s">
        <v>232</v>
      </c>
      <c r="Q9" s="22" t="s">
        <v>244</v>
      </c>
      <c r="R9" s="22" t="s">
        <v>230</v>
      </c>
      <c r="S9" s="22" t="s">
        <v>246</v>
      </c>
      <c r="T9" s="22">
        <v>21</v>
      </c>
      <c r="U9" s="22">
        <v>99.66</v>
      </c>
    </row>
    <row r="10" spans="1:21" x14ac:dyDescent="0.15">
      <c r="A10" s="22">
        <v>9</v>
      </c>
      <c r="B10" s="22" t="s">
        <v>422</v>
      </c>
      <c r="C10" s="19">
        <f t="shared" si="0"/>
        <v>5.5144200844057831</v>
      </c>
      <c r="D10" s="19">
        <v>7.3488294040784377</v>
      </c>
      <c r="E10" s="19">
        <v>10</v>
      </c>
      <c r="F10" s="19">
        <v>4.9113474073086847</v>
      </c>
      <c r="G10" s="19">
        <v>3.8469755152369207</v>
      </c>
      <c r="H10" s="19">
        <v>2.4620833012549097</v>
      </c>
      <c r="I10" s="19">
        <v>5.4721189591078057</v>
      </c>
      <c r="J10" s="19">
        <v>3.8510524352915541</v>
      </c>
      <c r="K10" s="19">
        <v>9.2121212121212146</v>
      </c>
      <c r="L10" s="19">
        <v>2.5252525252525255</v>
      </c>
      <c r="M10" s="20" t="s">
        <v>247</v>
      </c>
      <c r="N10" s="20">
        <v>0.33150000000000002</v>
      </c>
      <c r="O10" s="20">
        <v>0.37511468469222498</v>
      </c>
      <c r="P10" s="23" t="s">
        <v>232</v>
      </c>
      <c r="Q10" s="22" t="s">
        <v>248</v>
      </c>
      <c r="R10" s="22" t="s">
        <v>241</v>
      </c>
      <c r="S10" s="22" t="s">
        <v>249</v>
      </c>
      <c r="T10" s="22">
        <v>17</v>
      </c>
      <c r="U10" s="22">
        <v>100</v>
      </c>
    </row>
    <row r="11" spans="1:21" x14ac:dyDescent="0.15">
      <c r="A11" s="22">
        <v>10</v>
      </c>
      <c r="B11" s="22" t="s">
        <v>423</v>
      </c>
      <c r="C11" s="19">
        <f t="shared" si="0"/>
        <v>5.4127905157610581</v>
      </c>
      <c r="D11" s="19">
        <v>7.7908953350943753</v>
      </c>
      <c r="E11" s="19">
        <v>6.4167040753481324</v>
      </c>
      <c r="F11" s="19">
        <v>6.0623426704515024</v>
      </c>
      <c r="G11" s="19">
        <v>4.6425083670952958</v>
      </c>
      <c r="H11" s="19">
        <v>4.8825929632766201</v>
      </c>
      <c r="I11" s="19">
        <v>3.0055762081784376</v>
      </c>
      <c r="J11" s="19">
        <v>4.0357071436172758</v>
      </c>
      <c r="K11" s="19">
        <v>9.4545454545454604</v>
      </c>
      <c r="L11" s="19">
        <v>2.4242424242424243</v>
      </c>
      <c r="M11" s="20" t="s">
        <v>234</v>
      </c>
      <c r="N11" s="20">
        <v>0.69450000000000001</v>
      </c>
      <c r="O11" s="20">
        <v>0.50147007210041228</v>
      </c>
      <c r="P11" s="23" t="s">
        <v>232</v>
      </c>
      <c r="Q11" s="22" t="s">
        <v>229</v>
      </c>
      <c r="R11" s="22" t="s">
        <v>230</v>
      </c>
      <c r="S11" s="22" t="s">
        <v>250</v>
      </c>
      <c r="T11" s="22">
        <v>17</v>
      </c>
      <c r="U11" s="22">
        <v>100</v>
      </c>
    </row>
    <row r="12" spans="1:21" x14ac:dyDescent="0.15">
      <c r="A12" s="22">
        <v>11</v>
      </c>
      <c r="B12" s="22" t="s">
        <v>424</v>
      </c>
      <c r="C12" s="19">
        <f t="shared" si="0"/>
        <v>5.4109890535684615</v>
      </c>
      <c r="D12" s="19">
        <v>10</v>
      </c>
      <c r="E12" s="19">
        <v>6.3683087363690056</v>
      </c>
      <c r="F12" s="19">
        <v>3.6809229086769317</v>
      </c>
      <c r="G12" s="19">
        <v>2.9706957900299451</v>
      </c>
      <c r="H12" s="19">
        <v>5.028870582800832</v>
      </c>
      <c r="I12" s="19">
        <v>4.4473358116480801</v>
      </c>
      <c r="J12" s="19">
        <v>1.6169090667327743</v>
      </c>
      <c r="K12" s="19">
        <v>7.5151515151515191</v>
      </c>
      <c r="L12" s="19">
        <v>7.0707070707070709</v>
      </c>
      <c r="M12" s="20" t="s">
        <v>234</v>
      </c>
      <c r="N12" s="20">
        <v>0.17349999999999999</v>
      </c>
      <c r="O12" s="20">
        <v>0.11461098423217315</v>
      </c>
      <c r="P12" s="23" t="s">
        <v>232</v>
      </c>
      <c r="Q12" s="22" t="s">
        <v>237</v>
      </c>
      <c r="R12" s="22" t="s">
        <v>230</v>
      </c>
      <c r="S12" s="22" t="s">
        <v>251</v>
      </c>
      <c r="T12" s="22">
        <v>20</v>
      </c>
      <c r="U12" s="22">
        <v>99.32</v>
      </c>
    </row>
    <row r="13" spans="1:21" x14ac:dyDescent="0.15">
      <c r="A13" s="22">
        <v>12</v>
      </c>
      <c r="B13" s="22" t="s">
        <v>425</v>
      </c>
      <c r="C13" s="19">
        <f t="shared" si="0"/>
        <v>5.4089141280117081</v>
      </c>
      <c r="D13" s="19">
        <v>6.8798074058701939</v>
      </c>
      <c r="E13" s="19">
        <v>6.5805077174815638</v>
      </c>
      <c r="F13" s="19">
        <v>2.8099041792208541</v>
      </c>
      <c r="G13" s="19">
        <v>6.7790593623392637</v>
      </c>
      <c r="H13" s="19">
        <v>8.5071983986450093</v>
      </c>
      <c r="I13" s="19">
        <v>3.294299876084263</v>
      </c>
      <c r="J13" s="19">
        <v>1.9910663740803813</v>
      </c>
      <c r="K13" s="19">
        <v>6.787878787878789</v>
      </c>
      <c r="L13" s="19">
        <v>5.0505050505050511</v>
      </c>
      <c r="M13" s="20" t="s">
        <v>227</v>
      </c>
      <c r="N13" s="20">
        <v>0.80499999999999994</v>
      </c>
      <c r="O13" s="20">
        <v>0.5877109650189114</v>
      </c>
      <c r="P13" s="23" t="s">
        <v>232</v>
      </c>
      <c r="Q13" s="22" t="s">
        <v>229</v>
      </c>
      <c r="R13" s="22" t="s">
        <v>230</v>
      </c>
      <c r="S13" s="22" t="s">
        <v>252</v>
      </c>
      <c r="T13" s="22">
        <v>22</v>
      </c>
      <c r="U13" s="22">
        <v>100</v>
      </c>
    </row>
    <row r="14" spans="1:21" x14ac:dyDescent="0.15">
      <c r="A14" s="22">
        <v>13</v>
      </c>
      <c r="B14" s="22" t="s">
        <v>426</v>
      </c>
      <c r="C14" s="19">
        <f t="shared" si="0"/>
        <v>5.4059262985973442</v>
      </c>
      <c r="D14" s="19">
        <v>7.9031228983671928</v>
      </c>
      <c r="E14" s="19">
        <v>7.9550418231075106</v>
      </c>
      <c r="F14" s="19">
        <v>2.578168107984899</v>
      </c>
      <c r="G14" s="19">
        <v>5.4399577241500774</v>
      </c>
      <c r="H14" s="19">
        <v>4.648548772037878</v>
      </c>
      <c r="I14" s="19">
        <v>7.178438661710036</v>
      </c>
      <c r="J14" s="19">
        <v>5.495513245473048</v>
      </c>
      <c r="K14" s="19">
        <v>5.6363636363636349</v>
      </c>
      <c r="L14" s="19">
        <v>1.8181818181818183</v>
      </c>
      <c r="M14" s="20" t="s">
        <v>253</v>
      </c>
      <c r="N14" s="20">
        <v>9.4500000000000001E-2</v>
      </c>
      <c r="O14" s="20">
        <v>-0.28676153845433822</v>
      </c>
      <c r="P14" s="23" t="s">
        <v>232</v>
      </c>
      <c r="Q14" s="22" t="s">
        <v>229</v>
      </c>
      <c r="R14" s="22" t="s">
        <v>241</v>
      </c>
      <c r="S14" s="22" t="s">
        <v>254</v>
      </c>
      <c r="T14" s="22">
        <v>20</v>
      </c>
      <c r="U14" s="22">
        <v>96.6</v>
      </c>
    </row>
    <row r="15" spans="1:21" x14ac:dyDescent="0.15">
      <c r="A15" s="22">
        <v>14</v>
      </c>
      <c r="B15" s="22" t="s">
        <v>427</v>
      </c>
      <c r="C15" s="19">
        <f t="shared" si="0"/>
        <v>5.2647185744739149</v>
      </c>
      <c r="D15" s="19">
        <v>8.8550432255443496</v>
      </c>
      <c r="E15" s="19">
        <v>4.3257422951223816</v>
      </c>
      <c r="F15" s="19">
        <v>3.791279350017998</v>
      </c>
      <c r="G15" s="19">
        <v>3.4617016029593106</v>
      </c>
      <c r="H15" s="19">
        <v>4.6508584186619473</v>
      </c>
      <c r="I15" s="19">
        <v>5.0068153655514234</v>
      </c>
      <c r="J15" s="19">
        <v>3.6748652962462098</v>
      </c>
      <c r="K15" s="19">
        <v>7.1515151515151496</v>
      </c>
      <c r="L15" s="19">
        <v>6.4646464646464654</v>
      </c>
      <c r="M15" s="20" t="s">
        <v>239</v>
      </c>
      <c r="N15" s="20">
        <v>0.87880000000000003</v>
      </c>
      <c r="O15" s="20">
        <v>0.78411781646292333</v>
      </c>
      <c r="P15" s="23" t="s">
        <v>232</v>
      </c>
      <c r="Q15" s="22" t="s">
        <v>255</v>
      </c>
      <c r="R15" s="22" t="s">
        <v>230</v>
      </c>
      <c r="S15" s="22" t="s">
        <v>256</v>
      </c>
      <c r="T15" s="22">
        <v>18</v>
      </c>
      <c r="U15" s="22">
        <v>98.98</v>
      </c>
    </row>
    <row r="16" spans="1:21" x14ac:dyDescent="0.15">
      <c r="A16" s="22">
        <v>15</v>
      </c>
      <c r="B16" s="22" t="s">
        <v>428</v>
      </c>
      <c r="C16" s="19">
        <f t="shared" si="0"/>
        <v>5.259182919785685</v>
      </c>
      <c r="D16" s="19">
        <v>7.7072760211459563</v>
      </c>
      <c r="E16" s="19">
        <v>6.5021652669164967</v>
      </c>
      <c r="F16" s="19">
        <v>10</v>
      </c>
      <c r="G16" s="19">
        <v>8.1431037519816805</v>
      </c>
      <c r="H16" s="19">
        <v>4.1743013318962223</v>
      </c>
      <c r="I16" s="19">
        <v>5.3395291201982644</v>
      </c>
      <c r="J16" s="19">
        <v>2.5975839172456738</v>
      </c>
      <c r="K16" s="19">
        <v>1.1515151515151549</v>
      </c>
      <c r="L16" s="19">
        <v>1.7171717171717171</v>
      </c>
      <c r="M16" s="20" t="s">
        <v>257</v>
      </c>
      <c r="N16" s="20">
        <v>0.39400000000000002</v>
      </c>
      <c r="O16" s="20">
        <v>0.29314148345093083</v>
      </c>
      <c r="P16" s="23" t="s">
        <v>232</v>
      </c>
      <c r="Q16" s="22" t="s">
        <v>237</v>
      </c>
      <c r="R16" s="22" t="s">
        <v>230</v>
      </c>
      <c r="S16" s="22" t="s">
        <v>258</v>
      </c>
      <c r="T16" s="22">
        <v>21</v>
      </c>
      <c r="U16" s="22">
        <v>92.18</v>
      </c>
    </row>
    <row r="17" spans="1:21" x14ac:dyDescent="0.15">
      <c r="A17" s="22">
        <v>16</v>
      </c>
      <c r="B17" s="22" t="s">
        <v>429</v>
      </c>
      <c r="C17" s="19">
        <f t="shared" si="0"/>
        <v>5.2451662958967331</v>
      </c>
      <c r="D17" s="19">
        <v>5.7685402323137049</v>
      </c>
      <c r="E17" s="19">
        <v>8.3576116684433313</v>
      </c>
      <c r="F17" s="19">
        <v>3.314367636416629</v>
      </c>
      <c r="G17" s="19">
        <v>3.9977171041042787</v>
      </c>
      <c r="H17" s="19">
        <v>3.5345292170297964</v>
      </c>
      <c r="I17" s="19">
        <v>6.6598513011152409</v>
      </c>
      <c r="J17" s="19">
        <v>4.1799401097082125</v>
      </c>
      <c r="K17" s="19">
        <v>5.0303030303030285</v>
      </c>
      <c r="L17" s="19">
        <v>6.3636363636363633</v>
      </c>
      <c r="M17" s="20" t="s">
        <v>253</v>
      </c>
      <c r="N17" s="20">
        <v>0.189</v>
      </c>
      <c r="O17" s="20">
        <v>-0.10165883427249074</v>
      </c>
      <c r="P17" s="23" t="s">
        <v>232</v>
      </c>
      <c r="Q17" s="22" t="s">
        <v>237</v>
      </c>
      <c r="R17" s="22" t="s">
        <v>241</v>
      </c>
      <c r="S17" s="22" t="s">
        <v>259</v>
      </c>
      <c r="T17" s="22">
        <v>19</v>
      </c>
      <c r="U17" s="22">
        <v>96.26</v>
      </c>
    </row>
    <row r="18" spans="1:21" x14ac:dyDescent="0.15">
      <c r="A18" s="22">
        <v>17</v>
      </c>
      <c r="B18" s="22" t="s">
        <v>430</v>
      </c>
      <c r="C18" s="19">
        <f t="shared" si="0"/>
        <v>5.1954840543958323</v>
      </c>
      <c r="D18" s="19">
        <v>7.6581561985491939</v>
      </c>
      <c r="E18" s="19">
        <v>4.8719372776401295</v>
      </c>
      <c r="F18" s="19">
        <v>4.0571312556595043</v>
      </c>
      <c r="G18" s="19">
        <v>4.3134613352122608</v>
      </c>
      <c r="H18" s="19">
        <v>7.6372315035799518</v>
      </c>
      <c r="I18" s="19">
        <v>3.4733581164807923</v>
      </c>
      <c r="J18" s="19">
        <v>3.2127272670871267</v>
      </c>
      <c r="K18" s="19">
        <v>8.9090909090909101</v>
      </c>
      <c r="L18" s="19">
        <v>2.6262626262626263</v>
      </c>
      <c r="M18" s="20" t="s">
        <v>227</v>
      </c>
      <c r="N18" s="20">
        <v>0.152</v>
      </c>
      <c r="O18" s="20">
        <v>-2.9467170231675728E-2</v>
      </c>
      <c r="P18" s="23" t="s">
        <v>232</v>
      </c>
      <c r="Q18" s="22" t="s">
        <v>248</v>
      </c>
      <c r="R18" s="22" t="s">
        <v>241</v>
      </c>
      <c r="S18" s="22" t="s">
        <v>260</v>
      </c>
      <c r="T18" s="22">
        <v>18</v>
      </c>
      <c r="U18" s="22">
        <v>100</v>
      </c>
    </row>
    <row r="19" spans="1:21" x14ac:dyDescent="0.15">
      <c r="A19" s="22">
        <v>18</v>
      </c>
      <c r="B19" s="22" t="s">
        <v>431</v>
      </c>
      <c r="C19" s="19">
        <f t="shared" si="0"/>
        <v>5.1745240348080861</v>
      </c>
      <c r="D19" s="19">
        <v>7.3503902253828501</v>
      </c>
      <c r="E19" s="19">
        <v>7.0259755397638859</v>
      </c>
      <c r="F19" s="19">
        <v>1.9978501668424995</v>
      </c>
      <c r="G19" s="19">
        <v>5.5945323234102515</v>
      </c>
      <c r="H19" s="19">
        <v>2.5914235122026352</v>
      </c>
      <c r="I19" s="19">
        <v>5.4132589838909526</v>
      </c>
      <c r="J19" s="19">
        <v>1.1225380870322257</v>
      </c>
      <c r="K19" s="19">
        <v>7.696969696969699</v>
      </c>
      <c r="L19" s="19">
        <v>7.7777777777777777</v>
      </c>
      <c r="M19" s="20" t="s">
        <v>234</v>
      </c>
      <c r="N19" s="20">
        <v>2.6974999999999998</v>
      </c>
      <c r="O19" s="20">
        <v>1.2357808703275603</v>
      </c>
      <c r="P19" s="23" t="s">
        <v>232</v>
      </c>
      <c r="Q19" s="22" t="s">
        <v>229</v>
      </c>
      <c r="R19" s="22" t="s">
        <v>230</v>
      </c>
      <c r="S19" s="22" t="s">
        <v>261</v>
      </c>
      <c r="T19" s="22">
        <v>22</v>
      </c>
      <c r="U19" s="22">
        <v>100</v>
      </c>
    </row>
    <row r="20" spans="1:21" x14ac:dyDescent="0.15">
      <c r="A20" s="22">
        <v>19</v>
      </c>
      <c r="B20" s="22" t="s">
        <v>432</v>
      </c>
      <c r="C20" s="19">
        <f t="shared" si="0"/>
        <v>5.1171635587160615</v>
      </c>
      <c r="D20" s="19">
        <v>7.6337607915926391</v>
      </c>
      <c r="E20" s="19">
        <v>7.4036035752615792</v>
      </c>
      <c r="F20" s="19">
        <v>3.3968360334955476</v>
      </c>
      <c r="G20" s="19">
        <v>6.1741201338735259</v>
      </c>
      <c r="H20" s="19">
        <v>6.3915620910000808</v>
      </c>
      <c r="I20" s="19">
        <v>3.2664188351920704</v>
      </c>
      <c r="J20" s="19">
        <v>4.1316049114634614</v>
      </c>
      <c r="K20" s="19">
        <v>5.6363636363636349</v>
      </c>
      <c r="L20" s="19">
        <v>2.0202020202020203</v>
      </c>
      <c r="M20" s="20" t="s">
        <v>236</v>
      </c>
      <c r="N20" s="20">
        <v>0.18049999999999999</v>
      </c>
      <c r="O20" s="20">
        <v>6.8927611682071815E-2</v>
      </c>
      <c r="P20" s="23" t="s">
        <v>232</v>
      </c>
      <c r="Q20" s="22" t="s">
        <v>229</v>
      </c>
      <c r="R20" s="22" t="s">
        <v>230</v>
      </c>
      <c r="S20" s="22" t="s">
        <v>262</v>
      </c>
      <c r="T20" s="22">
        <v>20</v>
      </c>
      <c r="U20" s="22">
        <v>97.62</v>
      </c>
    </row>
    <row r="21" spans="1:21" x14ac:dyDescent="0.15">
      <c r="A21" s="22">
        <v>20</v>
      </c>
      <c r="B21" s="22" t="s">
        <v>433</v>
      </c>
      <c r="C21" s="19">
        <f t="shared" si="0"/>
        <v>5.0942324505245882</v>
      </c>
      <c r="D21" s="19">
        <v>9.6475122312022616</v>
      </c>
      <c r="E21" s="19">
        <v>7.3397728698125198</v>
      </c>
      <c r="F21" s="19">
        <v>4.6049774989942112</v>
      </c>
      <c r="G21" s="19">
        <v>3.5704632728553802</v>
      </c>
      <c r="H21" s="19">
        <v>2.6152898606513224</v>
      </c>
      <c r="I21" s="19">
        <v>4.1257744733581179</v>
      </c>
      <c r="J21" s="19">
        <v>2.5301604337060639</v>
      </c>
      <c r="K21" s="19">
        <v>8.1818181818181817</v>
      </c>
      <c r="L21" s="19">
        <v>3.2323232323232327</v>
      </c>
      <c r="M21" s="20" t="s">
        <v>234</v>
      </c>
      <c r="N21" s="20">
        <v>0.183</v>
      </c>
      <c r="O21" s="20">
        <v>5.3078443483419682E-2</v>
      </c>
      <c r="P21" s="23" t="s">
        <v>232</v>
      </c>
      <c r="Q21" s="22" t="s">
        <v>237</v>
      </c>
      <c r="R21" s="22" t="s">
        <v>230</v>
      </c>
      <c r="S21" s="22" t="s">
        <v>263</v>
      </c>
      <c r="T21" s="22">
        <v>19</v>
      </c>
      <c r="U21" s="22">
        <v>100</v>
      </c>
    </row>
    <row r="22" spans="1:21" x14ac:dyDescent="0.15">
      <c r="A22" s="22">
        <v>21</v>
      </c>
      <c r="B22" s="22" t="s">
        <v>434</v>
      </c>
      <c r="C22" s="19">
        <f t="shared" si="0"/>
        <v>5.0235434412654234</v>
      </c>
      <c r="D22" s="19">
        <v>7.5511791215168058</v>
      </c>
      <c r="E22" s="19">
        <v>8.1440333052213685</v>
      </c>
      <c r="F22" s="19">
        <v>4.3178016399017025</v>
      </c>
      <c r="G22" s="19">
        <v>3.3975973225295064</v>
      </c>
      <c r="H22" s="19">
        <v>1.2941719916852725</v>
      </c>
      <c r="I22" s="19">
        <v>4.0241635687732327</v>
      </c>
      <c r="J22" s="19">
        <v>3.1294086682255768</v>
      </c>
      <c r="K22" s="19">
        <v>8.9090909090909101</v>
      </c>
      <c r="L22" s="19">
        <v>4.4444444444444446</v>
      </c>
      <c r="M22" s="20" t="s">
        <v>236</v>
      </c>
      <c r="N22" s="20">
        <v>0.80100000000000005</v>
      </c>
      <c r="O22" s="20">
        <v>0.54924855685405594</v>
      </c>
      <c r="P22" s="23" t="s">
        <v>232</v>
      </c>
      <c r="Q22" s="22" t="s">
        <v>229</v>
      </c>
      <c r="R22" s="22" t="s">
        <v>230</v>
      </c>
      <c r="S22" s="22" t="s">
        <v>264</v>
      </c>
      <c r="T22" s="22">
        <v>18</v>
      </c>
      <c r="U22" s="22">
        <v>100</v>
      </c>
    </row>
    <row r="23" spans="1:21" x14ac:dyDescent="0.15">
      <c r="A23" s="22">
        <v>22</v>
      </c>
      <c r="B23" s="22" t="s">
        <v>435</v>
      </c>
      <c r="C23" s="19">
        <f t="shared" si="0"/>
        <v>4.9867181214445839</v>
      </c>
      <c r="D23" s="19">
        <v>6.6179768667134624</v>
      </c>
      <c r="E23" s="19">
        <v>5.3990306412392233</v>
      </c>
      <c r="F23" s="19">
        <v>5.1085067876684782</v>
      </c>
      <c r="G23" s="19">
        <v>5.4944935705478244</v>
      </c>
      <c r="H23" s="19">
        <v>2.8169989991531326</v>
      </c>
      <c r="I23" s="19">
        <v>1.1462205700123913</v>
      </c>
      <c r="J23" s="19">
        <v>5.9133972738283447</v>
      </c>
      <c r="K23" s="19">
        <v>7.0303030303030356</v>
      </c>
      <c r="L23" s="19">
        <v>5.3535353535353538</v>
      </c>
      <c r="M23" s="20" t="s">
        <v>265</v>
      </c>
      <c r="N23" s="20">
        <v>0.39350000000000002</v>
      </c>
      <c r="O23" s="20">
        <v>-0.28374617410396341</v>
      </c>
      <c r="P23" s="23" t="s">
        <v>232</v>
      </c>
      <c r="Q23" s="22" t="s">
        <v>244</v>
      </c>
      <c r="R23" s="22" t="s">
        <v>241</v>
      </c>
      <c r="S23" s="22" t="s">
        <v>266</v>
      </c>
      <c r="T23" s="22">
        <v>17</v>
      </c>
      <c r="U23" s="22">
        <v>94.56</v>
      </c>
    </row>
    <row r="24" spans="1:21" x14ac:dyDescent="0.15">
      <c r="A24" s="22">
        <v>23</v>
      </c>
      <c r="B24" s="22" t="s">
        <v>436</v>
      </c>
      <c r="C24" s="19">
        <f t="shared" si="0"/>
        <v>4.9124466036773358</v>
      </c>
      <c r="D24" s="19">
        <v>9.2104392753677544</v>
      </c>
      <c r="E24" s="19">
        <v>4.8497582653019107</v>
      </c>
      <c r="F24" s="19">
        <v>3.1928136283977264</v>
      </c>
      <c r="G24" s="19">
        <v>7.1490857847454645</v>
      </c>
      <c r="H24" s="19">
        <v>3.4098082993302041</v>
      </c>
      <c r="I24" s="19">
        <v>3.3959107806691446</v>
      </c>
      <c r="J24" s="19">
        <v>3.1052135002939183</v>
      </c>
      <c r="K24" s="19">
        <v>8.4848484848484844</v>
      </c>
      <c r="L24" s="19">
        <v>1.4141414141414141</v>
      </c>
      <c r="M24" s="20" t="s">
        <v>234</v>
      </c>
      <c r="N24" s="20">
        <v>0.85299999999999998</v>
      </c>
      <c r="O24" s="20">
        <v>0.56620171885491288</v>
      </c>
      <c r="P24" s="23" t="s">
        <v>232</v>
      </c>
      <c r="Q24" s="22" t="s">
        <v>229</v>
      </c>
      <c r="R24" s="22" t="s">
        <v>230</v>
      </c>
      <c r="S24" s="22" t="s">
        <v>267</v>
      </c>
      <c r="T24" s="22">
        <v>19</v>
      </c>
      <c r="U24" s="22">
        <v>100</v>
      </c>
    </row>
    <row r="25" spans="1:21" x14ac:dyDescent="0.15">
      <c r="A25" s="22">
        <v>24</v>
      </c>
      <c r="B25" s="22" t="s">
        <v>437</v>
      </c>
      <c r="C25" s="19">
        <f t="shared" si="0"/>
        <v>4.9030400732160153</v>
      </c>
      <c r="D25" s="19">
        <v>7.4445115380863207</v>
      </c>
      <c r="E25" s="19">
        <v>2.0982418524698363</v>
      </c>
      <c r="F25" s="19">
        <v>3.8953581788945173</v>
      </c>
      <c r="G25" s="19">
        <v>6.5268134578122226</v>
      </c>
      <c r="H25" s="19">
        <v>2.875510046962817</v>
      </c>
      <c r="I25" s="19">
        <v>3.8928128872366772</v>
      </c>
      <c r="J25" s="19">
        <v>3.3941126974817388</v>
      </c>
      <c r="K25" s="19">
        <v>9.4545454545454604</v>
      </c>
      <c r="L25" s="19">
        <v>4.545454545454545</v>
      </c>
      <c r="M25" s="20" t="s">
        <v>227</v>
      </c>
      <c r="N25" s="20">
        <v>0.61949999999999994</v>
      </c>
      <c r="O25" s="20">
        <v>0.21879799811173756</v>
      </c>
      <c r="P25" s="23" t="s">
        <v>232</v>
      </c>
      <c r="Q25" s="22" t="s">
        <v>229</v>
      </c>
      <c r="R25" s="22" t="s">
        <v>241</v>
      </c>
      <c r="S25" s="22" t="s">
        <v>268</v>
      </c>
      <c r="T25" s="22">
        <v>18</v>
      </c>
      <c r="U25" s="22">
        <v>100</v>
      </c>
    </row>
    <row r="26" spans="1:21" x14ac:dyDescent="0.15">
      <c r="A26" s="22">
        <v>25</v>
      </c>
      <c r="B26" s="22" t="s">
        <v>438</v>
      </c>
      <c r="C26" s="19">
        <f t="shared" si="0"/>
        <v>4.9030190544551076</v>
      </c>
      <c r="D26" s="19">
        <v>8.6955102886800208</v>
      </c>
      <c r="E26" s="19">
        <v>5.5947335029731402</v>
      </c>
      <c r="F26" s="19">
        <v>2.4718223634961816</v>
      </c>
      <c r="G26" s="19">
        <v>6.108578474546416</v>
      </c>
      <c r="H26" s="19">
        <v>0.36030487335437733</v>
      </c>
      <c r="I26" s="19">
        <v>2.8153655514250304</v>
      </c>
      <c r="J26" s="19">
        <v>4.3030786578430149</v>
      </c>
      <c r="K26" s="19">
        <v>9.0303030303030347</v>
      </c>
      <c r="L26" s="19">
        <v>4.7474747474747474</v>
      </c>
      <c r="M26" s="20" t="s">
        <v>227</v>
      </c>
      <c r="N26" s="20">
        <v>0.77300000000000002</v>
      </c>
      <c r="O26" s="20">
        <v>0.30059548388996349</v>
      </c>
      <c r="P26" s="23" t="s">
        <v>232</v>
      </c>
      <c r="Q26" s="22" t="s">
        <v>240</v>
      </c>
      <c r="R26" s="22" t="s">
        <v>241</v>
      </c>
      <c r="S26" s="22" t="s">
        <v>269</v>
      </c>
      <c r="T26" s="22">
        <v>19</v>
      </c>
      <c r="U26" s="22">
        <v>100</v>
      </c>
    </row>
    <row r="27" spans="1:21" x14ac:dyDescent="0.15">
      <c r="A27" s="22">
        <v>26</v>
      </c>
      <c r="B27" s="22" t="s">
        <v>439</v>
      </c>
      <c r="C27" s="19">
        <f t="shared" si="0"/>
        <v>4.9001621044668173</v>
      </c>
      <c r="D27" s="19">
        <v>8.0748331208330484</v>
      </c>
      <c r="E27" s="19">
        <v>4.7150708788640081</v>
      </c>
      <c r="F27" s="19">
        <v>2.149858068662633</v>
      </c>
      <c r="G27" s="19">
        <v>2.0848194468909629</v>
      </c>
      <c r="H27" s="19">
        <v>4.4707059819847563</v>
      </c>
      <c r="I27" s="19">
        <v>3.0433705080545224</v>
      </c>
      <c r="J27" s="19">
        <v>7.1385585106689984</v>
      </c>
      <c r="K27" s="19">
        <v>6.9696969696969706</v>
      </c>
      <c r="L27" s="19">
        <v>5.4545454545454541</v>
      </c>
      <c r="M27" s="20" t="s">
        <v>234</v>
      </c>
      <c r="N27" s="20">
        <v>0.36599999999999999</v>
      </c>
      <c r="O27" s="20">
        <v>0.31931430409051204</v>
      </c>
      <c r="P27" s="23" t="s">
        <v>232</v>
      </c>
      <c r="Q27" s="22" t="s">
        <v>229</v>
      </c>
      <c r="R27" s="22" t="s">
        <v>230</v>
      </c>
      <c r="S27" s="22" t="s">
        <v>270</v>
      </c>
      <c r="T27" s="22">
        <v>20</v>
      </c>
      <c r="U27" s="22">
        <v>100</v>
      </c>
    </row>
    <row r="28" spans="1:21" x14ac:dyDescent="0.15">
      <c r="A28" s="22">
        <v>27</v>
      </c>
      <c r="B28" s="22" t="s">
        <v>440</v>
      </c>
      <c r="C28" s="19">
        <f t="shared" si="0"/>
        <v>4.8937247633450234</v>
      </c>
      <c r="D28" s="19">
        <v>6.9699227738408185</v>
      </c>
      <c r="E28" s="19">
        <v>7.5819068626679806</v>
      </c>
      <c r="F28" s="19">
        <v>2.5364045472832504</v>
      </c>
      <c r="G28" s="19">
        <v>3.9641641712171927</v>
      </c>
      <c r="H28" s="19">
        <v>5.2067133728539536</v>
      </c>
      <c r="I28" s="19">
        <v>3.2001239157373003</v>
      </c>
      <c r="J28" s="19">
        <v>3.1499437921612872</v>
      </c>
      <c r="K28" s="19">
        <v>7.696969696969699</v>
      </c>
      <c r="L28" s="19">
        <v>3.7373737373737375</v>
      </c>
      <c r="M28" s="20" t="s">
        <v>227</v>
      </c>
      <c r="N28" s="20">
        <v>0.45950000000000002</v>
      </c>
      <c r="O28" s="20">
        <v>0.32489949705231336</v>
      </c>
      <c r="P28" s="23" t="s">
        <v>232</v>
      </c>
      <c r="Q28" s="22" t="s">
        <v>244</v>
      </c>
      <c r="R28" s="22" t="s">
        <v>241</v>
      </c>
      <c r="S28" s="22" t="s">
        <v>271</v>
      </c>
      <c r="T28" s="22">
        <v>20</v>
      </c>
      <c r="U28" s="22">
        <v>100</v>
      </c>
    </row>
    <row r="29" spans="1:21" x14ac:dyDescent="0.15">
      <c r="A29" s="22">
        <v>28</v>
      </c>
      <c r="B29" s="22" t="s">
        <v>441</v>
      </c>
      <c r="C29" s="19">
        <f t="shared" si="0"/>
        <v>4.8922751427325668</v>
      </c>
      <c r="D29" s="19">
        <v>7.5428484474034487</v>
      </c>
      <c r="E29" s="19">
        <v>8.7267819136385647</v>
      </c>
      <c r="F29" s="19">
        <v>2.1295305616345708</v>
      </c>
      <c r="G29" s="19">
        <v>3.4637872115553985</v>
      </c>
      <c r="H29" s="19">
        <v>5.0434983447532522</v>
      </c>
      <c r="I29" s="19">
        <v>1.423791821561339</v>
      </c>
      <c r="J29" s="19">
        <v>2.8719551557637031</v>
      </c>
      <c r="K29" s="19">
        <v>8.1818181818181817</v>
      </c>
      <c r="L29" s="19">
        <v>4.6464646464646462</v>
      </c>
      <c r="M29" s="20" t="s">
        <v>236</v>
      </c>
      <c r="N29" s="20">
        <v>0.1885</v>
      </c>
      <c r="O29" s="20">
        <v>0.1248301494138592</v>
      </c>
      <c r="P29" s="23" t="s">
        <v>232</v>
      </c>
      <c r="Q29" s="22" t="s">
        <v>229</v>
      </c>
      <c r="R29" s="22" t="s">
        <v>230</v>
      </c>
      <c r="S29" s="22" t="s">
        <v>272</v>
      </c>
      <c r="T29" s="22">
        <v>18</v>
      </c>
      <c r="U29" s="22">
        <v>100</v>
      </c>
    </row>
    <row r="30" spans="1:21" x14ac:dyDescent="0.15">
      <c r="A30" s="22">
        <v>29</v>
      </c>
      <c r="B30" s="22" t="s">
        <v>442</v>
      </c>
      <c r="C30" s="19">
        <f t="shared" si="0"/>
        <v>4.8605855412303889</v>
      </c>
      <c r="D30" s="19">
        <v>8.6014763174800919</v>
      </c>
      <c r="E30" s="19">
        <v>6.0618640776228538</v>
      </c>
      <c r="F30" s="19">
        <v>3.6407038399308473</v>
      </c>
      <c r="G30" s="19">
        <v>4.9749797428219136</v>
      </c>
      <c r="H30" s="19">
        <v>3.1026252983293565</v>
      </c>
      <c r="I30" s="19">
        <v>2.6437422552664191</v>
      </c>
      <c r="J30" s="19">
        <v>2.0734136931573688</v>
      </c>
      <c r="K30" s="19">
        <v>8.3030303030303045</v>
      </c>
      <c r="L30" s="19">
        <v>4.3434343434343434</v>
      </c>
      <c r="M30" s="20" t="s">
        <v>227</v>
      </c>
      <c r="N30" s="20">
        <v>0.45700000000000002</v>
      </c>
      <c r="O30" s="20">
        <v>0.32345836684946766</v>
      </c>
      <c r="P30" s="23" t="s">
        <v>232</v>
      </c>
      <c r="Q30" s="22" t="s">
        <v>237</v>
      </c>
      <c r="R30" s="22" t="s">
        <v>241</v>
      </c>
      <c r="S30" s="22" t="s">
        <v>273</v>
      </c>
      <c r="T30" s="22">
        <v>18</v>
      </c>
      <c r="U30" s="22">
        <v>100</v>
      </c>
    </row>
    <row r="31" spans="1:21" x14ac:dyDescent="0.15">
      <c r="A31" s="22">
        <v>30</v>
      </c>
      <c r="B31" s="22" t="s">
        <v>443</v>
      </c>
      <c r="C31" s="19">
        <f t="shared" si="0"/>
        <v>4.8460596935475406</v>
      </c>
      <c r="D31" s="19">
        <v>7.6009825630118968</v>
      </c>
      <c r="E31" s="19">
        <v>6.3169247361527834</v>
      </c>
      <c r="F31" s="19">
        <v>6.1126009369087511</v>
      </c>
      <c r="G31" s="19">
        <v>1.8093922846573878</v>
      </c>
      <c r="H31" s="19">
        <v>4.104242050966203</v>
      </c>
      <c r="I31" s="19">
        <v>2.6226765799256491</v>
      </c>
      <c r="J31" s="19">
        <v>4.2396372822243817</v>
      </c>
      <c r="K31" s="19">
        <v>6.6666666666666661</v>
      </c>
      <c r="L31" s="19">
        <v>4.1414141414141419</v>
      </c>
      <c r="M31" s="20" t="s">
        <v>227</v>
      </c>
      <c r="N31" s="20">
        <v>1.0714999999999999</v>
      </c>
      <c r="O31" s="20">
        <v>0.70139526901392013</v>
      </c>
      <c r="P31" s="23" t="s">
        <v>232</v>
      </c>
      <c r="Q31" s="22" t="s">
        <v>237</v>
      </c>
      <c r="R31" s="22" t="s">
        <v>241</v>
      </c>
      <c r="S31" s="22" t="s">
        <v>274</v>
      </c>
      <c r="T31" s="22">
        <v>17</v>
      </c>
      <c r="U31" s="22">
        <v>97.28</v>
      </c>
    </row>
    <row r="32" spans="1:21" x14ac:dyDescent="0.15">
      <c r="A32" s="22">
        <v>31</v>
      </c>
      <c r="B32" s="22" t="s">
        <v>444</v>
      </c>
      <c r="C32" s="19">
        <f t="shared" si="0"/>
        <v>4.8230013324397856</v>
      </c>
      <c r="D32" s="19">
        <v>7.025023183690438</v>
      </c>
      <c r="E32" s="19">
        <v>3.3481596743690014</v>
      </c>
      <c r="F32" s="19">
        <v>4.751380389685286</v>
      </c>
      <c r="G32" s="19">
        <v>2.2562339263695605</v>
      </c>
      <c r="H32" s="19">
        <v>2.5336823466009721</v>
      </c>
      <c r="I32" s="19">
        <v>5.7893432465923151</v>
      </c>
      <c r="J32" s="19">
        <v>7.2385427600040275</v>
      </c>
      <c r="K32" s="19">
        <v>7.0303030303030356</v>
      </c>
      <c r="L32" s="19">
        <v>3.4343434343434343</v>
      </c>
      <c r="M32" s="20" t="s">
        <v>253</v>
      </c>
      <c r="N32" s="23" t="s">
        <v>275</v>
      </c>
      <c r="O32" s="23" t="s">
        <v>275</v>
      </c>
      <c r="P32" s="23" t="s">
        <v>275</v>
      </c>
      <c r="Q32" s="22" t="s">
        <v>240</v>
      </c>
      <c r="R32" s="22" t="s">
        <v>241</v>
      </c>
      <c r="S32" s="22" t="s">
        <v>276</v>
      </c>
      <c r="T32" s="22">
        <v>17</v>
      </c>
      <c r="U32" s="22">
        <v>93.2</v>
      </c>
    </row>
    <row r="33" spans="1:21" x14ac:dyDescent="0.15">
      <c r="A33" s="22">
        <v>32</v>
      </c>
      <c r="B33" s="22" t="s">
        <v>445</v>
      </c>
      <c r="C33" s="19">
        <f t="shared" si="0"/>
        <v>4.8215854181028108</v>
      </c>
      <c r="D33" s="19">
        <v>6.3432359073995706</v>
      </c>
      <c r="E33" s="19">
        <v>1.841914743699065</v>
      </c>
      <c r="F33" s="19">
        <v>2.9780296019321106</v>
      </c>
      <c r="G33" s="19">
        <v>5.5465210498502735</v>
      </c>
      <c r="H33" s="19">
        <v>5.276772653783973</v>
      </c>
      <c r="I33" s="19">
        <v>6.0910780669144966</v>
      </c>
      <c r="J33" s="19">
        <v>3.9025753252044026</v>
      </c>
      <c r="K33" s="19">
        <v>9.6969696969696972</v>
      </c>
      <c r="L33" s="19">
        <v>1.7171717171717171</v>
      </c>
      <c r="M33" s="20" t="s">
        <v>227</v>
      </c>
      <c r="N33" s="23" t="s">
        <v>275</v>
      </c>
      <c r="O33" s="23" t="s">
        <v>275</v>
      </c>
      <c r="P33" s="23" t="s">
        <v>275</v>
      </c>
      <c r="Q33" s="22" t="s">
        <v>248</v>
      </c>
      <c r="R33" s="22" t="s">
        <v>241</v>
      </c>
      <c r="S33" s="22" t="s">
        <v>277</v>
      </c>
      <c r="T33" s="22">
        <v>17</v>
      </c>
      <c r="U33" s="22">
        <v>100</v>
      </c>
    </row>
    <row r="34" spans="1:21" x14ac:dyDescent="0.15">
      <c r="A34" s="22">
        <v>33</v>
      </c>
      <c r="B34" s="22" t="s">
        <v>446</v>
      </c>
      <c r="C34" s="19">
        <f t="shared" si="0"/>
        <v>4.752250590489334</v>
      </c>
      <c r="D34" s="19">
        <v>9.1163999438022199</v>
      </c>
      <c r="E34" s="19">
        <v>6.7149127742479688</v>
      </c>
      <c r="F34" s="19">
        <v>2.5305130578075934</v>
      </c>
      <c r="G34" s="19">
        <v>1.8424801831953508</v>
      </c>
      <c r="H34" s="19">
        <v>3.9995380706751864</v>
      </c>
      <c r="I34" s="19">
        <v>3.1623296158612151</v>
      </c>
      <c r="J34" s="19">
        <v>5.363677628410418</v>
      </c>
      <c r="K34" s="19">
        <v>7.2121212121212155</v>
      </c>
      <c r="L34" s="19">
        <v>2.8282828282828283</v>
      </c>
      <c r="M34" s="20" t="s">
        <v>227</v>
      </c>
      <c r="N34" s="23" t="s">
        <v>275</v>
      </c>
      <c r="O34" s="23" t="s">
        <v>275</v>
      </c>
      <c r="P34" s="23" t="s">
        <v>275</v>
      </c>
      <c r="Q34" s="22" t="s">
        <v>237</v>
      </c>
      <c r="R34" s="22" t="s">
        <v>241</v>
      </c>
      <c r="S34" s="22" t="s">
        <v>278</v>
      </c>
      <c r="T34" s="22">
        <v>17</v>
      </c>
      <c r="U34" s="22">
        <v>97.96</v>
      </c>
    </row>
    <row r="35" spans="1:21" x14ac:dyDescent="0.15">
      <c r="A35" s="22">
        <v>34</v>
      </c>
      <c r="B35" s="22" t="s">
        <v>447</v>
      </c>
      <c r="C35" s="19">
        <f t="shared" si="0"/>
        <v>4.7472810297731982</v>
      </c>
      <c r="D35" s="19">
        <v>7.5188404478133766</v>
      </c>
      <c r="E35" s="19">
        <v>6.8290747935665497</v>
      </c>
      <c r="F35" s="19">
        <v>7.1107288631916443</v>
      </c>
      <c r="G35" s="19">
        <v>1.6639069931301751</v>
      </c>
      <c r="H35" s="19">
        <v>5.9042266533220422</v>
      </c>
      <c r="I35" s="19">
        <v>1.8804213135068162</v>
      </c>
      <c r="J35" s="19">
        <v>2.9092392943372709</v>
      </c>
      <c r="K35" s="19">
        <v>4.6666666666666687</v>
      </c>
      <c r="L35" s="19">
        <v>4.2424242424242422</v>
      </c>
      <c r="M35" s="20" t="s">
        <v>227</v>
      </c>
      <c r="N35" s="23" t="s">
        <v>275</v>
      </c>
      <c r="O35" s="23" t="s">
        <v>275</v>
      </c>
      <c r="P35" s="23" t="s">
        <v>275</v>
      </c>
      <c r="Q35" s="22" t="s">
        <v>244</v>
      </c>
      <c r="R35" s="22" t="s">
        <v>241</v>
      </c>
      <c r="S35" s="22" t="s">
        <v>279</v>
      </c>
      <c r="T35" s="22">
        <v>19</v>
      </c>
      <c r="U35" s="22">
        <v>95.58</v>
      </c>
    </row>
    <row r="36" spans="1:21" x14ac:dyDescent="0.15">
      <c r="A36" s="22">
        <v>35</v>
      </c>
      <c r="B36" s="22" t="s">
        <v>448</v>
      </c>
      <c r="C36" s="19">
        <f t="shared" si="0"/>
        <v>4.7208970762353282</v>
      </c>
      <c r="D36" s="19">
        <v>8.5350881215557646</v>
      </c>
      <c r="E36" s="19">
        <v>2.3990560509096874</v>
      </c>
      <c r="F36" s="19">
        <v>2.4149626394869292</v>
      </c>
      <c r="G36" s="19">
        <v>5.7457530385767122</v>
      </c>
      <c r="H36" s="19">
        <v>5.7032873970282534</v>
      </c>
      <c r="I36" s="19">
        <v>1.9175960346964052</v>
      </c>
      <c r="J36" s="19">
        <v>2.9238455553793501</v>
      </c>
      <c r="K36" s="19">
        <v>7.3939393939393963</v>
      </c>
      <c r="L36" s="19">
        <v>5.4545454545454541</v>
      </c>
      <c r="M36" s="20" t="s">
        <v>236</v>
      </c>
      <c r="N36" s="23" t="s">
        <v>275</v>
      </c>
      <c r="O36" s="23" t="s">
        <v>275</v>
      </c>
      <c r="P36" s="23" t="s">
        <v>275</v>
      </c>
      <c r="Q36" s="22" t="s">
        <v>229</v>
      </c>
      <c r="R36" s="22" t="s">
        <v>230</v>
      </c>
      <c r="S36" s="22" t="s">
        <v>280</v>
      </c>
      <c r="T36" s="22">
        <v>18</v>
      </c>
      <c r="U36" s="22">
        <v>100</v>
      </c>
    </row>
    <row r="37" spans="1:21" x14ac:dyDescent="0.15">
      <c r="A37" s="22">
        <v>36</v>
      </c>
      <c r="B37" s="22" t="s">
        <v>449</v>
      </c>
      <c r="C37" s="19">
        <f t="shared" si="0"/>
        <v>4.7034153056323413</v>
      </c>
      <c r="D37" s="19">
        <v>8.8870237723511334</v>
      </c>
      <c r="E37" s="19">
        <v>5.0631510975969185</v>
      </c>
      <c r="F37" s="19">
        <v>3.5915167533782641</v>
      </c>
      <c r="G37" s="19">
        <v>2.1874511185485304</v>
      </c>
      <c r="H37" s="19">
        <v>5.2721533605358397</v>
      </c>
      <c r="I37" s="19">
        <v>3.1561338289962815</v>
      </c>
      <c r="J37" s="19">
        <v>2.3349239809002622</v>
      </c>
      <c r="K37" s="19">
        <v>8.3030303030303045</v>
      </c>
      <c r="L37" s="19">
        <v>3.5353535353535355</v>
      </c>
      <c r="M37" s="20" t="s">
        <v>227</v>
      </c>
      <c r="N37" s="23" t="s">
        <v>275</v>
      </c>
      <c r="O37" s="23" t="s">
        <v>275</v>
      </c>
      <c r="P37" s="23" t="s">
        <v>275</v>
      </c>
      <c r="Q37" s="22" t="s">
        <v>237</v>
      </c>
      <c r="R37" s="22" t="s">
        <v>241</v>
      </c>
      <c r="S37" s="22" t="s">
        <v>281</v>
      </c>
      <c r="T37" s="22">
        <v>17</v>
      </c>
      <c r="U37" s="22">
        <v>100</v>
      </c>
    </row>
    <row r="38" spans="1:21" x14ac:dyDescent="0.15">
      <c r="A38" s="22">
        <v>37</v>
      </c>
      <c r="B38" s="22" t="s">
        <v>450</v>
      </c>
      <c r="C38" s="19">
        <f t="shared" si="0"/>
        <v>4.6675038209827031</v>
      </c>
      <c r="D38" s="19">
        <v>7.6094141907022816</v>
      </c>
      <c r="E38" s="19">
        <v>9.3169033597634296</v>
      </c>
      <c r="F38" s="19">
        <v>3.1163861877579087</v>
      </c>
      <c r="G38" s="19">
        <v>2.5852245904527034</v>
      </c>
      <c r="H38" s="19">
        <v>4.584648548772039</v>
      </c>
      <c r="I38" s="19">
        <v>2.79739776951673</v>
      </c>
      <c r="J38" s="19">
        <v>2.9672567115761908</v>
      </c>
      <c r="K38" s="19">
        <v>7.2121212121212155</v>
      </c>
      <c r="L38" s="19">
        <v>1.8181818181818183</v>
      </c>
      <c r="M38" s="20" t="s">
        <v>227</v>
      </c>
      <c r="N38" s="23" t="s">
        <v>275</v>
      </c>
      <c r="O38" s="23" t="s">
        <v>275</v>
      </c>
      <c r="P38" s="23" t="s">
        <v>275</v>
      </c>
      <c r="Q38" s="22" t="s">
        <v>248</v>
      </c>
      <c r="R38" s="22" t="s">
        <v>230</v>
      </c>
      <c r="S38" s="22" t="s">
        <v>282</v>
      </c>
      <c r="T38" s="22">
        <v>18</v>
      </c>
      <c r="U38" s="22">
        <v>100</v>
      </c>
    </row>
    <row r="39" spans="1:21" x14ac:dyDescent="0.15">
      <c r="A39" s="22">
        <v>38</v>
      </c>
      <c r="B39" s="22" t="s">
        <v>451</v>
      </c>
      <c r="C39" s="19">
        <f t="shared" si="0"/>
        <v>4.6612698089405127</v>
      </c>
      <c r="D39" s="19">
        <v>7.8581299976385512</v>
      </c>
      <c r="E39" s="19">
        <v>6.6081397257610694</v>
      </c>
      <c r="F39" s="19">
        <v>2.101480594828693</v>
      </c>
      <c r="G39" s="19">
        <v>3.3782067993658602</v>
      </c>
      <c r="H39" s="19">
        <v>4.6092847794287479</v>
      </c>
      <c r="I39" s="19">
        <v>4.6796778190830244</v>
      </c>
      <c r="J39" s="19">
        <v>5.8276196754697818</v>
      </c>
      <c r="K39" s="19">
        <v>3.7575757575757596</v>
      </c>
      <c r="L39" s="19">
        <v>3.1313131313131315</v>
      </c>
      <c r="M39" s="20" t="s">
        <v>283</v>
      </c>
      <c r="N39" s="23" t="s">
        <v>275</v>
      </c>
      <c r="O39" s="23" t="s">
        <v>275</v>
      </c>
      <c r="P39" s="23" t="s">
        <v>275</v>
      </c>
      <c r="Q39" s="22" t="s">
        <v>248</v>
      </c>
      <c r="R39" s="22" t="s">
        <v>241</v>
      </c>
      <c r="S39" s="22" t="s">
        <v>284</v>
      </c>
      <c r="T39" s="22">
        <v>17</v>
      </c>
      <c r="U39" s="22">
        <v>93.54</v>
      </c>
    </row>
    <row r="40" spans="1:21" x14ac:dyDescent="0.15">
      <c r="A40" s="22">
        <v>39</v>
      </c>
      <c r="B40" s="22" t="s">
        <v>452</v>
      </c>
      <c r="C40" s="19">
        <f t="shared" si="0"/>
        <v>4.6598766672255136</v>
      </c>
      <c r="D40" s="19">
        <v>6.2523532829770083</v>
      </c>
      <c r="E40" s="19">
        <v>5.9323473574547378</v>
      </c>
      <c r="F40" s="19">
        <v>4.0266150839568384</v>
      </c>
      <c r="G40" s="19">
        <v>1.0409723445481753</v>
      </c>
      <c r="H40" s="19">
        <v>6.6063592270382641</v>
      </c>
      <c r="I40" s="19">
        <v>1.7651796778190831</v>
      </c>
      <c r="J40" s="19">
        <v>7.5271842433567198</v>
      </c>
      <c r="K40" s="19">
        <v>6.9696969696969706</v>
      </c>
      <c r="L40" s="19">
        <v>1.8181818181818183</v>
      </c>
      <c r="M40" s="20" t="s">
        <v>234</v>
      </c>
      <c r="N40" s="23" t="s">
        <v>275</v>
      </c>
      <c r="O40" s="23" t="s">
        <v>275</v>
      </c>
      <c r="P40" s="23" t="s">
        <v>275</v>
      </c>
      <c r="Q40" s="22" t="s">
        <v>229</v>
      </c>
      <c r="R40" s="22" t="s">
        <v>230</v>
      </c>
      <c r="S40" s="22" t="s">
        <v>285</v>
      </c>
      <c r="T40" s="22">
        <v>18</v>
      </c>
      <c r="U40" s="22">
        <v>100</v>
      </c>
    </row>
    <row r="41" spans="1:21" x14ac:dyDescent="0.15">
      <c r="A41" s="22">
        <v>40</v>
      </c>
      <c r="B41" s="22" t="s">
        <v>453</v>
      </c>
      <c r="C41" s="19">
        <f t="shared" si="0"/>
        <v>4.6134946389367864</v>
      </c>
      <c r="D41" s="19">
        <v>6.9292210460150372</v>
      </c>
      <c r="E41" s="19">
        <v>1.643525716804739</v>
      </c>
      <c r="F41" s="19">
        <v>5.478748911693673</v>
      </c>
      <c r="G41" s="19">
        <v>3.0049392284657395</v>
      </c>
      <c r="H41" s="19">
        <v>6.0343367464777895</v>
      </c>
      <c r="I41" s="19">
        <v>2.7422552664188342</v>
      </c>
      <c r="J41" s="19">
        <v>3.6480207941512219</v>
      </c>
      <c r="K41" s="19">
        <v>8.3030303030303045</v>
      </c>
      <c r="L41" s="19">
        <v>3.7373737373737375</v>
      </c>
      <c r="M41" s="20" t="s">
        <v>227</v>
      </c>
      <c r="N41" s="23" t="s">
        <v>275</v>
      </c>
      <c r="O41" s="23" t="s">
        <v>275</v>
      </c>
      <c r="P41" s="23" t="s">
        <v>275</v>
      </c>
      <c r="Q41" s="22" t="s">
        <v>240</v>
      </c>
      <c r="R41" s="22" t="s">
        <v>230</v>
      </c>
      <c r="S41" s="22" t="s">
        <v>286</v>
      </c>
      <c r="T41" s="22">
        <v>19</v>
      </c>
      <c r="U41" s="22">
        <v>100</v>
      </c>
    </row>
    <row r="42" spans="1:21" x14ac:dyDescent="0.15">
      <c r="A42" s="22">
        <v>41</v>
      </c>
      <c r="B42" s="22" t="s">
        <v>454</v>
      </c>
      <c r="C42" s="19">
        <f t="shared" si="0"/>
        <v>4.5932438672877458</v>
      </c>
      <c r="D42" s="19">
        <v>7.0592465381329923</v>
      </c>
      <c r="E42" s="19">
        <v>9.3379046540432746</v>
      </c>
      <c r="F42" s="19">
        <v>2.6884996381653918</v>
      </c>
      <c r="G42" s="19">
        <v>3.147620221948213</v>
      </c>
      <c r="H42" s="19">
        <v>1.328046808838248</v>
      </c>
      <c r="I42" s="19">
        <v>2.7168525402726158</v>
      </c>
      <c r="J42" s="19">
        <v>6.43476177792635</v>
      </c>
      <c r="K42" s="19">
        <v>8.4242424242424274</v>
      </c>
      <c r="L42" s="19">
        <v>0.20202020202020204</v>
      </c>
      <c r="M42" s="20" t="s">
        <v>287</v>
      </c>
      <c r="N42" s="23" t="s">
        <v>275</v>
      </c>
      <c r="O42" s="23" t="s">
        <v>275</v>
      </c>
      <c r="P42" s="23" t="s">
        <v>275</v>
      </c>
      <c r="Q42" s="22" t="s">
        <v>229</v>
      </c>
      <c r="R42" s="22" t="s">
        <v>230</v>
      </c>
      <c r="S42" s="22" t="s">
        <v>288</v>
      </c>
      <c r="T42" s="22">
        <v>17</v>
      </c>
      <c r="U42" s="22">
        <v>97.62</v>
      </c>
    </row>
    <row r="43" spans="1:21" x14ac:dyDescent="0.15">
      <c r="A43" s="22">
        <v>42</v>
      </c>
      <c r="B43" s="22" t="s">
        <v>455</v>
      </c>
      <c r="C43" s="19">
        <f t="shared" si="0"/>
        <v>4.5895511574304946</v>
      </c>
      <c r="D43" s="19">
        <v>6.6534264715443854</v>
      </c>
      <c r="E43" s="19">
        <v>3.6872577762666197</v>
      </c>
      <c r="F43" s="19">
        <v>5.9568189942617158</v>
      </c>
      <c r="G43" s="19">
        <v>3.9603170688744038</v>
      </c>
      <c r="H43" s="19">
        <v>4.9957656478558778</v>
      </c>
      <c r="I43" s="19">
        <v>3.1778190830235449</v>
      </c>
      <c r="J43" s="19">
        <v>4.4099089104014411</v>
      </c>
      <c r="K43" s="19">
        <v>5.9393939393939377</v>
      </c>
      <c r="L43" s="19">
        <v>2.5252525252525255</v>
      </c>
      <c r="M43" s="20" t="s">
        <v>227</v>
      </c>
      <c r="N43" s="23" t="s">
        <v>275</v>
      </c>
      <c r="O43" s="23" t="s">
        <v>275</v>
      </c>
      <c r="P43" s="23" t="s">
        <v>275</v>
      </c>
      <c r="Q43" s="22" t="s">
        <v>244</v>
      </c>
      <c r="R43" s="22" t="s">
        <v>241</v>
      </c>
      <c r="S43" s="22" t="s">
        <v>289</v>
      </c>
      <c r="T43" s="22">
        <v>23</v>
      </c>
      <c r="U43" s="22">
        <v>97.62</v>
      </c>
    </row>
    <row r="44" spans="1:21" x14ac:dyDescent="0.15">
      <c r="A44" s="22">
        <v>43</v>
      </c>
      <c r="B44" s="22" t="s">
        <v>456</v>
      </c>
      <c r="C44" s="19">
        <f t="shared" si="0"/>
        <v>4.5688151111987345</v>
      </c>
      <c r="D44" s="19">
        <v>8.2818915584307042</v>
      </c>
      <c r="E44" s="19">
        <v>2.8297096319993837</v>
      </c>
      <c r="F44" s="19">
        <v>5.7165882172701608</v>
      </c>
      <c r="G44" s="19">
        <v>3.6789008279020621</v>
      </c>
      <c r="H44" s="19">
        <v>3.5591654476865058</v>
      </c>
      <c r="I44" s="19">
        <v>4.0154894671623289</v>
      </c>
      <c r="J44" s="19">
        <v>2.7345605473071566</v>
      </c>
      <c r="K44" s="19">
        <v>8.1818181818181817</v>
      </c>
      <c r="L44" s="19">
        <v>2.1212121212121211</v>
      </c>
      <c r="M44" s="20" t="s">
        <v>227</v>
      </c>
      <c r="N44" s="23" t="s">
        <v>275</v>
      </c>
      <c r="O44" s="23" t="s">
        <v>275</v>
      </c>
      <c r="P44" s="23" t="s">
        <v>275</v>
      </c>
      <c r="Q44" s="22" t="s">
        <v>244</v>
      </c>
      <c r="R44" s="22" t="s">
        <v>241</v>
      </c>
      <c r="S44" s="22" t="s">
        <v>290</v>
      </c>
      <c r="T44" s="22">
        <v>17</v>
      </c>
      <c r="U44" s="22">
        <v>100</v>
      </c>
    </row>
    <row r="45" spans="1:21" x14ac:dyDescent="0.15">
      <c r="A45" s="22">
        <v>44</v>
      </c>
      <c r="B45" s="22" t="s">
        <v>457</v>
      </c>
      <c r="C45" s="19">
        <f t="shared" si="0"/>
        <v>4.5612736288877676</v>
      </c>
      <c r="D45" s="19">
        <v>5.7532116399625615</v>
      </c>
      <c r="E45" s="19">
        <v>5.3633764370076147</v>
      </c>
      <c r="F45" s="19">
        <v>2.876379611211517</v>
      </c>
      <c r="G45" s="19">
        <v>4.6736233926369568</v>
      </c>
      <c r="H45" s="19">
        <v>1.3011009315574746</v>
      </c>
      <c r="I45" s="19">
        <v>4.2515489467162322</v>
      </c>
      <c r="J45" s="19">
        <v>3.9029287716046221</v>
      </c>
      <c r="K45" s="19">
        <v>6.3636363636363633</v>
      </c>
      <c r="L45" s="19">
        <v>6.5656565656565657</v>
      </c>
      <c r="M45" s="20" t="s">
        <v>227</v>
      </c>
      <c r="N45" s="23" t="s">
        <v>275</v>
      </c>
      <c r="O45" s="23" t="s">
        <v>275</v>
      </c>
      <c r="P45" s="23" t="s">
        <v>275</v>
      </c>
      <c r="Q45" s="22" t="s">
        <v>248</v>
      </c>
      <c r="R45" s="22" t="s">
        <v>241</v>
      </c>
      <c r="S45" s="22" t="s">
        <v>291</v>
      </c>
      <c r="T45" s="22">
        <v>23</v>
      </c>
      <c r="U45" s="22">
        <v>100</v>
      </c>
    </row>
    <row r="46" spans="1:21" x14ac:dyDescent="0.15">
      <c r="A46" s="22">
        <v>45</v>
      </c>
      <c r="B46" s="22" t="s">
        <v>458</v>
      </c>
      <c r="C46" s="19">
        <f t="shared" si="0"/>
        <v>4.5472327609626655</v>
      </c>
      <c r="D46" s="19">
        <v>7.7519808775853791</v>
      </c>
      <c r="E46" s="19">
        <v>5.9074741133940378</v>
      </c>
      <c r="F46" s="19">
        <v>5.2122991381984001</v>
      </c>
      <c r="G46" s="19">
        <v>4.2522459045270384</v>
      </c>
      <c r="H46" s="19">
        <v>0.6667179921472034</v>
      </c>
      <c r="I46" s="19">
        <v>2.8990086741016112</v>
      </c>
      <c r="J46" s="19">
        <v>2.5788024921446628</v>
      </c>
      <c r="K46" s="19">
        <v>9.0303030303030347</v>
      </c>
      <c r="L46" s="19">
        <v>2.6262626262626263</v>
      </c>
      <c r="M46" s="20" t="s">
        <v>239</v>
      </c>
      <c r="N46" s="23" t="s">
        <v>275</v>
      </c>
      <c r="O46" s="23" t="s">
        <v>275</v>
      </c>
      <c r="P46" s="23" t="s">
        <v>275</v>
      </c>
      <c r="Q46" s="22" t="s">
        <v>248</v>
      </c>
      <c r="R46" s="22" t="s">
        <v>230</v>
      </c>
      <c r="S46" s="22" t="s">
        <v>292</v>
      </c>
      <c r="T46" s="22">
        <v>18</v>
      </c>
      <c r="U46" s="22">
        <v>100</v>
      </c>
    </row>
    <row r="47" spans="1:21" x14ac:dyDescent="0.15">
      <c r="A47" s="22">
        <v>46</v>
      </c>
      <c r="B47" s="22" t="s">
        <v>459</v>
      </c>
      <c r="C47" s="19">
        <f t="shared" si="0"/>
        <v>4.5336363919546399</v>
      </c>
      <c r="D47" s="19">
        <v>6.3404086355313884</v>
      </c>
      <c r="E47" s="19">
        <v>3.6265810965764884</v>
      </c>
      <c r="F47" s="19">
        <v>6.197323794019578</v>
      </c>
      <c r="G47" s="19">
        <v>2.3547225647348951</v>
      </c>
      <c r="H47" s="19">
        <v>6.4146585572407417</v>
      </c>
      <c r="I47" s="19">
        <v>3.5898389095415109</v>
      </c>
      <c r="J47" s="19">
        <v>2.7438404345936123</v>
      </c>
      <c r="K47" s="19">
        <v>7.2121212121212155</v>
      </c>
      <c r="L47" s="19">
        <v>2.3232323232323231</v>
      </c>
      <c r="M47" s="20" t="s">
        <v>227</v>
      </c>
      <c r="N47" s="23" t="s">
        <v>275</v>
      </c>
      <c r="O47" s="23" t="s">
        <v>275</v>
      </c>
      <c r="P47" s="23" t="s">
        <v>275</v>
      </c>
      <c r="Q47" s="22" t="s">
        <v>248</v>
      </c>
      <c r="R47" s="22" t="s">
        <v>241</v>
      </c>
      <c r="S47" s="22" t="s">
        <v>293</v>
      </c>
      <c r="T47" s="22">
        <v>19</v>
      </c>
      <c r="U47" s="22">
        <v>100</v>
      </c>
    </row>
    <row r="48" spans="1:21" x14ac:dyDescent="0.15">
      <c r="A48" s="22">
        <v>47</v>
      </c>
      <c r="B48" s="22" t="s">
        <v>460</v>
      </c>
      <c r="C48" s="19">
        <f t="shared" si="0"/>
        <v>4.5039283276356237</v>
      </c>
      <c r="D48" s="19">
        <v>8.7447695954051738</v>
      </c>
      <c r="E48" s="19">
        <v>2.7649109391051256</v>
      </c>
      <c r="F48" s="19">
        <v>2.7920553326698667</v>
      </c>
      <c r="G48" s="19">
        <v>5.2750960014091959</v>
      </c>
      <c r="H48" s="19">
        <v>2.078681961659866</v>
      </c>
      <c r="I48" s="19">
        <v>2.6400247831474601</v>
      </c>
      <c r="J48" s="19">
        <v>3.6741597696673605</v>
      </c>
      <c r="K48" s="19">
        <v>9.3333333333333375</v>
      </c>
      <c r="L48" s="19">
        <v>3.2323232323232327</v>
      </c>
      <c r="M48" s="20" t="s">
        <v>227</v>
      </c>
      <c r="N48" s="23" t="s">
        <v>275</v>
      </c>
      <c r="O48" s="23" t="s">
        <v>275</v>
      </c>
      <c r="P48" s="23" t="s">
        <v>275</v>
      </c>
      <c r="Q48" s="22" t="s">
        <v>229</v>
      </c>
      <c r="R48" s="22" t="s">
        <v>230</v>
      </c>
      <c r="S48" s="22" t="s">
        <v>294</v>
      </c>
      <c r="T48" s="22">
        <v>17</v>
      </c>
      <c r="U48" s="22">
        <v>100</v>
      </c>
    </row>
    <row r="49" spans="1:21" x14ac:dyDescent="0.15">
      <c r="A49" s="22">
        <v>48</v>
      </c>
      <c r="B49" s="22" t="s">
        <v>461</v>
      </c>
      <c r="C49" s="19">
        <f t="shared" si="0"/>
        <v>4.455567792636054</v>
      </c>
      <c r="D49" s="19">
        <v>5.4347173633663619</v>
      </c>
      <c r="E49" s="19">
        <v>0.97029851522825306</v>
      </c>
      <c r="F49" s="19">
        <v>3.0810870732251106</v>
      </c>
      <c r="G49" s="19">
        <v>5.0936621454993851</v>
      </c>
      <c r="H49" s="19">
        <v>3.7439371776118251</v>
      </c>
      <c r="I49" s="19">
        <v>6.1009913258983897</v>
      </c>
      <c r="J49" s="19">
        <v>4.6451135025921273</v>
      </c>
      <c r="K49" s="19">
        <v>8.9090909090909101</v>
      </c>
      <c r="L49" s="19">
        <v>2.1212121212121211</v>
      </c>
      <c r="M49" s="20" t="s">
        <v>247</v>
      </c>
      <c r="N49" s="23" t="s">
        <v>275</v>
      </c>
      <c r="O49" s="23" t="s">
        <v>275</v>
      </c>
      <c r="P49" s="23" t="s">
        <v>275</v>
      </c>
      <c r="Q49" s="22" t="s">
        <v>237</v>
      </c>
      <c r="R49" s="22" t="s">
        <v>241</v>
      </c>
      <c r="S49" s="22" t="s">
        <v>295</v>
      </c>
      <c r="T49" s="22">
        <v>17</v>
      </c>
      <c r="U49" s="22">
        <v>100</v>
      </c>
    </row>
    <row r="50" spans="1:21" x14ac:dyDescent="0.15">
      <c r="A50" s="22">
        <v>49</v>
      </c>
      <c r="B50" s="22" t="s">
        <v>462</v>
      </c>
      <c r="C50" s="19">
        <f t="shared" si="0"/>
        <v>4.4318769378630058</v>
      </c>
      <c r="D50" s="19">
        <v>8.4973736872351999</v>
      </c>
      <c r="E50" s="19">
        <v>2.6258030766673821</v>
      </c>
      <c r="F50" s="19">
        <v>7.2780446731842581</v>
      </c>
      <c r="G50" s="19">
        <v>0.46100405143561662</v>
      </c>
      <c r="H50" s="19">
        <v>2.2942489799060755</v>
      </c>
      <c r="I50" s="19">
        <v>2.0631970260223049</v>
      </c>
      <c r="J50" s="19">
        <v>4.1015643806596431</v>
      </c>
      <c r="K50" s="19">
        <v>7.8181818181818219</v>
      </c>
      <c r="L50" s="19">
        <v>4.7474747474747474</v>
      </c>
      <c r="M50" s="20" t="s">
        <v>234</v>
      </c>
      <c r="N50" s="23" t="s">
        <v>275</v>
      </c>
      <c r="O50" s="23" t="s">
        <v>275</v>
      </c>
      <c r="P50" s="23" t="s">
        <v>275</v>
      </c>
      <c r="Q50" s="22" t="s">
        <v>229</v>
      </c>
      <c r="R50" s="22" t="s">
        <v>230</v>
      </c>
      <c r="S50" s="22" t="s">
        <v>296</v>
      </c>
      <c r="T50" s="22">
        <v>20</v>
      </c>
      <c r="U50" s="22">
        <v>100</v>
      </c>
    </row>
    <row r="51" spans="1:21" x14ac:dyDescent="0.15">
      <c r="A51" s="22">
        <v>50</v>
      </c>
      <c r="B51" s="22" t="s">
        <v>463</v>
      </c>
      <c r="C51" s="19">
        <f t="shared" si="0"/>
        <v>4.4271460411965826</v>
      </c>
      <c r="D51" s="19">
        <v>7.6422485868381091</v>
      </c>
      <c r="E51" s="19">
        <v>4.0344345400506558</v>
      </c>
      <c r="F51" s="19">
        <v>2.6493891160648348</v>
      </c>
      <c r="G51" s="19">
        <v>2.4008173330984666</v>
      </c>
      <c r="H51" s="19">
        <v>2.1094772499807557</v>
      </c>
      <c r="I51" s="19">
        <v>6.3308550185873607</v>
      </c>
      <c r="J51" s="19">
        <v>7.4447692938258259</v>
      </c>
      <c r="K51" s="19">
        <v>5.2121212121212164</v>
      </c>
      <c r="L51" s="19">
        <v>2.0202020202020203</v>
      </c>
      <c r="M51" s="20" t="s">
        <v>253</v>
      </c>
      <c r="N51" s="23" t="s">
        <v>275</v>
      </c>
      <c r="O51" s="23" t="s">
        <v>275</v>
      </c>
      <c r="P51" s="23" t="s">
        <v>275</v>
      </c>
      <c r="Q51" s="22" t="s">
        <v>240</v>
      </c>
      <c r="R51" s="22" t="s">
        <v>230</v>
      </c>
      <c r="S51" s="22" t="s">
        <v>297</v>
      </c>
      <c r="T51" s="22">
        <v>20</v>
      </c>
      <c r="U51" s="22">
        <v>93.54</v>
      </c>
    </row>
    <row r="52" spans="1:21" x14ac:dyDescent="0.15">
      <c r="A52" s="22">
        <v>51</v>
      </c>
      <c r="B52" s="22" t="s">
        <v>464</v>
      </c>
      <c r="C52" s="19">
        <f t="shared" si="0"/>
        <v>4.4262276427803693</v>
      </c>
      <c r="D52" s="19">
        <v>6.5781780348996737</v>
      </c>
      <c r="E52" s="19">
        <v>5.5862394131414863</v>
      </c>
      <c r="F52" s="19">
        <v>3.2396092435352433</v>
      </c>
      <c r="G52" s="19">
        <v>2.6503434912806068</v>
      </c>
      <c r="H52" s="19">
        <v>3.7069828316267639</v>
      </c>
      <c r="I52" s="19">
        <v>4.0105328376703842</v>
      </c>
      <c r="J52" s="19">
        <v>3.0338599025661277</v>
      </c>
      <c r="K52" s="19">
        <v>7.3939393939393963</v>
      </c>
      <c r="L52" s="19">
        <v>3.6363636363636367</v>
      </c>
      <c r="M52" s="20" t="s">
        <v>227</v>
      </c>
      <c r="N52" s="23" t="s">
        <v>275</v>
      </c>
      <c r="O52" s="23" t="s">
        <v>275</v>
      </c>
      <c r="P52" s="23" t="s">
        <v>275</v>
      </c>
      <c r="Q52" s="22" t="s">
        <v>248</v>
      </c>
      <c r="R52" s="22" t="s">
        <v>241</v>
      </c>
      <c r="S52" s="22" t="s">
        <v>298</v>
      </c>
      <c r="T52" s="22">
        <v>20</v>
      </c>
      <c r="U52" s="22">
        <v>100</v>
      </c>
    </row>
    <row r="53" spans="1:21" x14ac:dyDescent="0.15">
      <c r="A53" s="22">
        <v>52</v>
      </c>
      <c r="B53" s="22" t="s">
        <v>465</v>
      </c>
      <c r="C53" s="19">
        <f t="shared" si="0"/>
        <v>4.4217209472828154</v>
      </c>
      <c r="D53" s="19">
        <v>6.8778759240696861</v>
      </c>
      <c r="E53" s="19">
        <v>3.4936078545727609</v>
      </c>
      <c r="F53" s="19">
        <v>2.9776808456840795</v>
      </c>
      <c r="G53" s="19">
        <v>3.2259010040514342</v>
      </c>
      <c r="H53" s="19">
        <v>5.8811301870813759</v>
      </c>
      <c r="I53" s="19">
        <v>1.6313506815365539</v>
      </c>
      <c r="J53" s="19">
        <v>3.364507685115103</v>
      </c>
      <c r="K53" s="19">
        <v>7.3939393939393963</v>
      </c>
      <c r="L53" s="19">
        <v>4.9494949494949498</v>
      </c>
      <c r="M53" s="20" t="s">
        <v>227</v>
      </c>
      <c r="N53" s="23" t="s">
        <v>275</v>
      </c>
      <c r="O53" s="23" t="s">
        <v>275</v>
      </c>
      <c r="P53" s="23" t="s">
        <v>275</v>
      </c>
      <c r="Q53" s="22" t="s">
        <v>248</v>
      </c>
      <c r="R53" s="22" t="s">
        <v>241</v>
      </c>
      <c r="S53" s="22" t="s">
        <v>299</v>
      </c>
      <c r="T53" s="22">
        <v>19</v>
      </c>
      <c r="U53" s="22">
        <v>100</v>
      </c>
    </row>
    <row r="54" spans="1:21" x14ac:dyDescent="0.15">
      <c r="A54" s="22">
        <v>53</v>
      </c>
      <c r="B54" s="22" t="s">
        <v>466</v>
      </c>
      <c r="C54" s="19">
        <f t="shared" si="0"/>
        <v>4.4202656728989442</v>
      </c>
      <c r="D54" s="19">
        <v>7.6462901862672403</v>
      </c>
      <c r="E54" s="19">
        <v>5.1272076667832316</v>
      </c>
      <c r="F54" s="19">
        <v>4.9423493466425352</v>
      </c>
      <c r="G54" s="19">
        <v>3.5896424167694208</v>
      </c>
      <c r="H54" s="19">
        <v>2.2680729848333234</v>
      </c>
      <c r="I54" s="19">
        <v>3.6765799256505587</v>
      </c>
      <c r="J54" s="19">
        <v>2.1888141857098384</v>
      </c>
      <c r="K54" s="19">
        <v>7.5151515151515191</v>
      </c>
      <c r="L54" s="19">
        <v>2.8282828282828283</v>
      </c>
      <c r="M54" s="20" t="s">
        <v>227</v>
      </c>
      <c r="N54" s="23" t="s">
        <v>275</v>
      </c>
      <c r="O54" s="23" t="s">
        <v>275</v>
      </c>
      <c r="P54" s="23" t="s">
        <v>275</v>
      </c>
      <c r="Q54" s="22" t="s">
        <v>248</v>
      </c>
      <c r="R54" s="22" t="s">
        <v>241</v>
      </c>
      <c r="S54" s="22" t="s">
        <v>300</v>
      </c>
      <c r="T54" s="22">
        <v>21</v>
      </c>
      <c r="U54" s="22">
        <v>100</v>
      </c>
    </row>
    <row r="55" spans="1:21" x14ac:dyDescent="0.15">
      <c r="A55" s="22">
        <v>54</v>
      </c>
      <c r="B55" s="22" t="s">
        <v>467</v>
      </c>
      <c r="C55" s="19">
        <f t="shared" si="0"/>
        <v>4.3703447287824986</v>
      </c>
      <c r="D55" s="19">
        <v>7.261444264727265</v>
      </c>
      <c r="E55" s="19">
        <v>4.0076253210995629</v>
      </c>
      <c r="F55" s="19">
        <v>4.7186969470127167</v>
      </c>
      <c r="G55" s="19">
        <v>3.0379848511537793</v>
      </c>
      <c r="H55" s="19">
        <v>3.2719993840942339</v>
      </c>
      <c r="I55" s="19">
        <v>5.6858736059479567</v>
      </c>
      <c r="J55" s="19">
        <v>2.1777610132897949</v>
      </c>
      <c r="K55" s="19">
        <v>5.0303030303030285</v>
      </c>
      <c r="L55" s="19">
        <v>4.1414141414141419</v>
      </c>
      <c r="M55" s="20" t="s">
        <v>236</v>
      </c>
      <c r="N55" s="23" t="s">
        <v>275</v>
      </c>
      <c r="O55" s="23" t="s">
        <v>275</v>
      </c>
      <c r="P55" s="23" t="s">
        <v>275</v>
      </c>
      <c r="Q55" s="22" t="s">
        <v>229</v>
      </c>
      <c r="R55" s="22" t="s">
        <v>230</v>
      </c>
      <c r="S55" s="22" t="s">
        <v>301</v>
      </c>
      <c r="T55" s="22">
        <v>18</v>
      </c>
      <c r="U55" s="22">
        <v>97.28</v>
      </c>
    </row>
    <row r="56" spans="1:21" x14ac:dyDescent="0.15">
      <c r="A56" s="22">
        <v>55</v>
      </c>
      <c r="B56" s="22" t="s">
        <v>468</v>
      </c>
      <c r="C56" s="19">
        <f t="shared" si="0"/>
        <v>4.3535374841312731</v>
      </c>
      <c r="D56" s="19">
        <v>7.4214316035165027</v>
      </c>
      <c r="E56" s="19">
        <v>1.6568597438624466</v>
      </c>
      <c r="F56" s="19">
        <v>4.5963956041766068</v>
      </c>
      <c r="G56" s="19">
        <v>2.2764558745816439</v>
      </c>
      <c r="H56" s="19">
        <v>7.2900146277619529</v>
      </c>
      <c r="I56" s="19">
        <v>2.8141263940520451</v>
      </c>
      <c r="J56" s="19">
        <v>3.8538262365029858</v>
      </c>
      <c r="K56" s="19">
        <v>5.9393939393939377</v>
      </c>
      <c r="L56" s="19">
        <v>3.333333333333333</v>
      </c>
      <c r="M56" s="20" t="s">
        <v>253</v>
      </c>
      <c r="N56" s="23" t="s">
        <v>275</v>
      </c>
      <c r="O56" s="23" t="s">
        <v>275</v>
      </c>
      <c r="P56" s="23" t="s">
        <v>275</v>
      </c>
      <c r="Q56" s="22" t="s">
        <v>255</v>
      </c>
      <c r="R56" s="22" t="s">
        <v>230</v>
      </c>
      <c r="S56" s="22" t="s">
        <v>302</v>
      </c>
      <c r="T56" s="22">
        <v>17</v>
      </c>
      <c r="U56" s="22">
        <v>97.96</v>
      </c>
    </row>
    <row r="57" spans="1:21" x14ac:dyDescent="0.15">
      <c r="A57" s="22">
        <v>56</v>
      </c>
      <c r="B57" s="22" t="s">
        <v>469</v>
      </c>
      <c r="C57" s="19">
        <f t="shared" si="0"/>
        <v>4.3174171667499488</v>
      </c>
      <c r="D57" s="19">
        <v>7.4004179651493693</v>
      </c>
      <c r="E57" s="19">
        <v>3.1240383145563659</v>
      </c>
      <c r="F57" s="19">
        <v>1.7563489206616902</v>
      </c>
      <c r="G57" s="19">
        <v>0.95973225295050235</v>
      </c>
      <c r="H57" s="19">
        <v>5.7556393871737619</v>
      </c>
      <c r="I57" s="19">
        <v>0.39714993804213283</v>
      </c>
      <c r="J57" s="19">
        <v>7.5240337828217729</v>
      </c>
      <c r="K57" s="19">
        <v>7.0909090909090917</v>
      </c>
      <c r="L57" s="19">
        <v>4.8484848484848486</v>
      </c>
      <c r="M57" s="20" t="s">
        <v>227</v>
      </c>
      <c r="N57" s="23" t="s">
        <v>275</v>
      </c>
      <c r="O57" s="23" t="s">
        <v>275</v>
      </c>
      <c r="P57" s="23" t="s">
        <v>275</v>
      </c>
      <c r="Q57" s="22" t="s">
        <v>248</v>
      </c>
      <c r="R57" s="22" t="s">
        <v>241</v>
      </c>
      <c r="S57" s="22" t="s">
        <v>303</v>
      </c>
      <c r="T57" s="22">
        <v>18</v>
      </c>
      <c r="U57" s="22">
        <v>100</v>
      </c>
    </row>
    <row r="58" spans="1:21" x14ac:dyDescent="0.15">
      <c r="A58" s="22">
        <v>57</v>
      </c>
      <c r="B58" s="22" t="s">
        <v>470</v>
      </c>
      <c r="C58" s="19">
        <f t="shared" si="0"/>
        <v>4.2700808162086661</v>
      </c>
      <c r="D58" s="19">
        <v>6.3540228964308714</v>
      </c>
      <c r="E58" s="19">
        <v>5.4314703204965546</v>
      </c>
      <c r="F58" s="19">
        <v>4.113256100431836</v>
      </c>
      <c r="G58" s="19">
        <v>0.22165228113440255</v>
      </c>
      <c r="H58" s="19">
        <v>3.7932096389252479</v>
      </c>
      <c r="I58" s="19">
        <v>3.4460966542750926</v>
      </c>
      <c r="J58" s="19">
        <v>5.212433595598128</v>
      </c>
      <c r="K58" s="19">
        <v>5.8181818181818237</v>
      </c>
      <c r="L58" s="19">
        <v>4.0404040404040407</v>
      </c>
      <c r="M58" s="20" t="s">
        <v>283</v>
      </c>
      <c r="N58" s="23" t="s">
        <v>275</v>
      </c>
      <c r="O58" s="23" t="s">
        <v>275</v>
      </c>
      <c r="P58" s="23" t="s">
        <v>275</v>
      </c>
      <c r="Q58" s="22" t="s">
        <v>248</v>
      </c>
      <c r="R58" s="22" t="s">
        <v>241</v>
      </c>
      <c r="S58" s="22" t="s">
        <v>304</v>
      </c>
      <c r="T58" s="22">
        <v>18</v>
      </c>
      <c r="U58" s="22">
        <v>97.62</v>
      </c>
    </row>
    <row r="59" spans="1:21" x14ac:dyDescent="0.15">
      <c r="A59" s="22">
        <v>58</v>
      </c>
      <c r="B59" s="22" t="s">
        <v>471</v>
      </c>
      <c r="C59" s="19">
        <f t="shared" si="0"/>
        <v>4.2660030219300209</v>
      </c>
      <c r="D59" s="19">
        <v>7.0040673900323736</v>
      </c>
      <c r="E59" s="19">
        <v>6.4624495486959752</v>
      </c>
      <c r="F59" s="19">
        <v>1.6768947740121805</v>
      </c>
      <c r="G59" s="19">
        <v>2.4832834243438437</v>
      </c>
      <c r="H59" s="19">
        <v>3.5614750943105697</v>
      </c>
      <c r="I59" s="19">
        <v>1.0396530359355656</v>
      </c>
      <c r="J59" s="19">
        <v>4.5298402936760311</v>
      </c>
      <c r="K59" s="19">
        <v>8.3030303030303045</v>
      </c>
      <c r="L59" s="19">
        <v>3.333333333333333</v>
      </c>
      <c r="M59" s="20" t="s">
        <v>227</v>
      </c>
      <c r="N59" s="23" t="s">
        <v>275</v>
      </c>
      <c r="O59" s="23" t="s">
        <v>275</v>
      </c>
      <c r="P59" s="23" t="s">
        <v>275</v>
      </c>
      <c r="Q59" s="22" t="s">
        <v>244</v>
      </c>
      <c r="R59" s="22" t="s">
        <v>241</v>
      </c>
      <c r="S59" s="22" t="s">
        <v>305</v>
      </c>
      <c r="T59" s="22">
        <v>17</v>
      </c>
      <c r="U59" s="22">
        <v>100</v>
      </c>
    </row>
    <row r="60" spans="1:21" x14ac:dyDescent="0.15">
      <c r="A60" s="22">
        <v>59</v>
      </c>
      <c r="B60" s="22" t="s">
        <v>472</v>
      </c>
      <c r="C60" s="19">
        <f t="shared" si="0"/>
        <v>4.2573546653429242</v>
      </c>
      <c r="D60" s="19">
        <v>6.5044519759797872</v>
      </c>
      <c r="E60" s="19">
        <v>6.0369787337191116</v>
      </c>
      <c r="F60" s="19">
        <v>2.0152381569228748</v>
      </c>
      <c r="G60" s="19">
        <v>4.4758992425576904</v>
      </c>
      <c r="H60" s="19">
        <v>7.8350912310416545</v>
      </c>
      <c r="I60" s="19">
        <v>7.1090458488227988</v>
      </c>
      <c r="J60" s="19">
        <v>1.2081736677292618</v>
      </c>
      <c r="K60" s="19">
        <v>0</v>
      </c>
      <c r="L60" s="19">
        <v>3.1313131313131315</v>
      </c>
      <c r="M60" s="20" t="s">
        <v>287</v>
      </c>
      <c r="N60" s="23" t="s">
        <v>275</v>
      </c>
      <c r="O60" s="23" t="s">
        <v>275</v>
      </c>
      <c r="P60" s="23" t="s">
        <v>275</v>
      </c>
      <c r="Q60" s="22" t="s">
        <v>244</v>
      </c>
      <c r="R60" s="22" t="s">
        <v>230</v>
      </c>
      <c r="S60" s="22" t="s">
        <v>306</v>
      </c>
      <c r="T60" s="22">
        <v>18</v>
      </c>
      <c r="U60" s="22">
        <v>89.46</v>
      </c>
    </row>
    <row r="61" spans="1:21" x14ac:dyDescent="0.15">
      <c r="A61" s="22">
        <v>60</v>
      </c>
      <c r="B61" s="22" t="s">
        <v>473</v>
      </c>
      <c r="C61" s="19">
        <f t="shared" si="0"/>
        <v>4.2560094168963909</v>
      </c>
      <c r="D61" s="19">
        <v>8.0795493074827345</v>
      </c>
      <c r="E61" s="19">
        <v>9.2580053570038583</v>
      </c>
      <c r="F61" s="19">
        <v>2.8202547664391879</v>
      </c>
      <c r="G61" s="19">
        <v>0.31326404791263018</v>
      </c>
      <c r="H61" s="19">
        <v>3.3944106551697617</v>
      </c>
      <c r="I61" s="19">
        <v>0.63135068153655494</v>
      </c>
      <c r="J61" s="19">
        <v>4.9789671082399609</v>
      </c>
      <c r="K61" s="19">
        <v>6.9090909090909127</v>
      </c>
      <c r="L61" s="19">
        <v>1.9191919191919191</v>
      </c>
      <c r="M61" s="20" t="s">
        <v>234</v>
      </c>
      <c r="N61" s="23" t="s">
        <v>275</v>
      </c>
      <c r="O61" s="23" t="s">
        <v>275</v>
      </c>
      <c r="P61" s="23" t="s">
        <v>275</v>
      </c>
      <c r="Q61" s="22" t="s">
        <v>237</v>
      </c>
      <c r="R61" s="22" t="s">
        <v>230</v>
      </c>
      <c r="S61" s="22" t="s">
        <v>307</v>
      </c>
      <c r="T61" s="22">
        <v>18</v>
      </c>
      <c r="U61" s="22">
        <v>100</v>
      </c>
    </row>
    <row r="62" spans="1:21" x14ac:dyDescent="0.15">
      <c r="A62" s="22">
        <v>61</v>
      </c>
      <c r="B62" s="22" t="s">
        <v>474</v>
      </c>
      <c r="C62" s="19">
        <f t="shared" si="0"/>
        <v>4.2525616457095916</v>
      </c>
      <c r="D62" s="19">
        <v>7.9543940997494014</v>
      </c>
      <c r="E62" s="19">
        <v>7.5736628362596603</v>
      </c>
      <c r="F62" s="19">
        <v>3.3904089540675568</v>
      </c>
      <c r="G62" s="19">
        <v>2.5969490928307213</v>
      </c>
      <c r="H62" s="19">
        <v>1.4974208946031251</v>
      </c>
      <c r="I62" s="19">
        <v>3.2174721189591078</v>
      </c>
      <c r="J62" s="19">
        <v>7.3154740876440183</v>
      </c>
      <c r="K62" s="19">
        <v>1.6969696969696995</v>
      </c>
      <c r="L62" s="19">
        <v>3.0303030303030303</v>
      </c>
      <c r="M62" s="20" t="s">
        <v>253</v>
      </c>
      <c r="N62" s="23" t="s">
        <v>275</v>
      </c>
      <c r="O62" s="23" t="s">
        <v>275</v>
      </c>
      <c r="P62" s="23" t="s">
        <v>275</v>
      </c>
      <c r="Q62" s="22" t="s">
        <v>229</v>
      </c>
      <c r="R62" s="22" t="s">
        <v>241</v>
      </c>
      <c r="S62" s="22" t="s">
        <v>308</v>
      </c>
      <c r="T62" s="22">
        <v>17</v>
      </c>
      <c r="U62" s="22">
        <v>89.46</v>
      </c>
    </row>
    <row r="63" spans="1:21" x14ac:dyDescent="0.15">
      <c r="A63" s="22">
        <v>62</v>
      </c>
      <c r="B63" s="22" t="s">
        <v>475</v>
      </c>
      <c r="C63" s="19">
        <f t="shared" si="0"/>
        <v>4.2470071394498641</v>
      </c>
      <c r="D63" s="19">
        <v>7.9855858666409585</v>
      </c>
      <c r="E63" s="19">
        <v>4.5759468833022492</v>
      </c>
      <c r="F63" s="19">
        <v>5.7205241806407905</v>
      </c>
      <c r="G63" s="19">
        <v>1.6672045094239913</v>
      </c>
      <c r="H63" s="19">
        <v>3.6323042574486113</v>
      </c>
      <c r="I63" s="19">
        <v>1.3234200743494429</v>
      </c>
      <c r="J63" s="19">
        <v>2.4897956549599005</v>
      </c>
      <c r="K63" s="19">
        <v>6.787878787878789</v>
      </c>
      <c r="L63" s="19">
        <v>4.0404040404040407</v>
      </c>
      <c r="M63" s="20" t="s">
        <v>227</v>
      </c>
      <c r="N63" s="23" t="s">
        <v>275</v>
      </c>
      <c r="O63" s="23" t="s">
        <v>275</v>
      </c>
      <c r="P63" s="23" t="s">
        <v>275</v>
      </c>
      <c r="Q63" s="22" t="s">
        <v>248</v>
      </c>
      <c r="R63" s="22" t="s">
        <v>241</v>
      </c>
      <c r="S63" s="22" t="s">
        <v>309</v>
      </c>
      <c r="T63" s="22">
        <v>20</v>
      </c>
      <c r="U63" s="22">
        <v>100</v>
      </c>
    </row>
    <row r="64" spans="1:21" x14ac:dyDescent="0.15">
      <c r="A64" s="22">
        <v>63</v>
      </c>
      <c r="B64" s="22" t="s">
        <v>476</v>
      </c>
      <c r="C64" s="19">
        <f t="shared" si="0"/>
        <v>4.234348918677072</v>
      </c>
      <c r="D64" s="19">
        <v>6.8107055167875075</v>
      </c>
      <c r="E64" s="19">
        <v>5.75797248576351</v>
      </c>
      <c r="F64" s="19">
        <v>1.4990539986772182</v>
      </c>
      <c r="G64" s="19">
        <v>1.8587141095649096</v>
      </c>
      <c r="H64" s="19">
        <v>4.6847332358149227</v>
      </c>
      <c r="I64" s="19">
        <v>1.075588599752169</v>
      </c>
      <c r="J64" s="19">
        <v>7.1092410086020923</v>
      </c>
      <c r="K64" s="19">
        <v>6.4848484848484862</v>
      </c>
      <c r="L64" s="19">
        <v>2.8282828282828283</v>
      </c>
      <c r="M64" s="20" t="s">
        <v>253</v>
      </c>
      <c r="N64" s="23" t="s">
        <v>275</v>
      </c>
      <c r="O64" s="23" t="s">
        <v>275</v>
      </c>
      <c r="P64" s="23" t="s">
        <v>275</v>
      </c>
      <c r="Q64" s="22" t="s">
        <v>248</v>
      </c>
      <c r="R64" s="22" t="s">
        <v>230</v>
      </c>
      <c r="S64" s="22" t="s">
        <v>310</v>
      </c>
      <c r="T64" s="22">
        <v>20</v>
      </c>
      <c r="U64" s="22">
        <v>100</v>
      </c>
    </row>
    <row r="65" spans="1:21" x14ac:dyDescent="0.15">
      <c r="A65" s="22">
        <v>64</v>
      </c>
      <c r="B65" s="22" t="s">
        <v>477</v>
      </c>
      <c r="C65" s="19">
        <f t="shared" si="0"/>
        <v>4.2028883142642499</v>
      </c>
      <c r="D65" s="19">
        <v>7.0790942649953958</v>
      </c>
      <c r="E65" s="19">
        <v>5.6777101934321275</v>
      </c>
      <c r="F65" s="19">
        <v>3.2478548376851069</v>
      </c>
      <c r="G65" s="19">
        <v>2.1539263695613875</v>
      </c>
      <c r="H65" s="19">
        <v>6.2244976518592674</v>
      </c>
      <c r="I65" s="19">
        <v>0.84944237918215815</v>
      </c>
      <c r="J65" s="19">
        <v>4.3914489296426078</v>
      </c>
      <c r="K65" s="19">
        <v>6.787878787878789</v>
      </c>
      <c r="L65" s="19">
        <v>1.4141414141414141</v>
      </c>
      <c r="M65" s="20" t="s">
        <v>234</v>
      </c>
      <c r="N65" s="23" t="s">
        <v>275</v>
      </c>
      <c r="O65" s="23" t="s">
        <v>275</v>
      </c>
      <c r="P65" s="23" t="s">
        <v>275</v>
      </c>
      <c r="Q65" s="22" t="s">
        <v>244</v>
      </c>
      <c r="R65" s="22" t="s">
        <v>230</v>
      </c>
      <c r="S65" s="22" t="s">
        <v>311</v>
      </c>
      <c r="T65" s="22">
        <v>20</v>
      </c>
      <c r="U65" s="22">
        <v>100</v>
      </c>
    </row>
    <row r="66" spans="1:21" x14ac:dyDescent="0.15">
      <c r="A66" s="22">
        <v>65</v>
      </c>
      <c r="B66" s="22" t="s">
        <v>478</v>
      </c>
      <c r="C66" s="19">
        <f t="shared" ref="C66:C122" si="1">AVERAGE(D66:L66)</f>
        <v>4.18189686651864</v>
      </c>
      <c r="D66" s="19">
        <v>8.145181781337433</v>
      </c>
      <c r="E66" s="19">
        <v>3.3838703445349183</v>
      </c>
      <c r="F66" s="19">
        <v>3.0761297522709641</v>
      </c>
      <c r="G66" s="19">
        <v>3.5514532323410246</v>
      </c>
      <c r="H66" s="19">
        <v>3.9579644314419915</v>
      </c>
      <c r="I66" s="19">
        <v>2.1016109045848825</v>
      </c>
      <c r="J66" s="19">
        <v>4.7339926652878592</v>
      </c>
      <c r="K66" s="19">
        <v>6.0606060606060606</v>
      </c>
      <c r="L66" s="19">
        <v>2.6262626262626263</v>
      </c>
      <c r="M66" s="20" t="s">
        <v>227</v>
      </c>
      <c r="N66" s="23" t="s">
        <v>275</v>
      </c>
      <c r="O66" s="23" t="s">
        <v>275</v>
      </c>
      <c r="P66" s="23" t="s">
        <v>275</v>
      </c>
      <c r="Q66" s="22" t="s">
        <v>248</v>
      </c>
      <c r="R66" s="22" t="s">
        <v>241</v>
      </c>
      <c r="S66" s="22" t="s">
        <v>312</v>
      </c>
      <c r="T66" s="22">
        <v>22</v>
      </c>
      <c r="U66" s="22">
        <v>100</v>
      </c>
    </row>
    <row r="67" spans="1:21" x14ac:dyDescent="0.15">
      <c r="A67" s="22">
        <v>66</v>
      </c>
      <c r="B67" s="22" t="s">
        <v>479</v>
      </c>
      <c r="C67" s="19">
        <f t="shared" si="1"/>
        <v>4.146228406626677</v>
      </c>
      <c r="D67" s="19">
        <v>8.577767333669291</v>
      </c>
      <c r="E67" s="19">
        <v>1.3371697902411306</v>
      </c>
      <c r="F67" s="19">
        <v>3.7577862946267886</v>
      </c>
      <c r="G67" s="19">
        <v>4.8548740531971095</v>
      </c>
      <c r="H67" s="19">
        <v>2.2726922780814567</v>
      </c>
      <c r="I67" s="19">
        <v>2.8915737298636928</v>
      </c>
      <c r="J67" s="19">
        <v>3.5231820789505202</v>
      </c>
      <c r="K67" s="19">
        <v>8.7878787878787872</v>
      </c>
      <c r="L67" s="19">
        <v>1.3131313131313131</v>
      </c>
      <c r="M67" s="20" t="s">
        <v>227</v>
      </c>
      <c r="N67" s="23" t="s">
        <v>275</v>
      </c>
      <c r="O67" s="23" t="s">
        <v>275</v>
      </c>
      <c r="P67" s="23" t="s">
        <v>275</v>
      </c>
      <c r="Q67" s="22" t="s">
        <v>248</v>
      </c>
      <c r="R67" s="22" t="s">
        <v>241</v>
      </c>
      <c r="S67" s="22" t="s">
        <v>313</v>
      </c>
      <c r="T67" s="22">
        <v>17</v>
      </c>
      <c r="U67" s="22">
        <v>100</v>
      </c>
    </row>
    <row r="68" spans="1:21" x14ac:dyDescent="0.15">
      <c r="A68" s="22">
        <v>67</v>
      </c>
      <c r="B68" s="22" t="s">
        <v>480</v>
      </c>
      <c r="C68" s="19">
        <f t="shared" si="1"/>
        <v>4.1287735403781074</v>
      </c>
      <c r="D68" s="19">
        <v>5.9922448874652954</v>
      </c>
      <c r="E68" s="19">
        <v>2.0779060495585044</v>
      </c>
      <c r="F68" s="19">
        <v>0.76789898026164272</v>
      </c>
      <c r="G68" s="19">
        <v>6.5634525277435261</v>
      </c>
      <c r="H68" s="19">
        <v>1.0724459157748871</v>
      </c>
      <c r="I68" s="19">
        <v>2.673482032218093</v>
      </c>
      <c r="J68" s="19">
        <v>3.0418345006840402</v>
      </c>
      <c r="K68" s="19">
        <v>8.9090909090909101</v>
      </c>
      <c r="L68" s="19">
        <v>6.0606060606060606</v>
      </c>
      <c r="M68" s="20" t="s">
        <v>227</v>
      </c>
      <c r="N68" s="23" t="s">
        <v>275</v>
      </c>
      <c r="O68" s="23" t="s">
        <v>275</v>
      </c>
      <c r="P68" s="23" t="s">
        <v>275</v>
      </c>
      <c r="Q68" s="22" t="s">
        <v>229</v>
      </c>
      <c r="R68" s="22" t="s">
        <v>230</v>
      </c>
      <c r="S68" s="22" t="s">
        <v>314</v>
      </c>
      <c r="T68" s="22">
        <v>19</v>
      </c>
      <c r="U68" s="22">
        <v>100</v>
      </c>
    </row>
    <row r="69" spans="1:21" x14ac:dyDescent="0.15">
      <c r="A69" s="22">
        <v>68</v>
      </c>
      <c r="B69" s="22" t="s">
        <v>481</v>
      </c>
      <c r="C69" s="19">
        <f t="shared" si="1"/>
        <v>4.1228013387198965</v>
      </c>
      <c r="D69" s="19">
        <v>6.096066837762022</v>
      </c>
      <c r="E69" s="19">
        <v>4.1201336951993133</v>
      </c>
      <c r="F69" s="19">
        <v>4.6724244662472474</v>
      </c>
      <c r="G69" s="19">
        <v>2.6438611942927603</v>
      </c>
      <c r="H69" s="19">
        <v>2.0848410193240423</v>
      </c>
      <c r="I69" s="19">
        <v>4.156133828996281</v>
      </c>
      <c r="J69" s="19">
        <v>4.5438722187786089</v>
      </c>
      <c r="K69" s="19">
        <v>3.9393939393939394</v>
      </c>
      <c r="L69" s="19">
        <v>4.8484848484848486</v>
      </c>
      <c r="M69" s="20" t="s">
        <v>253</v>
      </c>
      <c r="N69" s="23" t="s">
        <v>275</v>
      </c>
      <c r="O69" s="23" t="s">
        <v>275</v>
      </c>
      <c r="P69" s="23" t="s">
        <v>275</v>
      </c>
      <c r="Q69" s="22" t="s">
        <v>244</v>
      </c>
      <c r="R69" s="22" t="s">
        <v>241</v>
      </c>
      <c r="S69" s="22" t="s">
        <v>315</v>
      </c>
      <c r="T69" s="22">
        <v>18</v>
      </c>
      <c r="U69" s="22">
        <v>90.48</v>
      </c>
    </row>
    <row r="70" spans="1:21" x14ac:dyDescent="0.15">
      <c r="A70" s="22">
        <v>69</v>
      </c>
      <c r="B70" s="22" t="s">
        <v>482</v>
      </c>
      <c r="C70" s="19">
        <f t="shared" si="1"/>
        <v>4.1152687841642557</v>
      </c>
      <c r="D70" s="19">
        <v>7.6876336998892665</v>
      </c>
      <c r="E70" s="19">
        <v>2.3790590436041623</v>
      </c>
      <c r="F70" s="19">
        <v>1.6686367242820301</v>
      </c>
      <c r="G70" s="19">
        <v>3.0503434912806067</v>
      </c>
      <c r="H70" s="19">
        <v>3.3959504195858048</v>
      </c>
      <c r="I70" s="19">
        <v>4.5594795539033468</v>
      </c>
      <c r="J70" s="19">
        <v>5.8316696602866234</v>
      </c>
      <c r="K70" s="19">
        <v>7.4545454545454524</v>
      </c>
      <c r="L70" s="19">
        <v>1.0101010101010102</v>
      </c>
      <c r="M70" s="20" t="s">
        <v>287</v>
      </c>
      <c r="N70" s="23" t="s">
        <v>275</v>
      </c>
      <c r="O70" s="23" t="s">
        <v>275</v>
      </c>
      <c r="P70" s="23" t="s">
        <v>275</v>
      </c>
      <c r="Q70" s="22" t="s">
        <v>244</v>
      </c>
      <c r="R70" s="22" t="s">
        <v>230</v>
      </c>
      <c r="S70" s="22" t="s">
        <v>316</v>
      </c>
      <c r="T70" s="22">
        <v>17</v>
      </c>
      <c r="U70" s="22">
        <v>98.98</v>
      </c>
    </row>
    <row r="71" spans="1:21" x14ac:dyDescent="0.15">
      <c r="A71" s="22">
        <v>70</v>
      </c>
      <c r="B71" s="22" t="s">
        <v>483</v>
      </c>
      <c r="C71" s="19">
        <f t="shared" si="1"/>
        <v>4.0967391514734022</v>
      </c>
      <c r="D71" s="19">
        <v>7.6544716465490117</v>
      </c>
      <c r="E71" s="19">
        <v>4.2821707602452275</v>
      </c>
      <c r="F71" s="19">
        <v>1.8433885157058647</v>
      </c>
      <c r="G71" s="19">
        <v>5.4298256121190782</v>
      </c>
      <c r="H71" s="19">
        <v>1.8507968280853047</v>
      </c>
      <c r="I71" s="19">
        <v>4.7633209417596021</v>
      </c>
      <c r="J71" s="19">
        <v>4.3598093719278399</v>
      </c>
      <c r="K71" s="19">
        <v>4.6666666666666687</v>
      </c>
      <c r="L71" s="19">
        <v>2.0202020202020203</v>
      </c>
      <c r="M71" s="20" t="s">
        <v>227</v>
      </c>
      <c r="N71" s="23" t="s">
        <v>275</v>
      </c>
      <c r="O71" s="23" t="s">
        <v>275</v>
      </c>
      <c r="P71" s="23" t="s">
        <v>275</v>
      </c>
      <c r="Q71" s="22" t="s">
        <v>248</v>
      </c>
      <c r="R71" s="22" t="s">
        <v>241</v>
      </c>
      <c r="S71" s="22" t="s">
        <v>317</v>
      </c>
      <c r="T71" s="22">
        <v>20</v>
      </c>
      <c r="U71" s="22">
        <v>95.24</v>
      </c>
    </row>
    <row r="72" spans="1:21" x14ac:dyDescent="0.15">
      <c r="A72" s="22">
        <v>71</v>
      </c>
      <c r="B72" s="22" t="s">
        <v>484</v>
      </c>
      <c r="C72" s="19">
        <f t="shared" si="1"/>
        <v>4.0850366455435925</v>
      </c>
      <c r="D72" s="19">
        <v>6.3384455551241912</v>
      </c>
      <c r="E72" s="19">
        <v>2.1775563237611437</v>
      </c>
      <c r="F72" s="19">
        <v>1.5787198901916046</v>
      </c>
      <c r="G72" s="19">
        <v>0.48746873348599429</v>
      </c>
      <c r="H72" s="19">
        <v>3.3389791361921635</v>
      </c>
      <c r="I72" s="19">
        <v>2.0842627013630719</v>
      </c>
      <c r="J72" s="19">
        <v>9.891210601087284</v>
      </c>
      <c r="K72" s="19">
        <v>7.6363636363636411</v>
      </c>
      <c r="L72" s="19">
        <v>3.2323232323232327</v>
      </c>
      <c r="M72" s="20" t="s">
        <v>234</v>
      </c>
      <c r="N72" s="23" t="s">
        <v>275</v>
      </c>
      <c r="O72" s="23" t="s">
        <v>275</v>
      </c>
      <c r="P72" s="23" t="s">
        <v>275</v>
      </c>
      <c r="Q72" s="22" t="s">
        <v>229</v>
      </c>
      <c r="R72" s="22" t="s">
        <v>230</v>
      </c>
      <c r="S72" s="22" t="s">
        <v>318</v>
      </c>
      <c r="T72" s="22">
        <v>18</v>
      </c>
      <c r="U72" s="22">
        <v>100</v>
      </c>
    </row>
    <row r="73" spans="1:21" x14ac:dyDescent="0.15">
      <c r="A73" s="22">
        <v>72</v>
      </c>
      <c r="B73" s="22" t="s">
        <v>485</v>
      </c>
      <c r="C73" s="19">
        <f t="shared" si="1"/>
        <v>4.0742715236681528</v>
      </c>
      <c r="D73" s="19">
        <v>5.305603600340759</v>
      </c>
      <c r="E73" s="19">
        <v>5.9390305041076736</v>
      </c>
      <c r="F73" s="19">
        <v>2.234879859700345</v>
      </c>
      <c r="G73" s="19">
        <v>1.9910938876166975</v>
      </c>
      <c r="H73" s="19">
        <v>3.3027946724151236</v>
      </c>
      <c r="I73" s="19">
        <v>2.3618339529120198</v>
      </c>
      <c r="J73" s="19">
        <v>3.7352274379409649</v>
      </c>
      <c r="K73" s="19">
        <v>8.3636363636363615</v>
      </c>
      <c r="L73" s="19">
        <v>3.4343434343434343</v>
      </c>
      <c r="M73" s="20" t="s">
        <v>227</v>
      </c>
      <c r="N73" s="23" t="s">
        <v>275</v>
      </c>
      <c r="O73" s="23" t="s">
        <v>275</v>
      </c>
      <c r="P73" s="23" t="s">
        <v>275</v>
      </c>
      <c r="Q73" s="22" t="s">
        <v>229</v>
      </c>
      <c r="R73" s="22" t="s">
        <v>241</v>
      </c>
      <c r="S73" s="22" t="s">
        <v>319</v>
      </c>
      <c r="T73" s="22">
        <v>17</v>
      </c>
      <c r="U73" s="22">
        <v>97.62</v>
      </c>
    </row>
    <row r="74" spans="1:21" x14ac:dyDescent="0.15">
      <c r="A74" s="22">
        <v>73</v>
      </c>
      <c r="B74" s="22" t="s">
        <v>486</v>
      </c>
      <c r="C74" s="19">
        <f t="shared" si="1"/>
        <v>4.0679629632910173</v>
      </c>
      <c r="D74" s="19">
        <v>6.7304267664008446</v>
      </c>
      <c r="E74" s="19">
        <v>9.175734490723622</v>
      </c>
      <c r="F74" s="19">
        <v>1.251250228871289</v>
      </c>
      <c r="G74" s="19">
        <v>1.7070706358992414</v>
      </c>
      <c r="H74" s="19">
        <v>1.0116252213411339</v>
      </c>
      <c r="I74" s="19">
        <v>2.5154894671623307</v>
      </c>
      <c r="J74" s="19">
        <v>2.6443122834631132</v>
      </c>
      <c r="K74" s="19">
        <v>9.4545454545454604</v>
      </c>
      <c r="L74" s="19">
        <v>2.1212121212121211</v>
      </c>
      <c r="M74" s="20" t="s">
        <v>320</v>
      </c>
      <c r="N74" s="23" t="s">
        <v>275</v>
      </c>
      <c r="O74" s="23" t="s">
        <v>275</v>
      </c>
      <c r="P74" s="23" t="s">
        <v>275</v>
      </c>
      <c r="Q74" s="22" t="s">
        <v>237</v>
      </c>
      <c r="R74" s="22" t="s">
        <v>230</v>
      </c>
      <c r="S74" s="22" t="s">
        <v>321</v>
      </c>
      <c r="T74" s="22">
        <v>17</v>
      </c>
      <c r="U74" s="22">
        <v>95.92</v>
      </c>
    </row>
    <row r="75" spans="1:21" x14ac:dyDescent="0.15">
      <c r="A75" s="22">
        <v>74</v>
      </c>
      <c r="B75" s="22" t="s">
        <v>487</v>
      </c>
      <c r="C75" s="19">
        <f t="shared" si="1"/>
        <v>4.0433459520301431</v>
      </c>
      <c r="D75" s="19">
        <v>5.7756267396651593</v>
      </c>
      <c r="E75" s="19">
        <v>5.3663771980876867</v>
      </c>
      <c r="F75" s="19">
        <v>3.5365502775726068</v>
      </c>
      <c r="G75" s="19">
        <v>2.2799365862251184</v>
      </c>
      <c r="H75" s="19">
        <v>5.749480329509586</v>
      </c>
      <c r="I75" s="19">
        <v>3.7831474597273846</v>
      </c>
      <c r="J75" s="19">
        <v>6.9090959875847533</v>
      </c>
      <c r="K75" s="19">
        <v>1.8787878787878798</v>
      </c>
      <c r="L75" s="19">
        <v>1.1111111111111112</v>
      </c>
      <c r="M75" s="20" t="s">
        <v>287</v>
      </c>
      <c r="N75" s="23" t="s">
        <v>275</v>
      </c>
      <c r="O75" s="23" t="s">
        <v>275</v>
      </c>
      <c r="P75" s="23" t="s">
        <v>275</v>
      </c>
      <c r="Q75" s="22" t="s">
        <v>237</v>
      </c>
      <c r="R75" s="22" t="s">
        <v>230</v>
      </c>
      <c r="S75" s="22" t="s">
        <v>322</v>
      </c>
      <c r="T75" s="22">
        <v>17</v>
      </c>
      <c r="U75" s="22">
        <v>88.78</v>
      </c>
    </row>
    <row r="76" spans="1:21" x14ac:dyDescent="0.15">
      <c r="A76" s="22">
        <v>75</v>
      </c>
      <c r="B76" s="22" t="s">
        <v>488</v>
      </c>
      <c r="C76" s="19">
        <f t="shared" si="1"/>
        <v>4.0409443666125391</v>
      </c>
      <c r="D76" s="19">
        <v>5.4530611079578311</v>
      </c>
      <c r="E76" s="19">
        <v>5.7607312499823093</v>
      </c>
      <c r="F76" s="19">
        <v>2.825785044086528</v>
      </c>
      <c r="G76" s="19">
        <v>0</v>
      </c>
      <c r="H76" s="19">
        <v>9.4549233967203037</v>
      </c>
      <c r="I76" s="19">
        <v>1.4832713754646836</v>
      </c>
      <c r="J76" s="19">
        <v>3.7745655091395891</v>
      </c>
      <c r="K76" s="19">
        <v>7.2121212121212155</v>
      </c>
      <c r="L76" s="19">
        <v>0.40404040404040409</v>
      </c>
      <c r="M76" s="20" t="s">
        <v>227</v>
      </c>
      <c r="N76" s="23" t="s">
        <v>275</v>
      </c>
      <c r="O76" s="23" t="s">
        <v>275</v>
      </c>
      <c r="P76" s="23" t="s">
        <v>275</v>
      </c>
      <c r="Q76" s="22" t="s">
        <v>248</v>
      </c>
      <c r="R76" s="22" t="s">
        <v>241</v>
      </c>
      <c r="S76" s="22" t="s">
        <v>323</v>
      </c>
      <c r="T76" s="22">
        <v>18</v>
      </c>
      <c r="U76" s="22">
        <v>100</v>
      </c>
    </row>
    <row r="77" spans="1:21" x14ac:dyDescent="0.15">
      <c r="A77" s="22">
        <v>76</v>
      </c>
      <c r="B77" s="22" t="s">
        <v>489</v>
      </c>
      <c r="C77" s="19">
        <f t="shared" si="1"/>
        <v>3.985858294563231</v>
      </c>
      <c r="D77" s="19">
        <v>5.628659082939917</v>
      </c>
      <c r="E77" s="19">
        <v>3.2169772091388795</v>
      </c>
      <c r="F77" s="19">
        <v>3.5205199457434944</v>
      </c>
      <c r="G77" s="19">
        <v>1.8637167518055298</v>
      </c>
      <c r="H77" s="19">
        <v>3.1087843559935329</v>
      </c>
      <c r="I77" s="19">
        <v>2.3655514250309788</v>
      </c>
      <c r="J77" s="19">
        <v>3.5220512339520997</v>
      </c>
      <c r="K77" s="19">
        <v>6.787878787878789</v>
      </c>
      <c r="L77" s="19">
        <v>5.8585858585858581</v>
      </c>
      <c r="M77" s="20" t="s">
        <v>227</v>
      </c>
      <c r="N77" s="23" t="s">
        <v>275</v>
      </c>
      <c r="O77" s="23" t="s">
        <v>275</v>
      </c>
      <c r="P77" s="23" t="s">
        <v>275</v>
      </c>
      <c r="Q77" s="22" t="s">
        <v>248</v>
      </c>
      <c r="R77" s="22" t="s">
        <v>241</v>
      </c>
      <c r="S77" s="22" t="s">
        <v>324</v>
      </c>
      <c r="T77" s="22">
        <v>19</v>
      </c>
      <c r="U77" s="22">
        <v>100</v>
      </c>
    </row>
    <row r="78" spans="1:21" x14ac:dyDescent="0.15">
      <c r="A78" s="22">
        <v>77</v>
      </c>
      <c r="B78" s="22" t="s">
        <v>490</v>
      </c>
      <c r="C78" s="19">
        <f t="shared" si="1"/>
        <v>3.98515448740913</v>
      </c>
      <c r="D78" s="19">
        <v>0</v>
      </c>
      <c r="E78" s="19">
        <v>3.7063593951852747</v>
      </c>
      <c r="F78" s="19">
        <v>3.3602290830326353</v>
      </c>
      <c r="G78" s="19">
        <v>2.3365580412189537</v>
      </c>
      <c r="H78" s="19">
        <v>6.1367310801447417</v>
      </c>
      <c r="I78" s="19">
        <v>3.7614622057001252</v>
      </c>
      <c r="J78" s="19">
        <v>4.9286869450368025</v>
      </c>
      <c r="K78" s="19">
        <v>7.696969696969699</v>
      </c>
      <c r="L78" s="19">
        <v>3.9393939393939394</v>
      </c>
      <c r="M78" s="20" t="s">
        <v>236</v>
      </c>
      <c r="N78" s="23" t="s">
        <v>275</v>
      </c>
      <c r="O78" s="23" t="s">
        <v>275</v>
      </c>
      <c r="P78" s="23" t="s">
        <v>275</v>
      </c>
      <c r="Q78" s="22" t="s">
        <v>229</v>
      </c>
      <c r="R78" s="22" t="s">
        <v>230</v>
      </c>
      <c r="S78" s="22" t="s">
        <v>325</v>
      </c>
      <c r="T78" s="22">
        <v>20</v>
      </c>
      <c r="U78" s="22">
        <v>100</v>
      </c>
    </row>
    <row r="79" spans="1:21" x14ac:dyDescent="0.15">
      <c r="A79" s="22">
        <v>78</v>
      </c>
      <c r="B79" s="22" t="s">
        <v>491</v>
      </c>
      <c r="C79" s="19">
        <f t="shared" si="1"/>
        <v>3.9744349593883346</v>
      </c>
      <c r="D79" s="19">
        <v>8.0927440274042777</v>
      </c>
      <c r="E79" s="19">
        <v>2.6793650486352627</v>
      </c>
      <c r="F79" s="19">
        <v>4.5433597433154018</v>
      </c>
      <c r="G79" s="19">
        <v>3.9297516293817161</v>
      </c>
      <c r="H79" s="19">
        <v>1.1394256678728165</v>
      </c>
      <c r="I79" s="19">
        <v>1.9194547707558867</v>
      </c>
      <c r="J79" s="19">
        <v>4.8395511208670161</v>
      </c>
      <c r="K79" s="19">
        <v>4.1818181818181852</v>
      </c>
      <c r="L79" s="19">
        <v>4.4444444444444446</v>
      </c>
      <c r="M79" s="20" t="s">
        <v>253</v>
      </c>
      <c r="N79" s="23" t="s">
        <v>275</v>
      </c>
      <c r="O79" s="23" t="s">
        <v>275</v>
      </c>
      <c r="P79" s="23" t="s">
        <v>275</v>
      </c>
      <c r="Q79" s="22" t="s">
        <v>240</v>
      </c>
      <c r="R79" s="22" t="s">
        <v>241</v>
      </c>
      <c r="S79" s="22" t="s">
        <v>326</v>
      </c>
      <c r="T79" s="22">
        <v>17</v>
      </c>
      <c r="U79" s="22">
        <v>96.94</v>
      </c>
    </row>
    <row r="80" spans="1:21" x14ac:dyDescent="0.15">
      <c r="A80" s="22">
        <v>79</v>
      </c>
      <c r="B80" s="22" t="s">
        <v>492</v>
      </c>
      <c r="C80" s="19">
        <f t="shared" si="1"/>
        <v>3.9640026999778351</v>
      </c>
      <c r="D80" s="19">
        <v>6.9911407926284417</v>
      </c>
      <c r="E80" s="19">
        <v>4.5424464511361498</v>
      </c>
      <c r="F80" s="19">
        <v>4.22869441852992</v>
      </c>
      <c r="G80" s="19">
        <v>2.9504597498678891</v>
      </c>
      <c r="H80" s="19">
        <v>2.2811609823696974</v>
      </c>
      <c r="I80" s="19">
        <v>3.7143742255266403</v>
      </c>
      <c r="J80" s="19">
        <v>2.7657274777215726</v>
      </c>
      <c r="K80" s="19">
        <v>7.696969696969699</v>
      </c>
      <c r="L80" s="19">
        <v>0.50505050505050508</v>
      </c>
      <c r="M80" s="20" t="s">
        <v>236</v>
      </c>
      <c r="N80" s="23" t="s">
        <v>275</v>
      </c>
      <c r="O80" s="23" t="s">
        <v>275</v>
      </c>
      <c r="P80" s="23" t="s">
        <v>275</v>
      </c>
      <c r="Q80" s="22" t="s">
        <v>229</v>
      </c>
      <c r="R80" s="22" t="s">
        <v>230</v>
      </c>
      <c r="S80" s="22" t="s">
        <v>327</v>
      </c>
      <c r="T80" s="22">
        <v>18</v>
      </c>
      <c r="U80" s="22">
        <v>100</v>
      </c>
    </row>
    <row r="81" spans="1:21" x14ac:dyDescent="0.15">
      <c r="A81" s="22">
        <v>80</v>
      </c>
      <c r="B81" s="22" t="s">
        <v>493</v>
      </c>
      <c r="C81" s="19">
        <f t="shared" si="1"/>
        <v>3.962277855097351</v>
      </c>
      <c r="D81" s="19">
        <v>8.0168919928953901</v>
      </c>
      <c r="E81" s="19">
        <v>6.9117530212299556</v>
      </c>
      <c r="F81" s="19">
        <v>1.4585484515845382</v>
      </c>
      <c r="G81" s="19">
        <v>2.1285749515589218</v>
      </c>
      <c r="H81" s="19">
        <v>1.3080298714296721</v>
      </c>
      <c r="I81" s="19">
        <v>3.0799256505576222</v>
      </c>
      <c r="J81" s="19">
        <v>3.2416252414685447</v>
      </c>
      <c r="K81" s="19">
        <v>7.0909090909090917</v>
      </c>
      <c r="L81" s="19">
        <v>2.4242424242424243</v>
      </c>
      <c r="M81" s="20" t="s">
        <v>227</v>
      </c>
      <c r="N81" s="23" t="s">
        <v>275</v>
      </c>
      <c r="O81" s="23" t="s">
        <v>275</v>
      </c>
      <c r="P81" s="23" t="s">
        <v>275</v>
      </c>
      <c r="Q81" s="22" t="s">
        <v>229</v>
      </c>
      <c r="R81" s="22" t="s">
        <v>230</v>
      </c>
      <c r="S81" s="22" t="s">
        <v>328</v>
      </c>
      <c r="T81" s="22">
        <v>20</v>
      </c>
      <c r="U81" s="22">
        <v>100</v>
      </c>
    </row>
    <row r="82" spans="1:21" x14ac:dyDescent="0.15">
      <c r="A82" s="22">
        <v>81</v>
      </c>
      <c r="B82" s="22" t="s">
        <v>494</v>
      </c>
      <c r="C82" s="19">
        <f t="shared" si="1"/>
        <v>3.9147840918130234</v>
      </c>
      <c r="D82" s="19">
        <v>7.1986833603986602</v>
      </c>
      <c r="E82" s="19">
        <v>5.89950435009521</v>
      </c>
      <c r="F82" s="19">
        <v>1.8206819928430231</v>
      </c>
      <c r="G82" s="19">
        <v>1.9320768011273561</v>
      </c>
      <c r="H82" s="19">
        <v>3.3451381938563394</v>
      </c>
      <c r="I82" s="19">
        <v>2.5532837670384154</v>
      </c>
      <c r="J82" s="19">
        <v>2.0190418963117329</v>
      </c>
      <c r="K82" s="19">
        <v>4.6060606060606109</v>
      </c>
      <c r="L82" s="19">
        <v>5.8585858585858581</v>
      </c>
      <c r="M82" s="20" t="s">
        <v>253</v>
      </c>
      <c r="N82" s="23" t="s">
        <v>275</v>
      </c>
      <c r="O82" s="23" t="s">
        <v>275</v>
      </c>
      <c r="P82" s="23" t="s">
        <v>275</v>
      </c>
      <c r="Q82" s="22" t="s">
        <v>244</v>
      </c>
      <c r="R82" s="22" t="s">
        <v>241</v>
      </c>
      <c r="S82" s="22" t="s">
        <v>329</v>
      </c>
      <c r="T82" s="22">
        <v>17</v>
      </c>
      <c r="U82" s="22">
        <v>94.56</v>
      </c>
    </row>
    <row r="83" spans="1:21" x14ac:dyDescent="0.15">
      <c r="A83" s="22">
        <v>82</v>
      </c>
      <c r="B83" s="22" t="s">
        <v>495</v>
      </c>
      <c r="C83" s="19">
        <f t="shared" si="1"/>
        <v>3.9145445396680127</v>
      </c>
      <c r="D83" s="19">
        <v>8.8158080333095814</v>
      </c>
      <c r="E83" s="19">
        <v>6.2134267118555169</v>
      </c>
      <c r="F83" s="19">
        <v>1.1684953534457752</v>
      </c>
      <c r="G83" s="19">
        <v>1.5068240267747033</v>
      </c>
      <c r="H83" s="19">
        <v>3.854800215567018</v>
      </c>
      <c r="I83" s="19">
        <v>2.7410161090458489</v>
      </c>
      <c r="J83" s="19">
        <v>2.7083081847914481</v>
      </c>
      <c r="K83" s="19">
        <v>7.2121212121212155</v>
      </c>
      <c r="L83" s="19">
        <v>1.0101010101010102</v>
      </c>
      <c r="M83" s="20" t="s">
        <v>234</v>
      </c>
      <c r="N83" s="23" t="s">
        <v>275</v>
      </c>
      <c r="O83" s="23" t="s">
        <v>275</v>
      </c>
      <c r="P83" s="23" t="s">
        <v>275</v>
      </c>
      <c r="Q83" s="22" t="s">
        <v>229</v>
      </c>
      <c r="R83" s="22" t="s">
        <v>230</v>
      </c>
      <c r="S83" s="22" t="s">
        <v>330</v>
      </c>
      <c r="T83" s="22">
        <v>18</v>
      </c>
      <c r="U83" s="22">
        <v>100</v>
      </c>
    </row>
    <row r="84" spans="1:21" x14ac:dyDescent="0.15">
      <c r="A84" s="22">
        <v>83</v>
      </c>
      <c r="B84" s="22" t="s">
        <v>496</v>
      </c>
      <c r="C84" s="19">
        <f t="shared" si="1"/>
        <v>3.8960423001728066</v>
      </c>
      <c r="D84" s="19">
        <v>5.9664986941115838</v>
      </c>
      <c r="E84" s="19">
        <v>3.4202626391935715</v>
      </c>
      <c r="F84" s="19">
        <v>0.64663145058933535</v>
      </c>
      <c r="G84" s="19">
        <v>1.9846115906288544</v>
      </c>
      <c r="H84" s="19">
        <v>4.0280237123720068</v>
      </c>
      <c r="I84" s="19">
        <v>1.5501858736059502</v>
      </c>
      <c r="J84" s="19">
        <v>3.5085707814579932</v>
      </c>
      <c r="K84" s="19">
        <v>8.0000000000000018</v>
      </c>
      <c r="L84" s="19">
        <v>5.9595959595959593</v>
      </c>
      <c r="M84" s="20" t="s">
        <v>236</v>
      </c>
      <c r="N84" s="23" t="s">
        <v>275</v>
      </c>
      <c r="O84" s="23" t="s">
        <v>275</v>
      </c>
      <c r="P84" s="23" t="s">
        <v>275</v>
      </c>
      <c r="Q84" s="22" t="s">
        <v>237</v>
      </c>
      <c r="R84" s="22" t="s">
        <v>230</v>
      </c>
      <c r="S84" s="22" t="s">
        <v>331</v>
      </c>
      <c r="T84" s="22">
        <v>18</v>
      </c>
      <c r="U84" s="22">
        <v>100</v>
      </c>
    </row>
    <row r="85" spans="1:21" x14ac:dyDescent="0.15">
      <c r="A85" s="22">
        <v>84</v>
      </c>
      <c r="B85" s="22" t="s">
        <v>497</v>
      </c>
      <c r="C85" s="19">
        <f t="shared" si="1"/>
        <v>3.8870603402289055</v>
      </c>
      <c r="D85" s="19">
        <v>6.800738049145286</v>
      </c>
      <c r="E85" s="19">
        <v>3.7832417980205433</v>
      </c>
      <c r="F85" s="19">
        <v>3.5581233426293473</v>
      </c>
      <c r="G85" s="19">
        <v>1.2229839704069059</v>
      </c>
      <c r="H85" s="19">
        <v>1.0177842790053144</v>
      </c>
      <c r="I85" s="19">
        <v>2.0582403965303606</v>
      </c>
      <c r="J85" s="19">
        <v>5.4111180950092583</v>
      </c>
      <c r="K85" s="19">
        <v>8.3030303030303045</v>
      </c>
      <c r="L85" s="19">
        <v>2.8282828282828283</v>
      </c>
      <c r="M85" s="20" t="s">
        <v>227</v>
      </c>
      <c r="N85" s="23" t="s">
        <v>275</v>
      </c>
      <c r="O85" s="23" t="s">
        <v>275</v>
      </c>
      <c r="P85" s="23" t="s">
        <v>275</v>
      </c>
      <c r="Q85" s="22" t="s">
        <v>229</v>
      </c>
      <c r="R85" s="22" t="s">
        <v>230</v>
      </c>
      <c r="S85" s="22" t="s">
        <v>332</v>
      </c>
      <c r="T85" s="22">
        <v>17</v>
      </c>
      <c r="U85" s="22">
        <v>100</v>
      </c>
    </row>
    <row r="86" spans="1:21" x14ac:dyDescent="0.15">
      <c r="A86" s="22">
        <v>85</v>
      </c>
      <c r="B86" s="22" t="s">
        <v>498</v>
      </c>
      <c r="C86" s="19">
        <f t="shared" si="1"/>
        <v>3.8536773419972175</v>
      </c>
      <c r="D86" s="19">
        <v>5.9860039460084931</v>
      </c>
      <c r="E86" s="19">
        <v>8.6307736921984866</v>
      </c>
      <c r="F86" s="19">
        <v>1.7800768011080481</v>
      </c>
      <c r="G86" s="19">
        <v>1.2716716575656153</v>
      </c>
      <c r="H86" s="19">
        <v>2.3550696743398287</v>
      </c>
      <c r="I86" s="19">
        <v>2.882899628252789</v>
      </c>
      <c r="J86" s="19">
        <v>3.2917521936532119</v>
      </c>
      <c r="K86" s="19">
        <v>6.0606060606060606</v>
      </c>
      <c r="L86" s="19">
        <v>2.4242424242424243</v>
      </c>
      <c r="M86" s="20" t="s">
        <v>227</v>
      </c>
      <c r="N86" s="23" t="s">
        <v>275</v>
      </c>
      <c r="O86" s="23" t="s">
        <v>275</v>
      </c>
      <c r="P86" s="23" t="s">
        <v>275</v>
      </c>
      <c r="Q86" s="22" t="s">
        <v>244</v>
      </c>
      <c r="R86" s="22" t="s">
        <v>241</v>
      </c>
      <c r="S86" s="22" t="s">
        <v>333</v>
      </c>
      <c r="T86" s="22">
        <v>19</v>
      </c>
      <c r="U86" s="22">
        <v>98.3</v>
      </c>
    </row>
    <row r="87" spans="1:21" x14ac:dyDescent="0.15">
      <c r="A87" s="22">
        <v>86</v>
      </c>
      <c r="B87" s="22" t="s">
        <v>499</v>
      </c>
      <c r="C87" s="19">
        <f t="shared" si="1"/>
        <v>3.8506282656490245</v>
      </c>
      <c r="D87" s="19">
        <v>6.9186679409391552</v>
      </c>
      <c r="E87" s="19">
        <v>2.8182067145255858</v>
      </c>
      <c r="F87" s="19">
        <v>3.7053358460390644</v>
      </c>
      <c r="G87" s="19">
        <v>3.0859538488638378</v>
      </c>
      <c r="H87" s="19">
        <v>5.0843021017784293</v>
      </c>
      <c r="I87" s="19">
        <v>2.9628252788104081</v>
      </c>
      <c r="J87" s="19">
        <v>2.100564680086761</v>
      </c>
      <c r="K87" s="19">
        <v>6.3636363636363633</v>
      </c>
      <c r="L87" s="19">
        <v>1.6161616161616164</v>
      </c>
      <c r="M87" s="20" t="s">
        <v>227</v>
      </c>
      <c r="N87" s="23" t="s">
        <v>275</v>
      </c>
      <c r="O87" s="23" t="s">
        <v>275</v>
      </c>
      <c r="P87" s="23" t="s">
        <v>275</v>
      </c>
      <c r="Q87" s="22" t="s">
        <v>248</v>
      </c>
      <c r="R87" s="22" t="s">
        <v>230</v>
      </c>
      <c r="S87" s="22" t="s">
        <v>334</v>
      </c>
      <c r="T87" s="22">
        <v>21</v>
      </c>
      <c r="U87" s="22">
        <v>100</v>
      </c>
    </row>
    <row r="88" spans="1:21" x14ac:dyDescent="0.15">
      <c r="A88" s="22">
        <v>87</v>
      </c>
      <c r="B88" s="22" t="s">
        <v>500</v>
      </c>
      <c r="C88" s="19">
        <f t="shared" si="1"/>
        <v>3.8347873495625953</v>
      </c>
      <c r="D88" s="19">
        <v>6.5427276768739917</v>
      </c>
      <c r="E88" s="19">
        <v>3.5660012156309016</v>
      </c>
      <c r="F88" s="19">
        <v>2.7836851827171349</v>
      </c>
      <c r="G88" s="19">
        <v>2.6135353179496206</v>
      </c>
      <c r="H88" s="19">
        <v>3.1896219878358618</v>
      </c>
      <c r="I88" s="19">
        <v>3.7372986369268886</v>
      </c>
      <c r="J88" s="19">
        <v>2.0398120877249162</v>
      </c>
      <c r="K88" s="19">
        <v>8.1212121212121247</v>
      </c>
      <c r="L88" s="19">
        <v>1.9191919191919191</v>
      </c>
      <c r="M88" s="20" t="s">
        <v>227</v>
      </c>
      <c r="N88" s="23" t="s">
        <v>275</v>
      </c>
      <c r="O88" s="23" t="s">
        <v>275</v>
      </c>
      <c r="P88" s="23" t="s">
        <v>275</v>
      </c>
      <c r="Q88" s="22" t="s">
        <v>248</v>
      </c>
      <c r="R88" s="22" t="s">
        <v>241</v>
      </c>
      <c r="S88" s="22" t="s">
        <v>335</v>
      </c>
      <c r="T88" s="22">
        <v>18</v>
      </c>
      <c r="U88" s="22">
        <v>100</v>
      </c>
    </row>
    <row r="89" spans="1:21" x14ac:dyDescent="0.15">
      <c r="A89" s="22">
        <v>88</v>
      </c>
      <c r="B89" s="22" t="s">
        <v>501</v>
      </c>
      <c r="C89" s="19">
        <f t="shared" si="1"/>
        <v>3.8226846953263092</v>
      </c>
      <c r="D89" s="19">
        <v>5.2522261054113981</v>
      </c>
      <c r="E89" s="19">
        <v>3.3524954514673344</v>
      </c>
      <c r="F89" s="19">
        <v>4.7548804077458771</v>
      </c>
      <c r="G89" s="19">
        <v>0.79496917385943289</v>
      </c>
      <c r="H89" s="19">
        <v>3.7816614058049125</v>
      </c>
      <c r="I89" s="19">
        <v>1.8060718711276349</v>
      </c>
      <c r="J89" s="19">
        <v>4.0355952162575646</v>
      </c>
      <c r="K89" s="19">
        <v>7.3939393939393963</v>
      </c>
      <c r="L89" s="19">
        <v>3.2323232323232327</v>
      </c>
      <c r="M89" s="20" t="s">
        <v>236</v>
      </c>
      <c r="N89" s="23" t="s">
        <v>275</v>
      </c>
      <c r="O89" s="23" t="s">
        <v>275</v>
      </c>
      <c r="P89" s="23" t="s">
        <v>275</v>
      </c>
      <c r="Q89" s="22" t="s">
        <v>237</v>
      </c>
      <c r="R89" s="22" t="s">
        <v>230</v>
      </c>
      <c r="S89" s="22" t="s">
        <v>336</v>
      </c>
      <c r="T89" s="22">
        <v>18</v>
      </c>
      <c r="U89" s="22">
        <v>100</v>
      </c>
    </row>
    <row r="90" spans="1:21" x14ac:dyDescent="0.15">
      <c r="A90" s="22">
        <v>89</v>
      </c>
      <c r="B90" s="22" t="s">
        <v>502</v>
      </c>
      <c r="C90" s="19">
        <f t="shared" si="1"/>
        <v>3.7988216725740411</v>
      </c>
      <c r="D90" s="19">
        <v>6.1565522852097896</v>
      </c>
      <c r="E90" s="19">
        <v>1.1869421720266673</v>
      </c>
      <c r="F90" s="19">
        <v>2.7598078353073365</v>
      </c>
      <c r="G90" s="19">
        <v>4.3539897833362691</v>
      </c>
      <c r="H90" s="19">
        <v>4.4445299869120038</v>
      </c>
      <c r="I90" s="19">
        <v>2.7224287484510521</v>
      </c>
      <c r="J90" s="19">
        <v>4.5045381813171943</v>
      </c>
      <c r="K90" s="19">
        <v>6.2424242424242404</v>
      </c>
      <c r="L90" s="19">
        <v>1.8181818181818183</v>
      </c>
      <c r="M90" s="20" t="s">
        <v>234</v>
      </c>
      <c r="N90" s="23" t="s">
        <v>275</v>
      </c>
      <c r="O90" s="23" t="s">
        <v>275</v>
      </c>
      <c r="P90" s="23" t="s">
        <v>275</v>
      </c>
      <c r="Q90" s="22" t="s">
        <v>237</v>
      </c>
      <c r="R90" s="22" t="s">
        <v>230</v>
      </c>
      <c r="S90" s="22" t="s">
        <v>337</v>
      </c>
      <c r="T90" s="22">
        <v>18</v>
      </c>
      <c r="U90" s="22">
        <v>93.2</v>
      </c>
    </row>
    <row r="91" spans="1:21" x14ac:dyDescent="0.15">
      <c r="A91" s="22">
        <v>90</v>
      </c>
      <c r="B91" s="22" t="s">
        <v>503</v>
      </c>
      <c r="C91" s="19">
        <f t="shared" si="1"/>
        <v>3.7916529663356178</v>
      </c>
      <c r="D91" s="19">
        <v>6.6890308689139246</v>
      </c>
      <c r="E91" s="19">
        <v>1.6894567210796041</v>
      </c>
      <c r="F91" s="19">
        <v>3.2371679497990309</v>
      </c>
      <c r="G91" s="19">
        <v>2.6137466971992258</v>
      </c>
      <c r="H91" s="19">
        <v>2.3188852105627844</v>
      </c>
      <c r="I91" s="19">
        <v>2.5377942998760861</v>
      </c>
      <c r="J91" s="19">
        <v>5.119603030397986</v>
      </c>
      <c r="K91" s="19">
        <v>6.787878787878789</v>
      </c>
      <c r="L91" s="19">
        <v>3.1313131313131315</v>
      </c>
      <c r="M91" s="20" t="s">
        <v>227</v>
      </c>
      <c r="N91" s="23" t="s">
        <v>275</v>
      </c>
      <c r="O91" s="23" t="s">
        <v>275</v>
      </c>
      <c r="P91" s="23" t="s">
        <v>275</v>
      </c>
      <c r="Q91" s="22" t="s">
        <v>229</v>
      </c>
      <c r="R91" s="22" t="s">
        <v>230</v>
      </c>
      <c r="S91" s="22" t="s">
        <v>338</v>
      </c>
      <c r="T91" s="22">
        <v>19</v>
      </c>
      <c r="U91" s="22">
        <v>100</v>
      </c>
    </row>
    <row r="92" spans="1:21" x14ac:dyDescent="0.15">
      <c r="A92" s="22">
        <v>91</v>
      </c>
      <c r="B92" s="22" t="s">
        <v>504</v>
      </c>
      <c r="C92" s="19">
        <f t="shared" si="1"/>
        <v>3.7693308720945171</v>
      </c>
      <c r="D92" s="19">
        <v>6.7025698145526666</v>
      </c>
      <c r="E92" s="19">
        <v>3.0379600309917283</v>
      </c>
      <c r="F92" s="19">
        <v>3.6140987204382382</v>
      </c>
      <c r="G92" s="19">
        <v>1.455599788620749</v>
      </c>
      <c r="H92" s="19">
        <v>2.114096543228889</v>
      </c>
      <c r="I92" s="19">
        <v>2.3897149938042124</v>
      </c>
      <c r="J92" s="19">
        <v>3.2766046238808331</v>
      </c>
      <c r="K92" s="19">
        <v>8.0000000000000018</v>
      </c>
      <c r="L92" s="19">
        <v>3.333333333333333</v>
      </c>
      <c r="M92" s="20" t="s">
        <v>236</v>
      </c>
      <c r="N92" s="23" t="s">
        <v>275</v>
      </c>
      <c r="O92" s="23" t="s">
        <v>275</v>
      </c>
      <c r="P92" s="23" t="s">
        <v>275</v>
      </c>
      <c r="Q92" s="22" t="s">
        <v>229</v>
      </c>
      <c r="R92" s="22" t="s">
        <v>230</v>
      </c>
      <c r="S92" s="22" t="s">
        <v>339</v>
      </c>
      <c r="T92" s="22">
        <v>17</v>
      </c>
      <c r="U92" s="22">
        <v>100</v>
      </c>
    </row>
    <row r="93" spans="1:21" x14ac:dyDescent="0.15">
      <c r="A93" s="22">
        <v>92</v>
      </c>
      <c r="B93" s="22" t="s">
        <v>505</v>
      </c>
      <c r="C93" s="19">
        <f t="shared" si="1"/>
        <v>3.7682542965522128</v>
      </c>
      <c r="D93" s="19">
        <v>7.3536411018674155</v>
      </c>
      <c r="E93" s="19">
        <v>4.3864875405899388</v>
      </c>
      <c r="F93" s="19">
        <v>3.4338041957867746</v>
      </c>
      <c r="G93" s="19">
        <v>1.3125946802888846</v>
      </c>
      <c r="H93" s="19">
        <v>3.9956886596350789</v>
      </c>
      <c r="I93" s="19">
        <v>1.7156133828996278</v>
      </c>
      <c r="J93" s="19">
        <v>6.2619136533567419</v>
      </c>
      <c r="K93" s="19">
        <v>3.333333333333333</v>
      </c>
      <c r="L93" s="19">
        <v>2.1212121212121211</v>
      </c>
      <c r="M93" s="20" t="s">
        <v>239</v>
      </c>
      <c r="N93" s="23" t="s">
        <v>275</v>
      </c>
      <c r="O93" s="23" t="s">
        <v>275</v>
      </c>
      <c r="P93" s="23" t="s">
        <v>275</v>
      </c>
      <c r="Q93" s="22" t="s">
        <v>237</v>
      </c>
      <c r="R93" s="22" t="s">
        <v>241</v>
      </c>
      <c r="S93" s="22" t="s">
        <v>340</v>
      </c>
      <c r="T93" s="22">
        <v>18</v>
      </c>
      <c r="U93" s="22">
        <v>93.54</v>
      </c>
    </row>
    <row r="94" spans="1:21" x14ac:dyDescent="0.15">
      <c r="A94" s="22">
        <v>93</v>
      </c>
      <c r="B94" s="22" t="s">
        <v>506</v>
      </c>
      <c r="C94" s="19">
        <f t="shared" si="1"/>
        <v>3.7526400486579967</v>
      </c>
      <c r="D94" s="19">
        <v>6.8814007070783925</v>
      </c>
      <c r="E94" s="19">
        <v>5.6849096000558141</v>
      </c>
      <c r="F94" s="19">
        <v>3.286105924745875</v>
      </c>
      <c r="G94" s="19">
        <v>0.5667641359873179</v>
      </c>
      <c r="H94" s="19">
        <v>2.9155439217799684</v>
      </c>
      <c r="I94" s="19">
        <v>4.273853779429988</v>
      </c>
      <c r="J94" s="19">
        <v>3.1348793385415865</v>
      </c>
      <c r="K94" s="19">
        <v>3.0909090909090917</v>
      </c>
      <c r="L94" s="19">
        <v>3.9393939393939394</v>
      </c>
      <c r="M94" s="20" t="s">
        <v>253</v>
      </c>
      <c r="N94" s="23" t="s">
        <v>275</v>
      </c>
      <c r="O94" s="23" t="s">
        <v>275</v>
      </c>
      <c r="P94" s="23" t="s">
        <v>275</v>
      </c>
      <c r="Q94" s="22" t="s">
        <v>229</v>
      </c>
      <c r="R94" s="22" t="s">
        <v>241</v>
      </c>
      <c r="S94" s="22" t="s">
        <v>341</v>
      </c>
      <c r="T94" s="22">
        <v>20</v>
      </c>
      <c r="U94" s="22">
        <v>95.24</v>
      </c>
    </row>
    <row r="95" spans="1:21" x14ac:dyDescent="0.15">
      <c r="A95" s="22">
        <v>94</v>
      </c>
      <c r="B95" s="22" t="s">
        <v>507</v>
      </c>
      <c r="C95" s="19">
        <f t="shared" si="1"/>
        <v>3.7411789216037641</v>
      </c>
      <c r="D95" s="19">
        <v>7.1295521752939264</v>
      </c>
      <c r="E95" s="19">
        <v>4.549722490099267</v>
      </c>
      <c r="F95" s="19">
        <v>4.0526970690774036</v>
      </c>
      <c r="G95" s="19">
        <v>0.81268275497622078</v>
      </c>
      <c r="H95" s="19">
        <v>1.8538763569173904</v>
      </c>
      <c r="I95" s="19">
        <v>2.9529120198265191</v>
      </c>
      <c r="J95" s="19">
        <v>3.0060361151118302</v>
      </c>
      <c r="K95" s="19">
        <v>6.4848484848484862</v>
      </c>
      <c r="L95" s="19">
        <v>2.8282828282828283</v>
      </c>
      <c r="M95" s="20" t="s">
        <v>239</v>
      </c>
      <c r="N95" s="23" t="s">
        <v>275</v>
      </c>
      <c r="O95" s="23" t="s">
        <v>275</v>
      </c>
      <c r="P95" s="23" t="s">
        <v>275</v>
      </c>
      <c r="Q95" s="22" t="s">
        <v>240</v>
      </c>
      <c r="R95" s="22" t="s">
        <v>241</v>
      </c>
      <c r="S95" s="22" t="s">
        <v>342</v>
      </c>
      <c r="T95" s="22">
        <v>18</v>
      </c>
      <c r="U95" s="22">
        <v>97.96</v>
      </c>
    </row>
    <row r="96" spans="1:21" x14ac:dyDescent="0.15">
      <c r="A96" s="22">
        <v>95</v>
      </c>
      <c r="B96" s="22" t="s">
        <v>508</v>
      </c>
      <c r="C96" s="19">
        <f t="shared" si="1"/>
        <v>3.7253439933720864</v>
      </c>
      <c r="D96" s="19">
        <v>5.6888100004192061</v>
      </c>
      <c r="E96" s="19">
        <v>5.1753085762477493</v>
      </c>
      <c r="F96" s="19">
        <v>1.0603809165563314</v>
      </c>
      <c r="G96" s="19">
        <v>3.0209899594856431</v>
      </c>
      <c r="H96" s="19">
        <v>6.5632458233890221</v>
      </c>
      <c r="I96" s="19">
        <v>1.6369268897149944</v>
      </c>
      <c r="J96" s="19">
        <v>3.3319287240307762</v>
      </c>
      <c r="K96" s="19">
        <v>4.424242424242423</v>
      </c>
      <c r="L96" s="19">
        <v>2.6262626262626263</v>
      </c>
      <c r="M96" s="20" t="s">
        <v>227</v>
      </c>
      <c r="N96" s="23" t="s">
        <v>275</v>
      </c>
      <c r="O96" s="23" t="s">
        <v>275</v>
      </c>
      <c r="P96" s="23" t="s">
        <v>275</v>
      </c>
      <c r="Q96" s="22" t="s">
        <v>244</v>
      </c>
      <c r="R96" s="22" t="s">
        <v>241</v>
      </c>
      <c r="S96" s="22" t="s">
        <v>343</v>
      </c>
      <c r="T96" s="22">
        <v>28</v>
      </c>
      <c r="U96" s="22">
        <v>100</v>
      </c>
    </row>
    <row r="97" spans="1:21" x14ac:dyDescent="0.15">
      <c r="A97" s="22">
        <v>96</v>
      </c>
      <c r="B97" s="22" t="s">
        <v>509</v>
      </c>
      <c r="C97" s="19">
        <f t="shared" si="1"/>
        <v>3.7107399347716128</v>
      </c>
      <c r="D97" s="19">
        <v>8.0539024046546945</v>
      </c>
      <c r="E97" s="19">
        <v>4.5416801277420502</v>
      </c>
      <c r="F97" s="19">
        <v>2.731795235242318</v>
      </c>
      <c r="G97" s="19">
        <v>2.1660313545886893</v>
      </c>
      <c r="H97" s="19">
        <v>2.3312033258911411</v>
      </c>
      <c r="I97" s="19">
        <v>0.60904584882279944</v>
      </c>
      <c r="J97" s="19">
        <v>4.5185566715583674</v>
      </c>
      <c r="K97" s="19">
        <v>5.8181818181818237</v>
      </c>
      <c r="L97" s="19">
        <v>2.6262626262626263</v>
      </c>
      <c r="M97" s="20" t="s">
        <v>227</v>
      </c>
      <c r="N97" s="23" t="s">
        <v>275</v>
      </c>
      <c r="O97" s="23" t="s">
        <v>275</v>
      </c>
      <c r="P97" s="23" t="s">
        <v>275</v>
      </c>
      <c r="Q97" s="22" t="s">
        <v>229</v>
      </c>
      <c r="R97" s="22" t="s">
        <v>230</v>
      </c>
      <c r="S97" s="22" t="s">
        <v>344</v>
      </c>
      <c r="T97" s="22">
        <v>20</v>
      </c>
      <c r="U97" s="22">
        <v>100</v>
      </c>
    </row>
    <row r="98" spans="1:21" x14ac:dyDescent="0.15">
      <c r="A98" s="22">
        <v>97</v>
      </c>
      <c r="B98" s="22" t="s">
        <v>510</v>
      </c>
      <c r="C98" s="19">
        <f t="shared" si="1"/>
        <v>3.7068851548491608</v>
      </c>
      <c r="D98" s="19">
        <v>9.4157874457702651</v>
      </c>
      <c r="E98" s="19">
        <v>4.6497155931887582</v>
      </c>
      <c r="F98" s="19">
        <v>0.75759821536445726</v>
      </c>
      <c r="G98" s="19">
        <v>3.0232869473313366</v>
      </c>
      <c r="H98" s="19">
        <v>1.2818538763569201</v>
      </c>
      <c r="I98" s="19">
        <v>2.6325898389095412</v>
      </c>
      <c r="J98" s="19">
        <v>2.0253769009635891</v>
      </c>
      <c r="K98" s="19">
        <v>3.5151515151515178</v>
      </c>
      <c r="L98" s="19">
        <v>6.0606060606060606</v>
      </c>
      <c r="M98" s="20" t="s">
        <v>227</v>
      </c>
      <c r="N98" s="23" t="s">
        <v>275</v>
      </c>
      <c r="O98" s="23" t="s">
        <v>275</v>
      </c>
      <c r="P98" s="23" t="s">
        <v>275</v>
      </c>
      <c r="Q98" s="22" t="s">
        <v>244</v>
      </c>
      <c r="R98" s="22" t="s">
        <v>241</v>
      </c>
      <c r="S98" s="22" t="s">
        <v>345</v>
      </c>
      <c r="T98" s="22">
        <v>18</v>
      </c>
      <c r="U98" s="22">
        <v>92.52</v>
      </c>
    </row>
    <row r="99" spans="1:21" x14ac:dyDescent="0.15">
      <c r="A99" s="22">
        <v>98</v>
      </c>
      <c r="B99" s="22" t="s">
        <v>511</v>
      </c>
      <c r="C99" s="19">
        <f t="shared" si="1"/>
        <v>3.7063585344223378</v>
      </c>
      <c r="D99" s="19">
        <v>8.9133634947895182</v>
      </c>
      <c r="E99" s="19">
        <v>0.67275934097796641</v>
      </c>
      <c r="F99" s="19">
        <v>1.015067515472946</v>
      </c>
      <c r="G99" s="19">
        <v>2.5955117139334147</v>
      </c>
      <c r="H99" s="19">
        <v>0</v>
      </c>
      <c r="I99" s="19">
        <v>4.1381660470879806</v>
      </c>
      <c r="J99" s="19">
        <v>4.1637728389533502</v>
      </c>
      <c r="K99" s="19">
        <v>9.3333333333333375</v>
      </c>
      <c r="L99" s="19">
        <v>2.5252525252525255</v>
      </c>
      <c r="M99" s="20" t="s">
        <v>227</v>
      </c>
      <c r="N99" s="23" t="s">
        <v>275</v>
      </c>
      <c r="O99" s="23" t="s">
        <v>275</v>
      </c>
      <c r="P99" s="23" t="s">
        <v>275</v>
      </c>
      <c r="Q99" s="22" t="s">
        <v>248</v>
      </c>
      <c r="R99" s="22" t="s">
        <v>241</v>
      </c>
      <c r="S99" s="22" t="s">
        <v>346</v>
      </c>
      <c r="T99" s="22">
        <v>18</v>
      </c>
      <c r="U99" s="22">
        <v>100</v>
      </c>
    </row>
    <row r="100" spans="1:21" x14ac:dyDescent="0.15">
      <c r="A100" s="22">
        <v>99</v>
      </c>
      <c r="B100" s="22" t="s">
        <v>512</v>
      </c>
      <c r="C100" s="19">
        <f t="shared" si="1"/>
        <v>3.6894211721259214</v>
      </c>
      <c r="D100" s="19">
        <v>6.4185606158505895</v>
      </c>
      <c r="E100" s="19">
        <v>6.1970636907505474</v>
      </c>
      <c r="F100" s="19">
        <v>4.2550006040956436</v>
      </c>
      <c r="G100" s="19">
        <v>0.73192178967764765</v>
      </c>
      <c r="H100" s="19">
        <v>6.19755177457849</v>
      </c>
      <c r="I100" s="19">
        <v>0</v>
      </c>
      <c r="J100" s="19">
        <v>4.1117627812510742</v>
      </c>
      <c r="K100" s="19">
        <v>4.1818181818181852</v>
      </c>
      <c r="L100" s="19">
        <v>1.1111111111111112</v>
      </c>
      <c r="M100" s="20" t="s">
        <v>253</v>
      </c>
      <c r="N100" s="23" t="s">
        <v>275</v>
      </c>
      <c r="O100" s="23" t="s">
        <v>275</v>
      </c>
      <c r="P100" s="23" t="s">
        <v>275</v>
      </c>
      <c r="Q100" s="22" t="s">
        <v>255</v>
      </c>
      <c r="R100" s="22" t="s">
        <v>230</v>
      </c>
      <c r="S100" s="22" t="s">
        <v>347</v>
      </c>
      <c r="T100" s="22">
        <v>17</v>
      </c>
      <c r="U100" s="22">
        <v>96.6</v>
      </c>
    </row>
    <row r="101" spans="1:21" x14ac:dyDescent="0.15">
      <c r="A101" s="22">
        <v>100</v>
      </c>
      <c r="B101" s="22" t="s">
        <v>513</v>
      </c>
      <c r="C101" s="19">
        <f t="shared" si="1"/>
        <v>3.6679576851398883</v>
      </c>
      <c r="D101" s="19">
        <v>7.9680967838908838</v>
      </c>
      <c r="E101" s="19">
        <v>6.0428713572917934</v>
      </c>
      <c r="F101" s="19">
        <v>1.486287028883245</v>
      </c>
      <c r="G101" s="19">
        <v>2.7496635546943815</v>
      </c>
      <c r="H101" s="19">
        <v>1.3773192701516659</v>
      </c>
      <c r="I101" s="19">
        <v>2.14374225526642</v>
      </c>
      <c r="J101" s="19">
        <v>5.5466692191109059</v>
      </c>
      <c r="K101" s="19">
        <v>3.878787878787882</v>
      </c>
      <c r="L101" s="19">
        <v>1.8181818181818183</v>
      </c>
      <c r="M101" s="20" t="s">
        <v>287</v>
      </c>
      <c r="N101" s="23" t="s">
        <v>275</v>
      </c>
      <c r="O101" s="23" t="s">
        <v>275</v>
      </c>
      <c r="P101" s="23" t="s">
        <v>275</v>
      </c>
      <c r="Q101" s="22" t="s">
        <v>229</v>
      </c>
      <c r="R101" s="22" t="s">
        <v>230</v>
      </c>
      <c r="S101" s="22" t="s">
        <v>348</v>
      </c>
      <c r="T101" s="22">
        <v>18</v>
      </c>
      <c r="U101" s="22">
        <v>89.46</v>
      </c>
    </row>
    <row r="102" spans="1:21" x14ac:dyDescent="0.15">
      <c r="A102" s="22">
        <v>101</v>
      </c>
      <c r="B102" s="22" t="s">
        <v>514</v>
      </c>
      <c r="C102" s="19">
        <f t="shared" si="1"/>
        <v>3.656119135242939</v>
      </c>
      <c r="D102" s="19">
        <v>7.1329141947570758</v>
      </c>
      <c r="E102" s="19">
        <v>3.9629446339413898</v>
      </c>
      <c r="F102" s="19">
        <v>3.0961085030509956</v>
      </c>
      <c r="G102" s="19">
        <v>1.0107732957548012</v>
      </c>
      <c r="H102" s="19">
        <v>2.3458310878435622</v>
      </c>
      <c r="I102" s="19">
        <v>1.7459727385377943</v>
      </c>
      <c r="J102" s="19">
        <v>2.9842651370381996</v>
      </c>
      <c r="K102" s="19">
        <v>8.3030303030303045</v>
      </c>
      <c r="L102" s="19">
        <v>2.3232323232323231</v>
      </c>
      <c r="M102" s="20" t="s">
        <v>227</v>
      </c>
      <c r="N102" s="23" t="s">
        <v>275</v>
      </c>
      <c r="O102" s="23" t="s">
        <v>275</v>
      </c>
      <c r="P102" s="23" t="s">
        <v>275</v>
      </c>
      <c r="Q102" s="22" t="s">
        <v>248</v>
      </c>
      <c r="R102" s="22" t="s">
        <v>230</v>
      </c>
      <c r="S102" s="22" t="s">
        <v>349</v>
      </c>
      <c r="T102" s="22">
        <v>17</v>
      </c>
      <c r="U102" s="22">
        <v>100</v>
      </c>
    </row>
    <row r="103" spans="1:21" x14ac:dyDescent="0.15">
      <c r="A103" s="22">
        <v>102</v>
      </c>
      <c r="B103" s="22" t="s">
        <v>515</v>
      </c>
      <c r="C103" s="19">
        <f t="shared" si="1"/>
        <v>3.6493544090472647</v>
      </c>
      <c r="D103" s="19">
        <v>7.1444562781555563</v>
      </c>
      <c r="E103" s="19">
        <v>4.8361903079450128</v>
      </c>
      <c r="F103" s="19">
        <v>1.5362214502530351</v>
      </c>
      <c r="G103" s="19">
        <v>1.1988867359520876</v>
      </c>
      <c r="H103" s="19">
        <v>0.99314804834860537</v>
      </c>
      <c r="I103" s="19">
        <v>2.7695167286245344</v>
      </c>
      <c r="J103" s="19">
        <v>3.3354671018435216</v>
      </c>
      <c r="K103" s="19">
        <v>7.696969696969699</v>
      </c>
      <c r="L103" s="19">
        <v>3.333333333333333</v>
      </c>
      <c r="M103" s="20" t="s">
        <v>227</v>
      </c>
      <c r="N103" s="23" t="s">
        <v>275</v>
      </c>
      <c r="O103" s="23" t="s">
        <v>275</v>
      </c>
      <c r="P103" s="23" t="s">
        <v>275</v>
      </c>
      <c r="Q103" s="22" t="s">
        <v>248</v>
      </c>
      <c r="R103" s="22" t="s">
        <v>241</v>
      </c>
      <c r="S103" s="22" t="s">
        <v>350</v>
      </c>
      <c r="T103" s="22">
        <v>20</v>
      </c>
      <c r="U103" s="22">
        <v>100</v>
      </c>
    </row>
    <row r="104" spans="1:21" x14ac:dyDescent="0.15">
      <c r="A104" s="22">
        <v>103</v>
      </c>
      <c r="B104" s="22" t="s">
        <v>516</v>
      </c>
      <c r="C104" s="19">
        <f t="shared" si="1"/>
        <v>3.6452639458565761</v>
      </c>
      <c r="D104" s="19">
        <v>5.9108230933139438</v>
      </c>
      <c r="E104" s="19">
        <v>5.7153850714556311</v>
      </c>
      <c r="F104" s="19">
        <v>4.2849313635248301</v>
      </c>
      <c r="G104" s="19">
        <v>0.48126827549762263</v>
      </c>
      <c r="H104" s="19">
        <v>1.7006697975209819</v>
      </c>
      <c r="I104" s="19">
        <v>0.42069392812887352</v>
      </c>
      <c r="J104" s="19">
        <v>3.3441090337723525</v>
      </c>
      <c r="K104" s="19">
        <v>7.2121212121212155</v>
      </c>
      <c r="L104" s="19">
        <v>3.7373737373737375</v>
      </c>
      <c r="M104" s="20" t="s">
        <v>236</v>
      </c>
      <c r="N104" s="23" t="s">
        <v>275</v>
      </c>
      <c r="O104" s="23" t="s">
        <v>275</v>
      </c>
      <c r="P104" s="23" t="s">
        <v>275</v>
      </c>
      <c r="Q104" s="22" t="s">
        <v>229</v>
      </c>
      <c r="R104" s="22" t="s">
        <v>230</v>
      </c>
      <c r="S104" s="22" t="s">
        <v>351</v>
      </c>
      <c r="T104" s="22">
        <v>18</v>
      </c>
      <c r="U104" s="22">
        <v>100</v>
      </c>
    </row>
    <row r="105" spans="1:21" x14ac:dyDescent="0.15">
      <c r="A105" s="22">
        <v>104</v>
      </c>
      <c r="B105" s="22" t="s">
        <v>517</v>
      </c>
      <c r="C105" s="19">
        <f t="shared" si="1"/>
        <v>3.6107364606036967</v>
      </c>
      <c r="D105" s="19">
        <v>1.5917918168210741</v>
      </c>
      <c r="E105" s="19">
        <v>4.2419186156488324</v>
      </c>
      <c r="F105" s="19">
        <v>3.2525256802926572</v>
      </c>
      <c r="G105" s="19">
        <v>2.6965791791439142</v>
      </c>
      <c r="H105" s="19">
        <v>1.6929709754407585</v>
      </c>
      <c r="I105" s="19">
        <v>2.2249070631970271</v>
      </c>
      <c r="J105" s="19">
        <v>8.4727024916566815</v>
      </c>
      <c r="K105" s="19">
        <v>7.8181818181818219</v>
      </c>
      <c r="L105" s="19">
        <v>0.50505050505050508</v>
      </c>
      <c r="M105" s="20" t="s">
        <v>234</v>
      </c>
      <c r="N105" s="23" t="s">
        <v>275</v>
      </c>
      <c r="O105" s="23" t="s">
        <v>275</v>
      </c>
      <c r="P105" s="23" t="s">
        <v>275</v>
      </c>
      <c r="Q105" s="22" t="s">
        <v>229</v>
      </c>
      <c r="R105" s="22" t="s">
        <v>230</v>
      </c>
      <c r="S105" s="22" t="s">
        <v>352</v>
      </c>
      <c r="T105" s="22">
        <v>17</v>
      </c>
      <c r="U105" s="22">
        <v>99.32</v>
      </c>
    </row>
    <row r="106" spans="1:21" x14ac:dyDescent="0.15">
      <c r="A106" s="22">
        <v>105</v>
      </c>
      <c r="B106" s="22" t="s">
        <v>518</v>
      </c>
      <c r="C106" s="19">
        <f t="shared" si="1"/>
        <v>3.6029049303129628</v>
      </c>
      <c r="D106" s="19">
        <v>7.2201100745748299</v>
      </c>
      <c r="E106" s="19">
        <v>3.0073554945992074</v>
      </c>
      <c r="F106" s="19">
        <v>3.487375646600313</v>
      </c>
      <c r="G106" s="19">
        <v>2.8855099524396675</v>
      </c>
      <c r="H106" s="19">
        <v>0.86996689506505609</v>
      </c>
      <c r="I106" s="19">
        <v>4.7695167286245352</v>
      </c>
      <c r="J106" s="19">
        <v>5.8832792778827523</v>
      </c>
      <c r="K106" s="19">
        <v>2.4848484848484858</v>
      </c>
      <c r="L106" s="19">
        <v>1.8181818181818183</v>
      </c>
      <c r="M106" s="20" t="s">
        <v>287</v>
      </c>
      <c r="N106" s="23" t="s">
        <v>275</v>
      </c>
      <c r="O106" s="23" t="s">
        <v>275</v>
      </c>
      <c r="P106" s="23" t="s">
        <v>275</v>
      </c>
      <c r="Q106" s="22" t="s">
        <v>229</v>
      </c>
      <c r="R106" s="22" t="s">
        <v>230</v>
      </c>
      <c r="S106" s="22" t="s">
        <v>353</v>
      </c>
      <c r="T106" s="22">
        <v>17</v>
      </c>
      <c r="U106" s="22">
        <v>86.39</v>
      </c>
    </row>
    <row r="107" spans="1:21" x14ac:dyDescent="0.15">
      <c r="A107" s="22">
        <v>106</v>
      </c>
      <c r="B107" s="22" t="s">
        <v>519</v>
      </c>
      <c r="C107" s="19">
        <f t="shared" si="1"/>
        <v>3.593597063342151</v>
      </c>
      <c r="D107" s="19">
        <v>6.7043927701025297</v>
      </c>
      <c r="E107" s="19">
        <v>0</v>
      </c>
      <c r="F107" s="19">
        <v>1.9825920809911652</v>
      </c>
      <c r="G107" s="19">
        <v>2.1828289589571943</v>
      </c>
      <c r="H107" s="19">
        <v>3.9394872584494589</v>
      </c>
      <c r="I107" s="19">
        <v>2.1511771995043381</v>
      </c>
      <c r="J107" s="19">
        <v>4.4526023727817412</v>
      </c>
      <c r="K107" s="19">
        <v>6.1818181818181834</v>
      </c>
      <c r="L107" s="19">
        <v>4.7474747474747474</v>
      </c>
      <c r="M107" s="20" t="s">
        <v>227</v>
      </c>
      <c r="N107" s="23" t="s">
        <v>275</v>
      </c>
      <c r="O107" s="23" t="s">
        <v>275</v>
      </c>
      <c r="P107" s="23" t="s">
        <v>275</v>
      </c>
      <c r="Q107" s="22" t="s">
        <v>244</v>
      </c>
      <c r="R107" s="22" t="s">
        <v>241</v>
      </c>
      <c r="S107" s="22" t="s">
        <v>354</v>
      </c>
      <c r="T107" s="22">
        <v>21</v>
      </c>
      <c r="U107" s="22">
        <v>100</v>
      </c>
    </row>
    <row r="108" spans="1:21" x14ac:dyDescent="0.15">
      <c r="A108" s="22">
        <v>107</v>
      </c>
      <c r="B108" s="22" t="s">
        <v>520</v>
      </c>
      <c r="C108" s="19">
        <f t="shared" si="1"/>
        <v>3.5910043952634672</v>
      </c>
      <c r="D108" s="19">
        <v>5.4631657992047487</v>
      </c>
      <c r="E108" s="19">
        <v>6.5602203139425361</v>
      </c>
      <c r="F108" s="19">
        <v>0.75724945911642672</v>
      </c>
      <c r="G108" s="19">
        <v>1.0893781927074169</v>
      </c>
      <c r="H108" s="19">
        <v>3.1672954038032177</v>
      </c>
      <c r="I108" s="19">
        <v>4.7410161090458498</v>
      </c>
      <c r="J108" s="19">
        <v>2.3993001381368693</v>
      </c>
      <c r="K108" s="19">
        <v>1.2727272727272738</v>
      </c>
      <c r="L108" s="19">
        <v>6.8686868686868685</v>
      </c>
      <c r="M108" s="20" t="s">
        <v>287</v>
      </c>
      <c r="N108" s="23" t="s">
        <v>275</v>
      </c>
      <c r="O108" s="23" t="s">
        <v>275</v>
      </c>
      <c r="P108" s="23" t="s">
        <v>275</v>
      </c>
      <c r="Q108" s="22" t="s">
        <v>237</v>
      </c>
      <c r="R108" s="22" t="s">
        <v>230</v>
      </c>
      <c r="S108" s="22" t="s">
        <v>355</v>
      </c>
      <c r="T108" s="22">
        <v>17</v>
      </c>
      <c r="U108" s="22">
        <v>90.14</v>
      </c>
    </row>
    <row r="109" spans="1:21" x14ac:dyDescent="0.15">
      <c r="A109" s="22">
        <v>108</v>
      </c>
      <c r="B109" s="22" t="s">
        <v>521</v>
      </c>
      <c r="C109" s="19">
        <f t="shared" si="1"/>
        <v>3.5714590670376651</v>
      </c>
      <c r="D109" s="19">
        <v>6.8720455289457396</v>
      </c>
      <c r="E109" s="19">
        <v>2.5865673188884939</v>
      </c>
      <c r="F109" s="19">
        <v>2.3488484193245833</v>
      </c>
      <c r="G109" s="19">
        <v>0.28854676765897319</v>
      </c>
      <c r="H109" s="19">
        <v>2.6037416275309875</v>
      </c>
      <c r="I109" s="19">
        <v>1.7800495662949203</v>
      </c>
      <c r="J109" s="19">
        <v>3.6229283342912448</v>
      </c>
      <c r="K109" s="19">
        <v>7.3939393939393963</v>
      </c>
      <c r="L109" s="19">
        <v>4.6464646464646462</v>
      </c>
      <c r="M109" s="20" t="s">
        <v>227</v>
      </c>
      <c r="N109" s="23" t="s">
        <v>275</v>
      </c>
      <c r="O109" s="23" t="s">
        <v>275</v>
      </c>
      <c r="P109" s="23" t="s">
        <v>275</v>
      </c>
      <c r="Q109" s="22" t="s">
        <v>237</v>
      </c>
      <c r="R109" s="22" t="s">
        <v>241</v>
      </c>
      <c r="S109" s="22" t="s">
        <v>356</v>
      </c>
      <c r="T109" s="22">
        <v>19</v>
      </c>
      <c r="U109" s="22">
        <v>100</v>
      </c>
    </row>
    <row r="110" spans="1:21" x14ac:dyDescent="0.15">
      <c r="A110" s="22">
        <v>109</v>
      </c>
      <c r="B110" s="22" t="s">
        <v>522</v>
      </c>
      <c r="C110" s="19">
        <f t="shared" si="1"/>
        <v>3.5666985126210062</v>
      </c>
      <c r="D110" s="19">
        <v>6.7513441774748966</v>
      </c>
      <c r="E110" s="19">
        <v>4.2793111640008377</v>
      </c>
      <c r="F110" s="19">
        <v>3.3990033044654511</v>
      </c>
      <c r="G110" s="19">
        <v>3.4555011449709356</v>
      </c>
      <c r="H110" s="19">
        <v>2.6799599661251832</v>
      </c>
      <c r="I110" s="19">
        <v>1.5092936802973984</v>
      </c>
      <c r="J110" s="19">
        <v>6.813751964133143</v>
      </c>
      <c r="K110" s="19">
        <v>3.2121212121212146</v>
      </c>
      <c r="L110" s="19">
        <v>0</v>
      </c>
      <c r="M110" s="20" t="s">
        <v>283</v>
      </c>
      <c r="N110" s="23" t="s">
        <v>275</v>
      </c>
      <c r="O110" s="23" t="s">
        <v>275</v>
      </c>
      <c r="P110" s="23" t="s">
        <v>275</v>
      </c>
      <c r="Q110" s="22" t="s">
        <v>248</v>
      </c>
      <c r="R110" s="22" t="s">
        <v>230</v>
      </c>
      <c r="S110" s="22" t="s">
        <v>357</v>
      </c>
      <c r="T110" s="22">
        <v>20</v>
      </c>
      <c r="U110" s="22">
        <v>92.86</v>
      </c>
    </row>
    <row r="111" spans="1:21" x14ac:dyDescent="0.15">
      <c r="A111" s="22">
        <v>110</v>
      </c>
      <c r="B111" s="22" t="s">
        <v>523</v>
      </c>
      <c r="C111" s="19">
        <f t="shared" si="1"/>
        <v>3.503944880846277</v>
      </c>
      <c r="D111" s="19">
        <v>6.0423240621612342</v>
      </c>
      <c r="E111" s="19">
        <v>8.25779602971879</v>
      </c>
      <c r="F111" s="19">
        <v>4.5972799503769686</v>
      </c>
      <c r="G111" s="19">
        <v>0.69028007750572384</v>
      </c>
      <c r="H111" s="19">
        <v>1.6467780429594265</v>
      </c>
      <c r="I111" s="19">
        <v>0.53283767038414009</v>
      </c>
      <c r="J111" s="19">
        <v>2.0914404177425343</v>
      </c>
      <c r="K111" s="19">
        <v>5.7575757575757578</v>
      </c>
      <c r="L111" s="19">
        <v>1.9191919191919191</v>
      </c>
      <c r="M111" s="20" t="s">
        <v>236</v>
      </c>
      <c r="N111" s="23" t="s">
        <v>275</v>
      </c>
      <c r="O111" s="23" t="s">
        <v>275</v>
      </c>
      <c r="P111" s="23" t="s">
        <v>275</v>
      </c>
      <c r="Q111" s="22" t="s">
        <v>229</v>
      </c>
      <c r="R111" s="22" t="s">
        <v>230</v>
      </c>
      <c r="S111" s="22" t="s">
        <v>358</v>
      </c>
      <c r="T111" s="22">
        <v>23</v>
      </c>
      <c r="U111" s="22">
        <v>99.66</v>
      </c>
    </row>
    <row r="112" spans="1:21" x14ac:dyDescent="0.15">
      <c r="A112" s="22">
        <v>111</v>
      </c>
      <c r="B112" s="22" t="s">
        <v>524</v>
      </c>
      <c r="C112" s="19">
        <f t="shared" si="1"/>
        <v>3.4969854043239921</v>
      </c>
      <c r="D112" s="19">
        <v>1.0933187920736229</v>
      </c>
      <c r="E112" s="19">
        <v>6.3537647250048392</v>
      </c>
      <c r="F112" s="19">
        <v>4.3726684710650661</v>
      </c>
      <c r="G112" s="19">
        <v>2.1003064999119241</v>
      </c>
      <c r="H112" s="19">
        <v>2.914774039571947</v>
      </c>
      <c r="I112" s="19">
        <v>1.3996282527881057</v>
      </c>
      <c r="J112" s="19">
        <v>2.5111351312276979</v>
      </c>
      <c r="K112" s="19">
        <v>8.6060606060606091</v>
      </c>
      <c r="L112" s="19">
        <v>2.1212121212121211</v>
      </c>
      <c r="M112" s="20" t="s">
        <v>227</v>
      </c>
      <c r="N112" s="23" t="s">
        <v>275</v>
      </c>
      <c r="O112" s="23" t="s">
        <v>275</v>
      </c>
      <c r="P112" s="23" t="s">
        <v>275</v>
      </c>
      <c r="Q112" s="22" t="s">
        <v>248</v>
      </c>
      <c r="R112" s="22" t="s">
        <v>241</v>
      </c>
      <c r="S112" s="22" t="s">
        <v>359</v>
      </c>
      <c r="T112" s="22">
        <v>20</v>
      </c>
      <c r="U112" s="22">
        <v>100</v>
      </c>
    </row>
    <row r="113" spans="1:21" x14ac:dyDescent="0.15">
      <c r="A113" s="22">
        <v>112</v>
      </c>
      <c r="B113" s="22" t="s">
        <v>525</v>
      </c>
      <c r="C113" s="19">
        <f t="shared" si="1"/>
        <v>3.4778799059182872</v>
      </c>
      <c r="D113" s="19">
        <v>7.2925526487899841</v>
      </c>
      <c r="E113" s="19">
        <v>2.0315797837435152</v>
      </c>
      <c r="F113" s="19">
        <v>0.79642225911841935</v>
      </c>
      <c r="G113" s="19">
        <v>4.1004615113616358</v>
      </c>
      <c r="H113" s="19">
        <v>0.83532219570405908</v>
      </c>
      <c r="I113" s="19">
        <v>3.3289962825278812</v>
      </c>
      <c r="J113" s="19">
        <v>4.9963925528271682</v>
      </c>
      <c r="K113" s="19">
        <v>5.0909090909090953</v>
      </c>
      <c r="L113" s="19">
        <v>2.8282828282828283</v>
      </c>
      <c r="M113" s="20" t="s">
        <v>234</v>
      </c>
      <c r="N113" s="23" t="s">
        <v>275</v>
      </c>
      <c r="O113" s="23" t="s">
        <v>275</v>
      </c>
      <c r="P113" s="23" t="s">
        <v>275</v>
      </c>
      <c r="Q113" s="22" t="s">
        <v>244</v>
      </c>
      <c r="R113" s="22" t="s">
        <v>230</v>
      </c>
      <c r="S113" s="22" t="s">
        <v>360</v>
      </c>
      <c r="T113" s="22">
        <v>23</v>
      </c>
      <c r="U113" s="22">
        <v>98.98</v>
      </c>
    </row>
    <row r="114" spans="1:21" x14ac:dyDescent="0.15">
      <c r="A114" s="22">
        <v>113</v>
      </c>
      <c r="B114" s="22" t="s">
        <v>526</v>
      </c>
      <c r="C114" s="19">
        <f t="shared" si="1"/>
        <v>3.4337036407769039</v>
      </c>
      <c r="D114" s="19">
        <v>7.1139512880880549</v>
      </c>
      <c r="E114" s="19">
        <v>2.947174908474719</v>
      </c>
      <c r="F114" s="19">
        <v>2.4035284167836459</v>
      </c>
      <c r="G114" s="19">
        <v>2.5125101285890414</v>
      </c>
      <c r="H114" s="19">
        <v>2.097159134652399</v>
      </c>
      <c r="I114" s="19">
        <v>3.4200743494423778</v>
      </c>
      <c r="J114" s="19">
        <v>2.0857022177295699</v>
      </c>
      <c r="K114" s="19">
        <v>6.9090909090909127</v>
      </c>
      <c r="L114" s="19">
        <v>1.4141414141414141</v>
      </c>
      <c r="M114" s="20" t="s">
        <v>253</v>
      </c>
      <c r="N114" s="23" t="s">
        <v>275</v>
      </c>
      <c r="O114" s="23" t="s">
        <v>275</v>
      </c>
      <c r="P114" s="23" t="s">
        <v>275</v>
      </c>
      <c r="Q114" s="22" t="s">
        <v>255</v>
      </c>
      <c r="R114" s="22" t="s">
        <v>230</v>
      </c>
      <c r="S114" s="22" t="s">
        <v>361</v>
      </c>
      <c r="T114" s="22">
        <v>19</v>
      </c>
      <c r="U114" s="22">
        <v>97.96</v>
      </c>
    </row>
    <row r="115" spans="1:21" x14ac:dyDescent="0.15">
      <c r="A115" s="22">
        <v>114</v>
      </c>
      <c r="B115" s="22" t="s">
        <v>527</v>
      </c>
      <c r="C115" s="19">
        <f t="shared" si="1"/>
        <v>3.396346396807997</v>
      </c>
      <c r="D115" s="19">
        <v>8.5058280480505957</v>
      </c>
      <c r="E115" s="19">
        <v>7.1107591401206225</v>
      </c>
      <c r="F115" s="19">
        <v>2.9174705705776773</v>
      </c>
      <c r="G115" s="19">
        <v>2.1837590276554506</v>
      </c>
      <c r="H115" s="19">
        <v>1.5135884209715933</v>
      </c>
      <c r="I115" s="19">
        <v>2.7063197026022303</v>
      </c>
      <c r="J115" s="19">
        <v>0.41727144917259074</v>
      </c>
      <c r="K115" s="19">
        <v>2.4848484848484858</v>
      </c>
      <c r="L115" s="19">
        <v>2.7272727272727271</v>
      </c>
      <c r="M115" s="20" t="s">
        <v>320</v>
      </c>
      <c r="N115" s="23" t="s">
        <v>275</v>
      </c>
      <c r="O115" s="23" t="s">
        <v>275</v>
      </c>
      <c r="P115" s="23" t="s">
        <v>275</v>
      </c>
      <c r="Q115" s="22" t="s">
        <v>229</v>
      </c>
      <c r="R115" s="22" t="s">
        <v>230</v>
      </c>
      <c r="S115" s="22" t="s">
        <v>362</v>
      </c>
      <c r="T115" s="22">
        <v>22</v>
      </c>
      <c r="U115" s="22">
        <v>94.62</v>
      </c>
    </row>
    <row r="116" spans="1:21" x14ac:dyDescent="0.15">
      <c r="A116" s="22">
        <v>115</v>
      </c>
      <c r="B116" s="22" t="s">
        <v>528</v>
      </c>
      <c r="C116" s="19">
        <f t="shared" si="1"/>
        <v>3.3211408598323335</v>
      </c>
      <c r="D116" s="19">
        <v>7.85794623025983</v>
      </c>
      <c r="E116" s="19">
        <v>2.7256348485160062</v>
      </c>
      <c r="F116" s="19">
        <v>1.8692587559615528</v>
      </c>
      <c r="G116" s="19">
        <v>2.7367976043685047</v>
      </c>
      <c r="H116" s="19">
        <v>1.0685965047347754</v>
      </c>
      <c r="I116" s="19">
        <v>1.7050805452292461</v>
      </c>
      <c r="J116" s="19">
        <v>4.2097815322493632</v>
      </c>
      <c r="K116" s="19">
        <v>6.9090909090909127</v>
      </c>
      <c r="L116" s="19">
        <v>0.80808080808080818</v>
      </c>
      <c r="M116" s="20" t="s">
        <v>227</v>
      </c>
      <c r="N116" s="23" t="s">
        <v>275</v>
      </c>
      <c r="O116" s="23" t="s">
        <v>275</v>
      </c>
      <c r="P116" s="23" t="s">
        <v>275</v>
      </c>
      <c r="Q116" s="22" t="s">
        <v>244</v>
      </c>
      <c r="R116" s="22" t="s">
        <v>230</v>
      </c>
      <c r="S116" s="22" t="s">
        <v>363</v>
      </c>
      <c r="T116" s="22">
        <v>18</v>
      </c>
      <c r="U116" s="22">
        <v>100</v>
      </c>
    </row>
    <row r="117" spans="1:21" x14ac:dyDescent="0.15">
      <c r="A117" s="22">
        <v>116</v>
      </c>
      <c r="B117" s="22" t="s">
        <v>529</v>
      </c>
      <c r="C117" s="19">
        <f t="shared" si="1"/>
        <v>3.1317048603635333</v>
      </c>
      <c r="D117" s="19">
        <v>7.460698288851118</v>
      </c>
      <c r="E117" s="19">
        <v>6.0875238114828392</v>
      </c>
      <c r="F117" s="19">
        <v>2.9211325111819986</v>
      </c>
      <c r="G117" s="19">
        <v>2.3812717984851153</v>
      </c>
      <c r="H117" s="19">
        <v>1.9316344599276336</v>
      </c>
      <c r="I117" s="19">
        <v>2.1505576208178456</v>
      </c>
      <c r="J117" s="19">
        <v>0</v>
      </c>
      <c r="K117" s="19">
        <v>1.8181818181818183</v>
      </c>
      <c r="L117" s="19">
        <v>3.4343434343434343</v>
      </c>
      <c r="M117" s="20" t="s">
        <v>287</v>
      </c>
      <c r="N117" s="23" t="s">
        <v>275</v>
      </c>
      <c r="O117" s="23" t="s">
        <v>275</v>
      </c>
      <c r="P117" s="23" t="s">
        <v>275</v>
      </c>
      <c r="Q117" s="22" t="s">
        <v>229</v>
      </c>
      <c r="R117" s="22" t="s">
        <v>230</v>
      </c>
      <c r="S117" s="22" t="s">
        <v>364</v>
      </c>
      <c r="T117" s="22">
        <v>17</v>
      </c>
      <c r="U117" s="22">
        <v>90.07</v>
      </c>
    </row>
    <row r="118" spans="1:21" x14ac:dyDescent="0.15">
      <c r="A118" s="22">
        <v>117</v>
      </c>
      <c r="B118" s="22" t="s">
        <v>530</v>
      </c>
      <c r="C118" s="19">
        <f t="shared" si="1"/>
        <v>3.093629439070678</v>
      </c>
      <c r="D118" s="19">
        <v>7.186119917272082</v>
      </c>
      <c r="E118" s="19">
        <v>5.1281030551700386</v>
      </c>
      <c r="F118" s="19">
        <v>2.2811398848855275</v>
      </c>
      <c r="G118" s="19">
        <v>1.5304703188303681</v>
      </c>
      <c r="H118" s="19">
        <v>2.1903148818230807</v>
      </c>
      <c r="I118" s="19">
        <v>1.4826517967781911</v>
      </c>
      <c r="J118" s="19">
        <v>1.660026713038427</v>
      </c>
      <c r="K118" s="19">
        <v>4.3636363636363651</v>
      </c>
      <c r="L118" s="19">
        <v>2.0202020202020203</v>
      </c>
      <c r="M118" s="20" t="s">
        <v>253</v>
      </c>
      <c r="N118" s="23" t="s">
        <v>275</v>
      </c>
      <c r="O118" s="23" t="s">
        <v>275</v>
      </c>
      <c r="P118" s="23" t="s">
        <v>275</v>
      </c>
      <c r="Q118" s="22" t="s">
        <v>229</v>
      </c>
      <c r="R118" s="22" t="s">
        <v>241</v>
      </c>
      <c r="S118" s="22" t="s">
        <v>365</v>
      </c>
      <c r="T118" s="22">
        <v>19</v>
      </c>
      <c r="U118" s="22">
        <v>94.56</v>
      </c>
    </row>
    <row r="119" spans="1:21" x14ac:dyDescent="0.15">
      <c r="A119" s="22">
        <v>118</v>
      </c>
      <c r="B119" s="22" t="s">
        <v>531</v>
      </c>
      <c r="C119" s="19">
        <f t="shared" si="1"/>
        <v>3.0727866160214381</v>
      </c>
      <c r="D119" s="19">
        <v>4.4223467637107188</v>
      </c>
      <c r="E119" s="19">
        <v>8.1962683277331223</v>
      </c>
      <c r="F119" s="19">
        <v>0.98201040539177309</v>
      </c>
      <c r="G119" s="19">
        <v>2.6084763079091076</v>
      </c>
      <c r="H119" s="19">
        <v>1.7306952036338454</v>
      </c>
      <c r="I119" s="19">
        <v>3.212515489467163</v>
      </c>
      <c r="J119" s="19">
        <v>0.62397916755933713</v>
      </c>
      <c r="K119" s="19">
        <v>2.5454545454545476</v>
      </c>
      <c r="L119" s="19">
        <v>3.333333333333333</v>
      </c>
      <c r="M119" s="20" t="s">
        <v>283</v>
      </c>
      <c r="N119" s="23" t="s">
        <v>275</v>
      </c>
      <c r="O119" s="23" t="s">
        <v>275</v>
      </c>
      <c r="P119" s="23" t="s">
        <v>275</v>
      </c>
      <c r="Q119" s="22" t="s">
        <v>237</v>
      </c>
      <c r="R119" s="22" t="s">
        <v>241</v>
      </c>
      <c r="S119" s="22" t="s">
        <v>366</v>
      </c>
      <c r="T119" s="22">
        <v>21</v>
      </c>
      <c r="U119" s="22">
        <v>94.9</v>
      </c>
    </row>
    <row r="120" spans="1:21" x14ac:dyDescent="0.15">
      <c r="A120" s="22">
        <v>119</v>
      </c>
      <c r="B120" s="22" t="s">
        <v>532</v>
      </c>
      <c r="C120" s="19">
        <f t="shared" si="1"/>
        <v>2.847024093915723</v>
      </c>
      <c r="D120" s="19">
        <v>4.1711132728847176</v>
      </c>
      <c r="E120" s="19">
        <v>2.2810140152481799</v>
      </c>
      <c r="F120" s="19">
        <v>3.4633612878073574</v>
      </c>
      <c r="G120" s="19">
        <v>2.3949268980095124</v>
      </c>
      <c r="H120" s="19">
        <v>3.325891138655785</v>
      </c>
      <c r="I120" s="19">
        <v>2.7726146220570009</v>
      </c>
      <c r="J120" s="19">
        <v>0.4870228833062254</v>
      </c>
      <c r="K120" s="19">
        <v>4.9090909090909136</v>
      </c>
      <c r="L120" s="19">
        <v>1.8181818181818183</v>
      </c>
      <c r="M120" s="20" t="s">
        <v>234</v>
      </c>
      <c r="N120" s="23" t="s">
        <v>275</v>
      </c>
      <c r="O120" s="23" t="s">
        <v>275</v>
      </c>
      <c r="P120" s="23" t="s">
        <v>275</v>
      </c>
      <c r="Q120" s="22" t="s">
        <v>229</v>
      </c>
      <c r="R120" s="22" t="s">
        <v>230</v>
      </c>
      <c r="S120" s="22" t="s">
        <v>367</v>
      </c>
      <c r="T120" s="22">
        <v>26</v>
      </c>
      <c r="U120" s="22">
        <v>100</v>
      </c>
    </row>
    <row r="121" spans="1:21" x14ac:dyDescent="0.15">
      <c r="A121" s="22">
        <v>120</v>
      </c>
      <c r="B121" s="22" t="s">
        <v>533</v>
      </c>
      <c r="C121" s="19">
        <f t="shared" si="1"/>
        <v>2.8327648307701758</v>
      </c>
      <c r="D121" s="19">
        <v>8.5528365267143016</v>
      </c>
      <c r="E121" s="19">
        <v>2.0838027064122224</v>
      </c>
      <c r="F121" s="19">
        <v>0</v>
      </c>
      <c r="G121" s="19">
        <v>2.5426387176325527</v>
      </c>
      <c r="H121" s="19">
        <v>0.16398491030872242</v>
      </c>
      <c r="I121" s="19">
        <v>0.82280049566295088</v>
      </c>
      <c r="J121" s="19">
        <v>3.6722544636351762</v>
      </c>
      <c r="K121" s="19">
        <v>5.6363636363636349</v>
      </c>
      <c r="L121" s="19">
        <v>2.0202020202020203</v>
      </c>
      <c r="M121" s="20" t="s">
        <v>253</v>
      </c>
      <c r="N121" s="23" t="s">
        <v>275</v>
      </c>
      <c r="O121" s="23" t="s">
        <v>275</v>
      </c>
      <c r="P121" s="23" t="s">
        <v>275</v>
      </c>
      <c r="Q121" s="22" t="s">
        <v>255</v>
      </c>
      <c r="R121" s="22" t="s">
        <v>230</v>
      </c>
      <c r="S121" s="22" t="s">
        <v>368</v>
      </c>
      <c r="T121" s="22">
        <v>18</v>
      </c>
      <c r="U121" s="22">
        <v>96.94</v>
      </c>
    </row>
    <row r="122" spans="1:21" x14ac:dyDescent="0.15">
      <c r="A122" s="22">
        <v>121</v>
      </c>
      <c r="B122" s="22" t="s">
        <v>534</v>
      </c>
      <c r="C122" s="19">
        <f t="shared" si="1"/>
        <v>2.8073151657398991</v>
      </c>
      <c r="D122" s="19">
        <v>6.8460170900548114</v>
      </c>
      <c r="E122" s="19">
        <v>1.1440804946092946</v>
      </c>
      <c r="F122" s="19">
        <v>3.075469606515763</v>
      </c>
      <c r="G122" s="19">
        <v>0.47857671305266886</v>
      </c>
      <c r="H122" s="19">
        <v>2.5844945723304331</v>
      </c>
      <c r="I122" s="19">
        <v>1.0706319702602247</v>
      </c>
      <c r="J122" s="19">
        <v>5.7635357418055939</v>
      </c>
      <c r="K122" s="19">
        <v>1.8787878787878798</v>
      </c>
      <c r="L122" s="19">
        <v>2.4242424242424243</v>
      </c>
      <c r="M122" s="20" t="s">
        <v>287</v>
      </c>
      <c r="N122" s="23" t="s">
        <v>275</v>
      </c>
      <c r="O122" s="23" t="s">
        <v>275</v>
      </c>
      <c r="P122" s="23" t="s">
        <v>275</v>
      </c>
      <c r="Q122" s="22" t="s">
        <v>229</v>
      </c>
      <c r="R122" s="22" t="s">
        <v>230</v>
      </c>
      <c r="S122" s="22" t="s">
        <v>369</v>
      </c>
      <c r="T122" s="22">
        <v>18</v>
      </c>
      <c r="U122" s="22">
        <v>89.46</v>
      </c>
    </row>
  </sheetData>
  <conditionalFormatting sqref="A4:B122 A1:B1">
    <cfRule type="duplicateValues" dxfId="2" priority="3"/>
  </conditionalFormatting>
  <conditionalFormatting sqref="C2:C1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L12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38A5-E1BC-9446-BA95-2E1AFE97622C}">
  <sheetPr>
    <tabColor rgb="FF00B050"/>
  </sheetPr>
  <dimension ref="A1:M55"/>
  <sheetViews>
    <sheetView zoomScale="91" workbookViewId="0">
      <selection activeCell="F41" sqref="F41"/>
    </sheetView>
  </sheetViews>
  <sheetFormatPr baseColWidth="10" defaultRowHeight="14" x14ac:dyDescent="0.15"/>
  <cols>
    <col min="1" max="1" width="18.5" style="31" customWidth="1"/>
    <col min="2" max="2" width="14" style="31" bestFit="1" customWidth="1"/>
    <col min="3" max="3" width="13.6640625" style="31" customWidth="1"/>
    <col min="4" max="4" width="13" style="31" customWidth="1"/>
    <col min="5" max="5" width="9.83203125" style="31" customWidth="1"/>
    <col min="6" max="6" width="16.1640625" style="31" customWidth="1"/>
    <col min="7" max="7" width="14.1640625" style="31" customWidth="1"/>
    <col min="8" max="8" width="13.5" style="31" customWidth="1"/>
    <col min="9" max="9" width="14.1640625" style="31" customWidth="1"/>
    <col min="10" max="10" width="13.5" style="31" bestFit="1" customWidth="1"/>
    <col min="11" max="12" width="43.6640625" style="31" customWidth="1"/>
    <col min="13" max="13" width="14.33203125" style="31" customWidth="1"/>
    <col min="14" max="231" width="8.83203125" style="31" customWidth="1"/>
    <col min="232" max="232" width="24.5" style="31" customWidth="1"/>
    <col min="233" max="233" width="13.6640625" style="31" customWidth="1"/>
    <col min="234" max="234" width="17.6640625" style="31" customWidth="1"/>
    <col min="235" max="235" width="8.83203125" style="31" customWidth="1"/>
    <col min="236" max="236" width="20" style="31" bestFit="1" customWidth="1"/>
    <col min="237" max="239" width="8.83203125" style="31" customWidth="1"/>
    <col min="240" max="240" width="17.83203125" style="31" bestFit="1" customWidth="1"/>
    <col min="241" max="244" width="8.83203125" style="31" customWidth="1"/>
    <col min="245" max="245" width="21.6640625" style="31" bestFit="1" customWidth="1"/>
    <col min="246" max="487" width="8.83203125" style="31" customWidth="1"/>
    <col min="488" max="488" width="24.5" style="31" customWidth="1"/>
    <col min="489" max="489" width="13.6640625" style="31" customWidth="1"/>
    <col min="490" max="490" width="17.6640625" style="31" customWidth="1"/>
    <col min="491" max="491" width="8.83203125" style="31" customWidth="1"/>
    <col min="492" max="492" width="20" style="31" bestFit="1" customWidth="1"/>
    <col min="493" max="495" width="8.83203125" style="31" customWidth="1"/>
    <col min="496" max="496" width="17.83203125" style="31" bestFit="1" customWidth="1"/>
    <col min="497" max="500" width="8.83203125" style="31" customWidth="1"/>
    <col min="501" max="501" width="21.6640625" style="31" bestFit="1" customWidth="1"/>
    <col min="502" max="743" width="8.83203125" style="31" customWidth="1"/>
    <col min="744" max="744" width="24.5" style="31" customWidth="1"/>
    <col min="745" max="745" width="13.6640625" style="31" customWidth="1"/>
    <col min="746" max="746" width="17.6640625" style="31" customWidth="1"/>
    <col min="747" max="747" width="8.83203125" style="31" customWidth="1"/>
    <col min="748" max="748" width="20" style="31" bestFit="1" customWidth="1"/>
    <col min="749" max="751" width="8.83203125" style="31" customWidth="1"/>
    <col min="752" max="752" width="17.83203125" style="31" bestFit="1" customWidth="1"/>
    <col min="753" max="756" width="8.83203125" style="31" customWidth="1"/>
    <col min="757" max="757" width="21.6640625" style="31" bestFit="1" customWidth="1"/>
    <col min="758" max="999" width="8.83203125" style="31" customWidth="1"/>
    <col min="1000" max="1000" width="24.5" style="31" customWidth="1"/>
    <col min="1001" max="1001" width="13.6640625" style="31" customWidth="1"/>
    <col min="1002" max="1002" width="17.6640625" style="31" customWidth="1"/>
    <col min="1003" max="1003" width="8.83203125" style="31" customWidth="1"/>
    <col min="1004" max="1004" width="20" style="31" bestFit="1" customWidth="1"/>
    <col min="1005" max="1007" width="8.83203125" style="31" customWidth="1"/>
    <col min="1008" max="1008" width="17.83203125" style="31" bestFit="1" customWidth="1"/>
    <col min="1009" max="1012" width="8.83203125" style="31" customWidth="1"/>
    <col min="1013" max="1013" width="21.6640625" style="31" bestFit="1" customWidth="1"/>
    <col min="1014" max="1255" width="8.83203125" style="31" customWidth="1"/>
    <col min="1256" max="1256" width="24.5" style="31" customWidth="1"/>
    <col min="1257" max="1257" width="13.6640625" style="31" customWidth="1"/>
    <col min="1258" max="1258" width="17.6640625" style="31" customWidth="1"/>
    <col min="1259" max="1259" width="8.83203125" style="31" customWidth="1"/>
    <col min="1260" max="1260" width="20" style="31" bestFit="1" customWidth="1"/>
    <col min="1261" max="1263" width="8.83203125" style="31" customWidth="1"/>
    <col min="1264" max="1264" width="17.83203125" style="31" bestFit="1" customWidth="1"/>
    <col min="1265" max="1268" width="8.83203125" style="31" customWidth="1"/>
    <col min="1269" max="1269" width="21.6640625" style="31" bestFit="1" customWidth="1"/>
    <col min="1270" max="1511" width="8.83203125" style="31" customWidth="1"/>
    <col min="1512" max="1512" width="24.5" style="31" customWidth="1"/>
    <col min="1513" max="1513" width="13.6640625" style="31" customWidth="1"/>
    <col min="1514" max="1514" width="17.6640625" style="31" customWidth="1"/>
    <col min="1515" max="1515" width="8.83203125" style="31" customWidth="1"/>
    <col min="1516" max="1516" width="20" style="31" bestFit="1" customWidth="1"/>
    <col min="1517" max="1519" width="8.83203125" style="31" customWidth="1"/>
    <col min="1520" max="1520" width="17.83203125" style="31" bestFit="1" customWidth="1"/>
    <col min="1521" max="1524" width="8.83203125" style="31" customWidth="1"/>
    <col min="1525" max="1525" width="21.6640625" style="31" bestFit="1" customWidth="1"/>
    <col min="1526" max="1767" width="8.83203125" style="31" customWidth="1"/>
    <col min="1768" max="1768" width="24.5" style="31" customWidth="1"/>
    <col min="1769" max="1769" width="13.6640625" style="31" customWidth="1"/>
    <col min="1770" max="1770" width="17.6640625" style="31" customWidth="1"/>
    <col min="1771" max="1771" width="8.83203125" style="31" customWidth="1"/>
    <col min="1772" max="1772" width="20" style="31" bestFit="1" customWidth="1"/>
    <col min="1773" max="1775" width="8.83203125" style="31" customWidth="1"/>
    <col min="1776" max="1776" width="17.83203125" style="31" bestFit="1" customWidth="1"/>
    <col min="1777" max="1780" width="8.83203125" style="31" customWidth="1"/>
    <col min="1781" max="1781" width="21.6640625" style="31" bestFit="1" customWidth="1"/>
    <col min="1782" max="2023" width="8.83203125" style="31" customWidth="1"/>
    <col min="2024" max="2024" width="24.5" style="31" customWidth="1"/>
    <col min="2025" max="2025" width="13.6640625" style="31" customWidth="1"/>
    <col min="2026" max="2026" width="17.6640625" style="31" customWidth="1"/>
    <col min="2027" max="2027" width="8.83203125" style="31" customWidth="1"/>
    <col min="2028" max="2028" width="20" style="31" bestFit="1" customWidth="1"/>
    <col min="2029" max="2031" width="8.83203125" style="31" customWidth="1"/>
    <col min="2032" max="2032" width="17.83203125" style="31" bestFit="1" customWidth="1"/>
    <col min="2033" max="2036" width="8.83203125" style="31" customWidth="1"/>
    <col min="2037" max="2037" width="21.6640625" style="31" bestFit="1" customWidth="1"/>
    <col min="2038" max="2279" width="8.83203125" style="31" customWidth="1"/>
    <col min="2280" max="2280" width="24.5" style="31" customWidth="1"/>
    <col min="2281" max="2281" width="13.6640625" style="31" customWidth="1"/>
    <col min="2282" max="2282" width="17.6640625" style="31" customWidth="1"/>
    <col min="2283" max="2283" width="8.83203125" style="31" customWidth="1"/>
    <col min="2284" max="2284" width="20" style="31" bestFit="1" customWidth="1"/>
    <col min="2285" max="2287" width="8.83203125" style="31" customWidth="1"/>
    <col min="2288" max="2288" width="17.83203125" style="31" bestFit="1" customWidth="1"/>
    <col min="2289" max="2292" width="8.83203125" style="31" customWidth="1"/>
    <col min="2293" max="2293" width="21.6640625" style="31" bestFit="1" customWidth="1"/>
    <col min="2294" max="2535" width="8.83203125" style="31" customWidth="1"/>
    <col min="2536" max="2536" width="24.5" style="31" customWidth="1"/>
    <col min="2537" max="2537" width="13.6640625" style="31" customWidth="1"/>
    <col min="2538" max="2538" width="17.6640625" style="31" customWidth="1"/>
    <col min="2539" max="2539" width="8.83203125" style="31" customWidth="1"/>
    <col min="2540" max="2540" width="20" style="31" bestFit="1" customWidth="1"/>
    <col min="2541" max="2543" width="8.83203125" style="31" customWidth="1"/>
    <col min="2544" max="2544" width="17.83203125" style="31" bestFit="1" customWidth="1"/>
    <col min="2545" max="2548" width="8.83203125" style="31" customWidth="1"/>
    <col min="2549" max="2549" width="21.6640625" style="31" bestFit="1" customWidth="1"/>
    <col min="2550" max="2791" width="8.83203125" style="31" customWidth="1"/>
    <col min="2792" max="2792" width="24.5" style="31" customWidth="1"/>
    <col min="2793" max="2793" width="13.6640625" style="31" customWidth="1"/>
    <col min="2794" max="2794" width="17.6640625" style="31" customWidth="1"/>
    <col min="2795" max="2795" width="8.83203125" style="31" customWidth="1"/>
    <col min="2796" max="2796" width="20" style="31" bestFit="1" customWidth="1"/>
    <col min="2797" max="2799" width="8.83203125" style="31" customWidth="1"/>
    <col min="2800" max="2800" width="17.83203125" style="31" bestFit="1" customWidth="1"/>
    <col min="2801" max="2804" width="8.83203125" style="31" customWidth="1"/>
    <col min="2805" max="2805" width="21.6640625" style="31" bestFit="1" customWidth="1"/>
    <col min="2806" max="3047" width="8.83203125" style="31" customWidth="1"/>
    <col min="3048" max="3048" width="24.5" style="31" customWidth="1"/>
    <col min="3049" max="3049" width="13.6640625" style="31" customWidth="1"/>
    <col min="3050" max="3050" width="17.6640625" style="31" customWidth="1"/>
    <col min="3051" max="3051" width="8.83203125" style="31" customWidth="1"/>
    <col min="3052" max="3052" width="20" style="31" bestFit="1" customWidth="1"/>
    <col min="3053" max="3055" width="8.83203125" style="31" customWidth="1"/>
    <col min="3056" max="3056" width="17.83203125" style="31" bestFit="1" customWidth="1"/>
    <col min="3057" max="3060" width="8.83203125" style="31" customWidth="1"/>
    <col min="3061" max="3061" width="21.6640625" style="31" bestFit="1" customWidth="1"/>
    <col min="3062" max="3303" width="8.83203125" style="31" customWidth="1"/>
    <col min="3304" max="3304" width="24.5" style="31" customWidth="1"/>
    <col min="3305" max="3305" width="13.6640625" style="31" customWidth="1"/>
    <col min="3306" max="3306" width="17.6640625" style="31" customWidth="1"/>
    <col min="3307" max="3307" width="8.83203125" style="31" customWidth="1"/>
    <col min="3308" max="3308" width="20" style="31" bestFit="1" customWidth="1"/>
    <col min="3309" max="3311" width="8.83203125" style="31" customWidth="1"/>
    <col min="3312" max="3312" width="17.83203125" style="31" bestFit="1" customWidth="1"/>
    <col min="3313" max="3316" width="8.83203125" style="31" customWidth="1"/>
    <col min="3317" max="3317" width="21.6640625" style="31" bestFit="1" customWidth="1"/>
    <col min="3318" max="3559" width="8.83203125" style="31" customWidth="1"/>
    <col min="3560" max="3560" width="24.5" style="31" customWidth="1"/>
    <col min="3561" max="3561" width="13.6640625" style="31" customWidth="1"/>
    <col min="3562" max="3562" width="17.6640625" style="31" customWidth="1"/>
    <col min="3563" max="3563" width="8.83203125" style="31" customWidth="1"/>
    <col min="3564" max="3564" width="20" style="31" bestFit="1" customWidth="1"/>
    <col min="3565" max="3567" width="8.83203125" style="31" customWidth="1"/>
    <col min="3568" max="3568" width="17.83203125" style="31" bestFit="1" customWidth="1"/>
    <col min="3569" max="3572" width="8.83203125" style="31" customWidth="1"/>
    <col min="3573" max="3573" width="21.6640625" style="31" bestFit="1" customWidth="1"/>
    <col min="3574" max="3815" width="8.83203125" style="31" customWidth="1"/>
    <col min="3816" max="3816" width="24.5" style="31" customWidth="1"/>
    <col min="3817" max="3817" width="13.6640625" style="31" customWidth="1"/>
    <col min="3818" max="3818" width="17.6640625" style="31" customWidth="1"/>
    <col min="3819" max="3819" width="8.83203125" style="31" customWidth="1"/>
    <col min="3820" max="3820" width="20" style="31" bestFit="1" customWidth="1"/>
    <col min="3821" max="3823" width="8.83203125" style="31" customWidth="1"/>
    <col min="3824" max="3824" width="17.83203125" style="31" bestFit="1" customWidth="1"/>
    <col min="3825" max="3828" width="8.83203125" style="31" customWidth="1"/>
    <col min="3829" max="3829" width="21.6640625" style="31" bestFit="1" customWidth="1"/>
    <col min="3830" max="4071" width="8.83203125" style="31" customWidth="1"/>
    <col min="4072" max="4072" width="24.5" style="31" customWidth="1"/>
    <col min="4073" max="4073" width="13.6640625" style="31" customWidth="1"/>
    <col min="4074" max="4074" width="17.6640625" style="31" customWidth="1"/>
    <col min="4075" max="4075" width="8.83203125" style="31" customWidth="1"/>
    <col min="4076" max="4076" width="20" style="31" bestFit="1" customWidth="1"/>
    <col min="4077" max="4079" width="8.83203125" style="31" customWidth="1"/>
    <col min="4080" max="4080" width="17.83203125" style="31" bestFit="1" customWidth="1"/>
    <col min="4081" max="4084" width="8.83203125" style="31" customWidth="1"/>
    <col min="4085" max="4085" width="21.6640625" style="31" bestFit="1" customWidth="1"/>
    <col min="4086" max="4327" width="8.83203125" style="31" customWidth="1"/>
    <col min="4328" max="4328" width="24.5" style="31" customWidth="1"/>
    <col min="4329" max="4329" width="13.6640625" style="31" customWidth="1"/>
    <col min="4330" max="4330" width="17.6640625" style="31" customWidth="1"/>
    <col min="4331" max="4331" width="8.83203125" style="31" customWidth="1"/>
    <col min="4332" max="4332" width="20" style="31" bestFit="1" customWidth="1"/>
    <col min="4333" max="4335" width="8.83203125" style="31" customWidth="1"/>
    <col min="4336" max="4336" width="17.83203125" style="31" bestFit="1" customWidth="1"/>
    <col min="4337" max="4340" width="8.83203125" style="31" customWidth="1"/>
    <col min="4341" max="4341" width="21.6640625" style="31" bestFit="1" customWidth="1"/>
    <col min="4342" max="4583" width="8.83203125" style="31" customWidth="1"/>
    <col min="4584" max="4584" width="24.5" style="31" customWidth="1"/>
    <col min="4585" max="4585" width="13.6640625" style="31" customWidth="1"/>
    <col min="4586" max="4586" width="17.6640625" style="31" customWidth="1"/>
    <col min="4587" max="4587" width="8.83203125" style="31" customWidth="1"/>
    <col min="4588" max="4588" width="20" style="31" bestFit="1" customWidth="1"/>
    <col min="4589" max="4591" width="8.83203125" style="31" customWidth="1"/>
    <col min="4592" max="4592" width="17.83203125" style="31" bestFit="1" customWidth="1"/>
    <col min="4593" max="4596" width="8.83203125" style="31" customWidth="1"/>
    <col min="4597" max="4597" width="21.6640625" style="31" bestFit="1" customWidth="1"/>
    <col min="4598" max="4839" width="8.83203125" style="31" customWidth="1"/>
    <col min="4840" max="4840" width="24.5" style="31" customWidth="1"/>
    <col min="4841" max="4841" width="13.6640625" style="31" customWidth="1"/>
    <col min="4842" max="4842" width="17.6640625" style="31" customWidth="1"/>
    <col min="4843" max="4843" width="8.83203125" style="31" customWidth="1"/>
    <col min="4844" max="4844" width="20" style="31" bestFit="1" customWidth="1"/>
    <col min="4845" max="4847" width="8.83203125" style="31" customWidth="1"/>
    <col min="4848" max="4848" width="17.83203125" style="31" bestFit="1" customWidth="1"/>
    <col min="4849" max="4852" width="8.83203125" style="31" customWidth="1"/>
    <col min="4853" max="4853" width="21.6640625" style="31" bestFit="1" customWidth="1"/>
    <col min="4854" max="5095" width="8.83203125" style="31" customWidth="1"/>
    <col min="5096" max="5096" width="24.5" style="31" customWidth="1"/>
    <col min="5097" max="5097" width="13.6640625" style="31" customWidth="1"/>
    <col min="5098" max="5098" width="17.6640625" style="31" customWidth="1"/>
    <col min="5099" max="5099" width="8.83203125" style="31" customWidth="1"/>
    <col min="5100" max="5100" width="20" style="31" bestFit="1" customWidth="1"/>
    <col min="5101" max="5103" width="8.83203125" style="31" customWidth="1"/>
    <col min="5104" max="5104" width="17.83203125" style="31" bestFit="1" customWidth="1"/>
    <col min="5105" max="5108" width="8.83203125" style="31" customWidth="1"/>
    <col min="5109" max="5109" width="21.6640625" style="31" bestFit="1" customWidth="1"/>
    <col min="5110" max="5351" width="8.83203125" style="31" customWidth="1"/>
    <col min="5352" max="5352" width="24.5" style="31" customWidth="1"/>
    <col min="5353" max="5353" width="13.6640625" style="31" customWidth="1"/>
    <col min="5354" max="5354" width="17.6640625" style="31" customWidth="1"/>
    <col min="5355" max="5355" width="8.83203125" style="31" customWidth="1"/>
    <col min="5356" max="5356" width="20" style="31" bestFit="1" customWidth="1"/>
    <col min="5357" max="5359" width="8.83203125" style="31" customWidth="1"/>
    <col min="5360" max="5360" width="17.83203125" style="31" bestFit="1" customWidth="1"/>
    <col min="5361" max="5364" width="8.83203125" style="31" customWidth="1"/>
    <col min="5365" max="5365" width="21.6640625" style="31" bestFit="1" customWidth="1"/>
    <col min="5366" max="5607" width="8.83203125" style="31" customWidth="1"/>
    <col min="5608" max="5608" width="24.5" style="31" customWidth="1"/>
    <col min="5609" max="5609" width="13.6640625" style="31" customWidth="1"/>
    <col min="5610" max="5610" width="17.6640625" style="31" customWidth="1"/>
    <col min="5611" max="5611" width="8.83203125" style="31" customWidth="1"/>
    <col min="5612" max="5612" width="20" style="31" bestFit="1" customWidth="1"/>
    <col min="5613" max="5615" width="8.83203125" style="31" customWidth="1"/>
    <col min="5616" max="5616" width="17.83203125" style="31" bestFit="1" customWidth="1"/>
    <col min="5617" max="5620" width="8.83203125" style="31" customWidth="1"/>
    <col min="5621" max="5621" width="21.6640625" style="31" bestFit="1" customWidth="1"/>
    <col min="5622" max="5863" width="8.83203125" style="31" customWidth="1"/>
    <col min="5864" max="5864" width="24.5" style="31" customWidth="1"/>
    <col min="5865" max="5865" width="13.6640625" style="31" customWidth="1"/>
    <col min="5866" max="5866" width="17.6640625" style="31" customWidth="1"/>
    <col min="5867" max="5867" width="8.83203125" style="31" customWidth="1"/>
    <col min="5868" max="5868" width="20" style="31" bestFit="1" customWidth="1"/>
    <col min="5869" max="5871" width="8.83203125" style="31" customWidth="1"/>
    <col min="5872" max="5872" width="17.83203125" style="31" bestFit="1" customWidth="1"/>
    <col min="5873" max="5876" width="8.83203125" style="31" customWidth="1"/>
    <col min="5877" max="5877" width="21.6640625" style="31" bestFit="1" customWidth="1"/>
    <col min="5878" max="6119" width="8.83203125" style="31" customWidth="1"/>
    <col min="6120" max="6120" width="24.5" style="31" customWidth="1"/>
    <col min="6121" max="6121" width="13.6640625" style="31" customWidth="1"/>
    <col min="6122" max="6122" width="17.6640625" style="31" customWidth="1"/>
    <col min="6123" max="6123" width="8.83203125" style="31" customWidth="1"/>
    <col min="6124" max="6124" width="20" style="31" bestFit="1" customWidth="1"/>
    <col min="6125" max="6127" width="8.83203125" style="31" customWidth="1"/>
    <col min="6128" max="6128" width="17.83203125" style="31" bestFit="1" customWidth="1"/>
    <col min="6129" max="6132" width="8.83203125" style="31" customWidth="1"/>
    <col min="6133" max="6133" width="21.6640625" style="31" bestFit="1" customWidth="1"/>
    <col min="6134" max="6375" width="8.83203125" style="31" customWidth="1"/>
    <col min="6376" max="6376" width="24.5" style="31" customWidth="1"/>
    <col min="6377" max="6377" width="13.6640625" style="31" customWidth="1"/>
    <col min="6378" max="6378" width="17.6640625" style="31" customWidth="1"/>
    <col min="6379" max="6379" width="8.83203125" style="31" customWidth="1"/>
    <col min="6380" max="6380" width="20" style="31" bestFit="1" customWidth="1"/>
    <col min="6381" max="6383" width="8.83203125" style="31" customWidth="1"/>
    <col min="6384" max="6384" width="17.83203125" style="31" bestFit="1" customWidth="1"/>
    <col min="6385" max="6388" width="8.83203125" style="31" customWidth="1"/>
    <col min="6389" max="6389" width="21.6640625" style="31" bestFit="1" customWidth="1"/>
    <col min="6390" max="6631" width="8.83203125" style="31" customWidth="1"/>
    <col min="6632" max="6632" width="24.5" style="31" customWidth="1"/>
    <col min="6633" max="6633" width="13.6640625" style="31" customWidth="1"/>
    <col min="6634" max="6634" width="17.6640625" style="31" customWidth="1"/>
    <col min="6635" max="6635" width="8.83203125" style="31" customWidth="1"/>
    <col min="6636" max="6636" width="20" style="31" bestFit="1" customWidth="1"/>
    <col min="6637" max="6639" width="8.83203125" style="31" customWidth="1"/>
    <col min="6640" max="6640" width="17.83203125" style="31" bestFit="1" customWidth="1"/>
    <col min="6641" max="6644" width="8.83203125" style="31" customWidth="1"/>
    <col min="6645" max="6645" width="21.6640625" style="31" bestFit="1" customWidth="1"/>
    <col min="6646" max="6887" width="8.83203125" style="31" customWidth="1"/>
    <col min="6888" max="6888" width="24.5" style="31" customWidth="1"/>
    <col min="6889" max="6889" width="13.6640625" style="31" customWidth="1"/>
    <col min="6890" max="6890" width="17.6640625" style="31" customWidth="1"/>
    <col min="6891" max="6891" width="8.83203125" style="31" customWidth="1"/>
    <col min="6892" max="6892" width="20" style="31" bestFit="1" customWidth="1"/>
    <col min="6893" max="6895" width="8.83203125" style="31" customWidth="1"/>
    <col min="6896" max="6896" width="17.83203125" style="31" bestFit="1" customWidth="1"/>
    <col min="6897" max="6900" width="8.83203125" style="31" customWidth="1"/>
    <col min="6901" max="6901" width="21.6640625" style="31" bestFit="1" customWidth="1"/>
    <col min="6902" max="7143" width="8.83203125" style="31" customWidth="1"/>
    <col min="7144" max="7144" width="24.5" style="31" customWidth="1"/>
    <col min="7145" max="7145" width="13.6640625" style="31" customWidth="1"/>
    <col min="7146" max="7146" width="17.6640625" style="31" customWidth="1"/>
    <col min="7147" max="7147" width="8.83203125" style="31" customWidth="1"/>
    <col min="7148" max="7148" width="20" style="31" bestFit="1" customWidth="1"/>
    <col min="7149" max="7151" width="8.83203125" style="31" customWidth="1"/>
    <col min="7152" max="7152" width="17.83203125" style="31" bestFit="1" customWidth="1"/>
    <col min="7153" max="7156" width="8.83203125" style="31" customWidth="1"/>
    <col min="7157" max="7157" width="21.6640625" style="31" bestFit="1" customWidth="1"/>
    <col min="7158" max="7399" width="8.83203125" style="31" customWidth="1"/>
    <col min="7400" max="7400" width="24.5" style="31" customWidth="1"/>
    <col min="7401" max="7401" width="13.6640625" style="31" customWidth="1"/>
    <col min="7402" max="7402" width="17.6640625" style="31" customWidth="1"/>
    <col min="7403" max="7403" width="8.83203125" style="31" customWidth="1"/>
    <col min="7404" max="7404" width="20" style="31" bestFit="1" customWidth="1"/>
    <col min="7405" max="7407" width="8.83203125" style="31" customWidth="1"/>
    <col min="7408" max="7408" width="17.83203125" style="31" bestFit="1" customWidth="1"/>
    <col min="7409" max="7412" width="8.83203125" style="31" customWidth="1"/>
    <col min="7413" max="7413" width="21.6640625" style="31" bestFit="1" customWidth="1"/>
    <col min="7414" max="7655" width="8.83203125" style="31" customWidth="1"/>
    <col min="7656" max="7656" width="24.5" style="31" customWidth="1"/>
    <col min="7657" max="7657" width="13.6640625" style="31" customWidth="1"/>
    <col min="7658" max="7658" width="17.6640625" style="31" customWidth="1"/>
    <col min="7659" max="7659" width="8.83203125" style="31" customWidth="1"/>
    <col min="7660" max="7660" width="20" style="31" bestFit="1" customWidth="1"/>
    <col min="7661" max="7663" width="8.83203125" style="31" customWidth="1"/>
    <col min="7664" max="7664" width="17.83203125" style="31" bestFit="1" customWidth="1"/>
    <col min="7665" max="7668" width="8.83203125" style="31" customWidth="1"/>
    <col min="7669" max="7669" width="21.6640625" style="31" bestFit="1" customWidth="1"/>
    <col min="7670" max="7911" width="8.83203125" style="31" customWidth="1"/>
    <col min="7912" max="7912" width="24.5" style="31" customWidth="1"/>
    <col min="7913" max="7913" width="13.6640625" style="31" customWidth="1"/>
    <col min="7914" max="7914" width="17.6640625" style="31" customWidth="1"/>
    <col min="7915" max="7915" width="8.83203125" style="31" customWidth="1"/>
    <col min="7916" max="7916" width="20" style="31" bestFit="1" customWidth="1"/>
    <col min="7917" max="7919" width="8.83203125" style="31" customWidth="1"/>
    <col min="7920" max="7920" width="17.83203125" style="31" bestFit="1" customWidth="1"/>
    <col min="7921" max="7924" width="8.83203125" style="31" customWidth="1"/>
    <col min="7925" max="7925" width="21.6640625" style="31" bestFit="1" customWidth="1"/>
    <col min="7926" max="8167" width="8.83203125" style="31" customWidth="1"/>
    <col min="8168" max="8168" width="24.5" style="31" customWidth="1"/>
    <col min="8169" max="8169" width="13.6640625" style="31" customWidth="1"/>
    <col min="8170" max="8170" width="17.6640625" style="31" customWidth="1"/>
    <col min="8171" max="8171" width="8.83203125" style="31" customWidth="1"/>
    <col min="8172" max="8172" width="20" style="31" bestFit="1" customWidth="1"/>
    <col min="8173" max="8175" width="8.83203125" style="31" customWidth="1"/>
    <col min="8176" max="8176" width="17.83203125" style="31" bestFit="1" customWidth="1"/>
    <col min="8177" max="8180" width="8.83203125" style="31" customWidth="1"/>
    <col min="8181" max="8181" width="21.6640625" style="31" bestFit="1" customWidth="1"/>
    <col min="8182" max="8423" width="8.83203125" style="31" customWidth="1"/>
    <col min="8424" max="8424" width="24.5" style="31" customWidth="1"/>
    <col min="8425" max="8425" width="13.6640625" style="31" customWidth="1"/>
    <col min="8426" max="8426" width="17.6640625" style="31" customWidth="1"/>
    <col min="8427" max="8427" width="8.83203125" style="31" customWidth="1"/>
    <col min="8428" max="8428" width="20" style="31" bestFit="1" customWidth="1"/>
    <col min="8429" max="8431" width="8.83203125" style="31" customWidth="1"/>
    <col min="8432" max="8432" width="17.83203125" style="31" bestFit="1" customWidth="1"/>
    <col min="8433" max="8436" width="8.83203125" style="31" customWidth="1"/>
    <col min="8437" max="8437" width="21.6640625" style="31" bestFit="1" customWidth="1"/>
    <col min="8438" max="8679" width="8.83203125" style="31" customWidth="1"/>
    <col min="8680" max="8680" width="24.5" style="31" customWidth="1"/>
    <col min="8681" max="8681" width="13.6640625" style="31" customWidth="1"/>
    <col min="8682" max="8682" width="17.6640625" style="31" customWidth="1"/>
    <col min="8683" max="8683" width="8.83203125" style="31" customWidth="1"/>
    <col min="8684" max="8684" width="20" style="31" bestFit="1" customWidth="1"/>
    <col min="8685" max="8687" width="8.83203125" style="31" customWidth="1"/>
    <col min="8688" max="8688" width="17.83203125" style="31" bestFit="1" customWidth="1"/>
    <col min="8689" max="8692" width="8.83203125" style="31" customWidth="1"/>
    <col min="8693" max="8693" width="21.6640625" style="31" bestFit="1" customWidth="1"/>
    <col min="8694" max="8935" width="8.83203125" style="31" customWidth="1"/>
    <col min="8936" max="8936" width="24.5" style="31" customWidth="1"/>
    <col min="8937" max="8937" width="13.6640625" style="31" customWidth="1"/>
    <col min="8938" max="8938" width="17.6640625" style="31" customWidth="1"/>
    <col min="8939" max="8939" width="8.83203125" style="31" customWidth="1"/>
    <col min="8940" max="8940" width="20" style="31" bestFit="1" customWidth="1"/>
    <col min="8941" max="8943" width="8.83203125" style="31" customWidth="1"/>
    <col min="8944" max="8944" width="17.83203125" style="31" bestFit="1" customWidth="1"/>
    <col min="8945" max="8948" width="8.83203125" style="31" customWidth="1"/>
    <col min="8949" max="8949" width="21.6640625" style="31" bestFit="1" customWidth="1"/>
    <col min="8950" max="9191" width="8.83203125" style="31" customWidth="1"/>
    <col min="9192" max="9192" width="24.5" style="31" customWidth="1"/>
    <col min="9193" max="9193" width="13.6640625" style="31" customWidth="1"/>
    <col min="9194" max="9194" width="17.6640625" style="31" customWidth="1"/>
    <col min="9195" max="9195" width="8.83203125" style="31" customWidth="1"/>
    <col min="9196" max="9196" width="20" style="31" bestFit="1" customWidth="1"/>
    <col min="9197" max="9199" width="8.83203125" style="31" customWidth="1"/>
    <col min="9200" max="9200" width="17.83203125" style="31" bestFit="1" customWidth="1"/>
    <col min="9201" max="9204" width="8.83203125" style="31" customWidth="1"/>
    <col min="9205" max="9205" width="21.6640625" style="31" bestFit="1" customWidth="1"/>
    <col min="9206" max="9447" width="8.83203125" style="31" customWidth="1"/>
    <col min="9448" max="9448" width="24.5" style="31" customWidth="1"/>
    <col min="9449" max="9449" width="13.6640625" style="31" customWidth="1"/>
    <col min="9450" max="9450" width="17.6640625" style="31" customWidth="1"/>
    <col min="9451" max="9451" width="8.83203125" style="31" customWidth="1"/>
    <col min="9452" max="9452" width="20" style="31" bestFit="1" customWidth="1"/>
    <col min="9453" max="9455" width="8.83203125" style="31" customWidth="1"/>
    <col min="9456" max="9456" width="17.83203125" style="31" bestFit="1" customWidth="1"/>
    <col min="9457" max="9460" width="8.83203125" style="31" customWidth="1"/>
    <col min="9461" max="9461" width="21.6640625" style="31" bestFit="1" customWidth="1"/>
    <col min="9462" max="9703" width="8.83203125" style="31" customWidth="1"/>
    <col min="9704" max="9704" width="24.5" style="31" customWidth="1"/>
    <col min="9705" max="9705" width="13.6640625" style="31" customWidth="1"/>
    <col min="9706" max="9706" width="17.6640625" style="31" customWidth="1"/>
    <col min="9707" max="9707" width="8.83203125" style="31" customWidth="1"/>
    <col min="9708" max="9708" width="20" style="31" bestFit="1" customWidth="1"/>
    <col min="9709" max="9711" width="8.83203125" style="31" customWidth="1"/>
    <col min="9712" max="9712" width="17.83203125" style="31" bestFit="1" customWidth="1"/>
    <col min="9713" max="9716" width="8.83203125" style="31" customWidth="1"/>
    <col min="9717" max="9717" width="21.6640625" style="31" bestFit="1" customWidth="1"/>
    <col min="9718" max="9959" width="8.83203125" style="31" customWidth="1"/>
    <col min="9960" max="9960" width="24.5" style="31" customWidth="1"/>
    <col min="9961" max="9961" width="13.6640625" style="31" customWidth="1"/>
    <col min="9962" max="9962" width="17.6640625" style="31" customWidth="1"/>
    <col min="9963" max="9963" width="8.83203125" style="31" customWidth="1"/>
    <col min="9964" max="9964" width="20" style="31" bestFit="1" customWidth="1"/>
    <col min="9965" max="9967" width="8.83203125" style="31" customWidth="1"/>
    <col min="9968" max="9968" width="17.83203125" style="31" bestFit="1" customWidth="1"/>
    <col min="9969" max="9972" width="8.83203125" style="31" customWidth="1"/>
    <col min="9973" max="9973" width="21.6640625" style="31" bestFit="1" customWidth="1"/>
    <col min="9974" max="10215" width="8.83203125" style="31" customWidth="1"/>
    <col min="10216" max="10216" width="24.5" style="31" customWidth="1"/>
    <col min="10217" max="10217" width="13.6640625" style="31" customWidth="1"/>
    <col min="10218" max="10218" width="17.6640625" style="31" customWidth="1"/>
    <col min="10219" max="10219" width="8.83203125" style="31" customWidth="1"/>
    <col min="10220" max="10220" width="20" style="31" bestFit="1" customWidth="1"/>
    <col min="10221" max="10223" width="8.83203125" style="31" customWidth="1"/>
    <col min="10224" max="10224" width="17.83203125" style="31" bestFit="1" customWidth="1"/>
    <col min="10225" max="10228" width="8.83203125" style="31" customWidth="1"/>
    <col min="10229" max="10229" width="21.6640625" style="31" bestFit="1" customWidth="1"/>
    <col min="10230" max="10471" width="8.83203125" style="31" customWidth="1"/>
    <col min="10472" max="10472" width="24.5" style="31" customWidth="1"/>
    <col min="10473" max="10473" width="13.6640625" style="31" customWidth="1"/>
    <col min="10474" max="10474" width="17.6640625" style="31" customWidth="1"/>
    <col min="10475" max="10475" width="8.83203125" style="31" customWidth="1"/>
    <col min="10476" max="10476" width="20" style="31" bestFit="1" customWidth="1"/>
    <col min="10477" max="10479" width="8.83203125" style="31" customWidth="1"/>
    <col min="10480" max="10480" width="17.83203125" style="31" bestFit="1" customWidth="1"/>
    <col min="10481" max="10484" width="8.83203125" style="31" customWidth="1"/>
    <col min="10485" max="10485" width="21.6640625" style="31" bestFit="1" customWidth="1"/>
    <col min="10486" max="10727" width="8.83203125" style="31" customWidth="1"/>
    <col min="10728" max="10728" width="24.5" style="31" customWidth="1"/>
    <col min="10729" max="10729" width="13.6640625" style="31" customWidth="1"/>
    <col min="10730" max="10730" width="17.6640625" style="31" customWidth="1"/>
    <col min="10731" max="10731" width="8.83203125" style="31" customWidth="1"/>
    <col min="10732" max="10732" width="20" style="31" bestFit="1" customWidth="1"/>
    <col min="10733" max="10735" width="8.83203125" style="31" customWidth="1"/>
    <col min="10736" max="10736" width="17.83203125" style="31" bestFit="1" customWidth="1"/>
    <col min="10737" max="10740" width="8.83203125" style="31" customWidth="1"/>
    <col min="10741" max="10741" width="21.6640625" style="31" bestFit="1" customWidth="1"/>
    <col min="10742" max="10983" width="8.83203125" style="31" customWidth="1"/>
    <col min="10984" max="10984" width="24.5" style="31" customWidth="1"/>
    <col min="10985" max="10985" width="13.6640625" style="31" customWidth="1"/>
    <col min="10986" max="10986" width="17.6640625" style="31" customWidth="1"/>
    <col min="10987" max="10987" width="8.83203125" style="31" customWidth="1"/>
    <col min="10988" max="10988" width="20" style="31" bestFit="1" customWidth="1"/>
    <col min="10989" max="10991" width="8.83203125" style="31" customWidth="1"/>
    <col min="10992" max="10992" width="17.83203125" style="31" bestFit="1" customWidth="1"/>
    <col min="10993" max="10996" width="8.83203125" style="31" customWidth="1"/>
    <col min="10997" max="10997" width="21.6640625" style="31" bestFit="1" customWidth="1"/>
    <col min="10998" max="11239" width="8.83203125" style="31" customWidth="1"/>
    <col min="11240" max="11240" width="24.5" style="31" customWidth="1"/>
    <col min="11241" max="11241" width="13.6640625" style="31" customWidth="1"/>
    <col min="11242" max="11242" width="17.6640625" style="31" customWidth="1"/>
    <col min="11243" max="11243" width="8.83203125" style="31" customWidth="1"/>
    <col min="11244" max="11244" width="20" style="31" bestFit="1" customWidth="1"/>
    <col min="11245" max="11247" width="8.83203125" style="31" customWidth="1"/>
    <col min="11248" max="11248" width="17.83203125" style="31" bestFit="1" customWidth="1"/>
    <col min="11249" max="11252" width="8.83203125" style="31" customWidth="1"/>
    <col min="11253" max="11253" width="21.6640625" style="31" bestFit="1" customWidth="1"/>
    <col min="11254" max="11495" width="8.83203125" style="31" customWidth="1"/>
    <col min="11496" max="11496" width="24.5" style="31" customWidth="1"/>
    <col min="11497" max="11497" width="13.6640625" style="31" customWidth="1"/>
    <col min="11498" max="11498" width="17.6640625" style="31" customWidth="1"/>
    <col min="11499" max="11499" width="8.83203125" style="31" customWidth="1"/>
    <col min="11500" max="11500" width="20" style="31" bestFit="1" customWidth="1"/>
    <col min="11501" max="11503" width="8.83203125" style="31" customWidth="1"/>
    <col min="11504" max="11504" width="17.83203125" style="31" bestFit="1" customWidth="1"/>
    <col min="11505" max="11508" width="8.83203125" style="31" customWidth="1"/>
    <col min="11509" max="11509" width="21.6640625" style="31" bestFit="1" customWidth="1"/>
    <col min="11510" max="11751" width="8.83203125" style="31" customWidth="1"/>
    <col min="11752" max="11752" width="24.5" style="31" customWidth="1"/>
    <col min="11753" max="11753" width="13.6640625" style="31" customWidth="1"/>
    <col min="11754" max="11754" width="17.6640625" style="31" customWidth="1"/>
    <col min="11755" max="11755" width="8.83203125" style="31" customWidth="1"/>
    <col min="11756" max="11756" width="20" style="31" bestFit="1" customWidth="1"/>
    <col min="11757" max="11759" width="8.83203125" style="31" customWidth="1"/>
    <col min="11760" max="11760" width="17.83203125" style="31" bestFit="1" customWidth="1"/>
    <col min="11761" max="11764" width="8.83203125" style="31" customWidth="1"/>
    <col min="11765" max="11765" width="21.6640625" style="31" bestFit="1" customWidth="1"/>
    <col min="11766" max="12007" width="8.83203125" style="31" customWidth="1"/>
    <col min="12008" max="12008" width="24.5" style="31" customWidth="1"/>
    <col min="12009" max="12009" width="13.6640625" style="31" customWidth="1"/>
    <col min="12010" max="12010" width="17.6640625" style="31" customWidth="1"/>
    <col min="12011" max="12011" width="8.83203125" style="31" customWidth="1"/>
    <col min="12012" max="12012" width="20" style="31" bestFit="1" customWidth="1"/>
    <col min="12013" max="12015" width="8.83203125" style="31" customWidth="1"/>
    <col min="12016" max="12016" width="17.83203125" style="31" bestFit="1" customWidth="1"/>
    <col min="12017" max="12020" width="8.83203125" style="31" customWidth="1"/>
    <col min="12021" max="12021" width="21.6640625" style="31" bestFit="1" customWidth="1"/>
    <col min="12022" max="12263" width="8.83203125" style="31" customWidth="1"/>
    <col min="12264" max="12264" width="24.5" style="31" customWidth="1"/>
    <col min="12265" max="12265" width="13.6640625" style="31" customWidth="1"/>
    <col min="12266" max="12266" width="17.6640625" style="31" customWidth="1"/>
    <col min="12267" max="12267" width="8.83203125" style="31" customWidth="1"/>
    <col min="12268" max="12268" width="20" style="31" bestFit="1" customWidth="1"/>
    <col min="12269" max="12271" width="8.83203125" style="31" customWidth="1"/>
    <col min="12272" max="12272" width="17.83203125" style="31" bestFit="1" customWidth="1"/>
    <col min="12273" max="12276" width="8.83203125" style="31" customWidth="1"/>
    <col min="12277" max="12277" width="21.6640625" style="31" bestFit="1" customWidth="1"/>
    <col min="12278" max="12519" width="8.83203125" style="31" customWidth="1"/>
    <col min="12520" max="12520" width="24.5" style="31" customWidth="1"/>
    <col min="12521" max="12521" width="13.6640625" style="31" customWidth="1"/>
    <col min="12522" max="12522" width="17.6640625" style="31" customWidth="1"/>
    <col min="12523" max="12523" width="8.83203125" style="31" customWidth="1"/>
    <col min="12524" max="12524" width="20" style="31" bestFit="1" customWidth="1"/>
    <col min="12525" max="12527" width="8.83203125" style="31" customWidth="1"/>
    <col min="12528" max="12528" width="17.83203125" style="31" bestFit="1" customWidth="1"/>
    <col min="12529" max="12532" width="8.83203125" style="31" customWidth="1"/>
    <col min="12533" max="12533" width="21.6640625" style="31" bestFit="1" customWidth="1"/>
    <col min="12534" max="12775" width="8.83203125" style="31" customWidth="1"/>
    <col min="12776" max="12776" width="24.5" style="31" customWidth="1"/>
    <col min="12777" max="12777" width="13.6640625" style="31" customWidth="1"/>
    <col min="12778" max="12778" width="17.6640625" style="31" customWidth="1"/>
    <col min="12779" max="12779" width="8.83203125" style="31" customWidth="1"/>
    <col min="12780" max="12780" width="20" style="31" bestFit="1" customWidth="1"/>
    <col min="12781" max="12783" width="8.83203125" style="31" customWidth="1"/>
    <col min="12784" max="12784" width="17.83203125" style="31" bestFit="1" customWidth="1"/>
    <col min="12785" max="12788" width="8.83203125" style="31" customWidth="1"/>
    <col min="12789" max="12789" width="21.6640625" style="31" bestFit="1" customWidth="1"/>
    <col min="12790" max="13031" width="8.83203125" style="31" customWidth="1"/>
    <col min="13032" max="13032" width="24.5" style="31" customWidth="1"/>
    <col min="13033" max="13033" width="13.6640625" style="31" customWidth="1"/>
    <col min="13034" max="13034" width="17.6640625" style="31" customWidth="1"/>
    <col min="13035" max="13035" width="8.83203125" style="31" customWidth="1"/>
    <col min="13036" max="13036" width="20" style="31" bestFit="1" customWidth="1"/>
    <col min="13037" max="13039" width="8.83203125" style="31" customWidth="1"/>
    <col min="13040" max="13040" width="17.83203125" style="31" bestFit="1" customWidth="1"/>
    <col min="13041" max="13044" width="8.83203125" style="31" customWidth="1"/>
    <col min="13045" max="13045" width="21.6640625" style="31" bestFit="1" customWidth="1"/>
    <col min="13046" max="13287" width="8.83203125" style="31" customWidth="1"/>
    <col min="13288" max="13288" width="24.5" style="31" customWidth="1"/>
    <col min="13289" max="13289" width="13.6640625" style="31" customWidth="1"/>
    <col min="13290" max="13290" width="17.6640625" style="31" customWidth="1"/>
    <col min="13291" max="13291" width="8.83203125" style="31" customWidth="1"/>
    <col min="13292" max="13292" width="20" style="31" bestFit="1" customWidth="1"/>
    <col min="13293" max="13295" width="8.83203125" style="31" customWidth="1"/>
    <col min="13296" max="13296" width="17.83203125" style="31" bestFit="1" customWidth="1"/>
    <col min="13297" max="13300" width="8.83203125" style="31" customWidth="1"/>
    <col min="13301" max="13301" width="21.6640625" style="31" bestFit="1" customWidth="1"/>
    <col min="13302" max="13543" width="8.83203125" style="31" customWidth="1"/>
    <col min="13544" max="13544" width="24.5" style="31" customWidth="1"/>
    <col min="13545" max="13545" width="13.6640625" style="31" customWidth="1"/>
    <col min="13546" max="13546" width="17.6640625" style="31" customWidth="1"/>
    <col min="13547" max="13547" width="8.83203125" style="31" customWidth="1"/>
    <col min="13548" max="13548" width="20" style="31" bestFit="1" customWidth="1"/>
    <col min="13549" max="13551" width="8.83203125" style="31" customWidth="1"/>
    <col min="13552" max="13552" width="17.83203125" style="31" bestFit="1" customWidth="1"/>
    <col min="13553" max="13556" width="8.83203125" style="31" customWidth="1"/>
    <col min="13557" max="13557" width="21.6640625" style="31" bestFit="1" customWidth="1"/>
    <col min="13558" max="13799" width="8.83203125" style="31" customWidth="1"/>
    <col min="13800" max="13800" width="24.5" style="31" customWidth="1"/>
    <col min="13801" max="13801" width="13.6640625" style="31" customWidth="1"/>
    <col min="13802" max="13802" width="17.6640625" style="31" customWidth="1"/>
    <col min="13803" max="13803" width="8.83203125" style="31" customWidth="1"/>
    <col min="13804" max="13804" width="20" style="31" bestFit="1" customWidth="1"/>
    <col min="13805" max="13807" width="8.83203125" style="31" customWidth="1"/>
    <col min="13808" max="13808" width="17.83203125" style="31" bestFit="1" customWidth="1"/>
    <col min="13809" max="13812" width="8.83203125" style="31" customWidth="1"/>
    <col min="13813" max="13813" width="21.6640625" style="31" bestFit="1" customWidth="1"/>
    <col min="13814" max="14055" width="8.83203125" style="31" customWidth="1"/>
    <col min="14056" max="14056" width="24.5" style="31" customWidth="1"/>
    <col min="14057" max="14057" width="13.6640625" style="31" customWidth="1"/>
    <col min="14058" max="14058" width="17.6640625" style="31" customWidth="1"/>
    <col min="14059" max="14059" width="8.83203125" style="31" customWidth="1"/>
    <col min="14060" max="14060" width="20" style="31" bestFit="1" customWidth="1"/>
    <col min="14061" max="14063" width="8.83203125" style="31" customWidth="1"/>
    <col min="14064" max="14064" width="17.83203125" style="31" bestFit="1" customWidth="1"/>
    <col min="14065" max="14068" width="8.83203125" style="31" customWidth="1"/>
    <col min="14069" max="14069" width="21.6640625" style="31" bestFit="1" customWidth="1"/>
    <col min="14070" max="14311" width="8.83203125" style="31" customWidth="1"/>
    <col min="14312" max="14312" width="24.5" style="31" customWidth="1"/>
    <col min="14313" max="14313" width="13.6640625" style="31" customWidth="1"/>
    <col min="14314" max="14314" width="17.6640625" style="31" customWidth="1"/>
    <col min="14315" max="14315" width="8.83203125" style="31" customWidth="1"/>
    <col min="14316" max="14316" width="20" style="31" bestFit="1" customWidth="1"/>
    <col min="14317" max="14319" width="8.83203125" style="31" customWidth="1"/>
    <col min="14320" max="14320" width="17.83203125" style="31" bestFit="1" customWidth="1"/>
    <col min="14321" max="14324" width="8.83203125" style="31" customWidth="1"/>
    <col min="14325" max="14325" width="21.6640625" style="31" bestFit="1" customWidth="1"/>
    <col min="14326" max="14567" width="8.83203125" style="31" customWidth="1"/>
    <col min="14568" max="14568" width="24.5" style="31" customWidth="1"/>
    <col min="14569" max="14569" width="13.6640625" style="31" customWidth="1"/>
    <col min="14570" max="14570" width="17.6640625" style="31" customWidth="1"/>
    <col min="14571" max="14571" width="8.83203125" style="31" customWidth="1"/>
    <col min="14572" max="14572" width="20" style="31" bestFit="1" customWidth="1"/>
    <col min="14573" max="14575" width="8.83203125" style="31" customWidth="1"/>
    <col min="14576" max="14576" width="17.83203125" style="31" bestFit="1" customWidth="1"/>
    <col min="14577" max="14580" width="8.83203125" style="31" customWidth="1"/>
    <col min="14581" max="14581" width="21.6640625" style="31" bestFit="1" customWidth="1"/>
    <col min="14582" max="14823" width="8.83203125" style="31" customWidth="1"/>
    <col min="14824" max="14824" width="24.5" style="31" customWidth="1"/>
    <col min="14825" max="14825" width="13.6640625" style="31" customWidth="1"/>
    <col min="14826" max="14826" width="17.6640625" style="31" customWidth="1"/>
    <col min="14827" max="14827" width="8.83203125" style="31" customWidth="1"/>
    <col min="14828" max="14828" width="20" style="31" bestFit="1" customWidth="1"/>
    <col min="14829" max="14831" width="8.83203125" style="31" customWidth="1"/>
    <col min="14832" max="14832" width="17.83203125" style="31" bestFit="1" customWidth="1"/>
    <col min="14833" max="14836" width="8.83203125" style="31" customWidth="1"/>
    <col min="14837" max="14837" width="21.6640625" style="31" bestFit="1" customWidth="1"/>
    <col min="14838" max="15079" width="8.83203125" style="31" customWidth="1"/>
    <col min="15080" max="15080" width="24.5" style="31" customWidth="1"/>
    <col min="15081" max="15081" width="13.6640625" style="31" customWidth="1"/>
    <col min="15082" max="15082" width="17.6640625" style="31" customWidth="1"/>
    <col min="15083" max="15083" width="8.83203125" style="31" customWidth="1"/>
    <col min="15084" max="15084" width="20" style="31" bestFit="1" customWidth="1"/>
    <col min="15085" max="15087" width="8.83203125" style="31" customWidth="1"/>
    <col min="15088" max="15088" width="17.83203125" style="31" bestFit="1" customWidth="1"/>
    <col min="15089" max="15092" width="8.83203125" style="31" customWidth="1"/>
    <col min="15093" max="15093" width="21.6640625" style="31" bestFit="1" customWidth="1"/>
    <col min="15094" max="15335" width="8.83203125" style="31" customWidth="1"/>
    <col min="15336" max="15336" width="24.5" style="31" customWidth="1"/>
    <col min="15337" max="15337" width="13.6640625" style="31" customWidth="1"/>
    <col min="15338" max="15338" width="17.6640625" style="31" customWidth="1"/>
    <col min="15339" max="15339" width="8.83203125" style="31" customWidth="1"/>
    <col min="15340" max="15340" width="20" style="31" bestFit="1" customWidth="1"/>
    <col min="15341" max="15343" width="8.83203125" style="31" customWidth="1"/>
    <col min="15344" max="15344" width="17.83203125" style="31" bestFit="1" customWidth="1"/>
    <col min="15345" max="15348" width="8.83203125" style="31" customWidth="1"/>
    <col min="15349" max="15349" width="21.6640625" style="31" bestFit="1" customWidth="1"/>
    <col min="15350" max="15591" width="8.83203125" style="31" customWidth="1"/>
    <col min="15592" max="15592" width="24.5" style="31" customWidth="1"/>
    <col min="15593" max="15593" width="13.6640625" style="31" customWidth="1"/>
    <col min="15594" max="15594" width="17.6640625" style="31" customWidth="1"/>
    <col min="15595" max="15595" width="8.83203125" style="31" customWidth="1"/>
    <col min="15596" max="15596" width="20" style="31" bestFit="1" customWidth="1"/>
    <col min="15597" max="15599" width="8.83203125" style="31" customWidth="1"/>
    <col min="15600" max="15600" width="17.83203125" style="31" bestFit="1" customWidth="1"/>
    <col min="15601" max="15604" width="8.83203125" style="31" customWidth="1"/>
    <col min="15605" max="15605" width="21.6640625" style="31" bestFit="1" customWidth="1"/>
    <col min="15606" max="15847" width="8.83203125" style="31" customWidth="1"/>
    <col min="15848" max="15848" width="24.5" style="31" customWidth="1"/>
    <col min="15849" max="15849" width="13.6640625" style="31" customWidth="1"/>
    <col min="15850" max="15850" width="17.6640625" style="31" customWidth="1"/>
    <col min="15851" max="15851" width="8.83203125" style="31" customWidth="1"/>
    <col min="15852" max="15852" width="20" style="31" bestFit="1" customWidth="1"/>
    <col min="15853" max="15855" width="8.83203125" style="31" customWidth="1"/>
    <col min="15856" max="15856" width="17.83203125" style="31" bestFit="1" customWidth="1"/>
    <col min="15857" max="15860" width="8.83203125" style="31" customWidth="1"/>
    <col min="15861" max="15861" width="21.6640625" style="31" bestFit="1" customWidth="1"/>
    <col min="15862" max="16103" width="8.83203125" style="31" customWidth="1"/>
    <col min="16104" max="16104" width="24.5" style="31" customWidth="1"/>
    <col min="16105" max="16105" width="13.6640625" style="31" customWidth="1"/>
    <col min="16106" max="16106" width="17.6640625" style="31" customWidth="1"/>
    <col min="16107" max="16107" width="8.83203125" style="31" customWidth="1"/>
    <col min="16108" max="16108" width="20" style="31" bestFit="1" customWidth="1"/>
    <col min="16109" max="16111" width="8.83203125" style="31" customWidth="1"/>
    <col min="16112" max="16112" width="17.83203125" style="31" bestFit="1" customWidth="1"/>
    <col min="16113" max="16116" width="8.83203125" style="31" customWidth="1"/>
    <col min="16117" max="16117" width="21.6640625" style="31" bestFit="1" customWidth="1"/>
    <col min="16118" max="16384" width="8.83203125" style="31" customWidth="1"/>
  </cols>
  <sheetData>
    <row r="1" spans="1:13" s="30" customFormat="1" ht="30" x14ac:dyDescent="0.15">
      <c r="A1" s="25" t="s">
        <v>535</v>
      </c>
      <c r="B1" s="26" t="s">
        <v>210</v>
      </c>
      <c r="C1" s="27" t="s">
        <v>536</v>
      </c>
      <c r="D1" s="13" t="s">
        <v>224</v>
      </c>
      <c r="E1" s="25" t="s">
        <v>21</v>
      </c>
      <c r="F1" s="28" t="s">
        <v>179</v>
      </c>
      <c r="G1" s="28" t="s">
        <v>20</v>
      </c>
      <c r="H1" s="28" t="s">
        <v>180</v>
      </c>
      <c r="I1" s="28" t="s">
        <v>623</v>
      </c>
      <c r="J1" s="28" t="s">
        <v>624</v>
      </c>
      <c r="K1" s="29" t="s">
        <v>19</v>
      </c>
      <c r="L1" s="28" t="s">
        <v>622</v>
      </c>
      <c r="M1" s="28" t="s">
        <v>5</v>
      </c>
    </row>
    <row r="2" spans="1:13" x14ac:dyDescent="0.15">
      <c r="A2" s="31">
        <v>1</v>
      </c>
      <c r="B2" s="31" t="s">
        <v>625</v>
      </c>
      <c r="C2" s="24">
        <v>0.2157</v>
      </c>
      <c r="D2" s="34" t="s">
        <v>232</v>
      </c>
      <c r="E2" s="31" t="s">
        <v>604</v>
      </c>
      <c r="F2" s="31" t="s">
        <v>605</v>
      </c>
      <c r="G2" s="31">
        <v>100</v>
      </c>
      <c r="H2" s="31" t="s">
        <v>618</v>
      </c>
      <c r="I2" s="31">
        <v>100</v>
      </c>
      <c r="J2" s="31" t="s">
        <v>619</v>
      </c>
      <c r="K2" s="31" t="s">
        <v>538</v>
      </c>
      <c r="L2" s="31" t="s">
        <v>537</v>
      </c>
      <c r="M2" s="31">
        <v>20</v>
      </c>
    </row>
    <row r="3" spans="1:13" x14ac:dyDescent="0.15">
      <c r="A3" s="31">
        <v>2</v>
      </c>
      <c r="B3" s="31" t="s">
        <v>626</v>
      </c>
      <c r="C3" s="24">
        <v>0.2606</v>
      </c>
      <c r="D3" s="34" t="s">
        <v>232</v>
      </c>
      <c r="E3" s="31" t="s">
        <v>604</v>
      </c>
      <c r="F3" s="31" t="s">
        <v>605</v>
      </c>
      <c r="G3" s="31">
        <v>100</v>
      </c>
      <c r="H3" s="31" t="s">
        <v>618</v>
      </c>
      <c r="I3" s="31">
        <v>100</v>
      </c>
      <c r="J3" s="31" t="s">
        <v>606</v>
      </c>
      <c r="K3" s="31" t="s">
        <v>540</v>
      </c>
      <c r="L3" s="31" t="s">
        <v>539</v>
      </c>
      <c r="M3" s="31">
        <v>19</v>
      </c>
    </row>
    <row r="4" spans="1:13" x14ac:dyDescent="0.15">
      <c r="A4" s="31">
        <v>3</v>
      </c>
      <c r="B4" s="31" t="s">
        <v>627</v>
      </c>
      <c r="C4" s="24">
        <v>0.29620000000000002</v>
      </c>
      <c r="D4" s="34" t="s">
        <v>232</v>
      </c>
      <c r="E4" s="31" t="s">
        <v>604</v>
      </c>
      <c r="F4" s="31" t="s">
        <v>605</v>
      </c>
      <c r="G4" s="31">
        <v>100</v>
      </c>
      <c r="H4" s="31" t="s">
        <v>618</v>
      </c>
      <c r="I4" s="31">
        <v>100</v>
      </c>
      <c r="J4" s="31" t="s">
        <v>607</v>
      </c>
      <c r="K4" s="31" t="s">
        <v>542</v>
      </c>
      <c r="L4" s="31" t="s">
        <v>541</v>
      </c>
      <c r="M4" s="31">
        <v>23</v>
      </c>
    </row>
    <row r="5" spans="1:13" x14ac:dyDescent="0.15">
      <c r="A5" s="31">
        <v>4</v>
      </c>
      <c r="B5" s="31" t="s">
        <v>628</v>
      </c>
      <c r="C5" s="24">
        <v>0.46439999999999998</v>
      </c>
      <c r="D5" s="34" t="s">
        <v>232</v>
      </c>
      <c r="E5" s="31" t="s">
        <v>604</v>
      </c>
      <c r="F5" s="31" t="s">
        <v>605</v>
      </c>
      <c r="G5" s="31">
        <v>100</v>
      </c>
      <c r="H5" s="31" t="s">
        <v>618</v>
      </c>
      <c r="I5" s="31">
        <v>100</v>
      </c>
      <c r="J5" s="31" t="s">
        <v>608</v>
      </c>
      <c r="K5" s="31" t="s">
        <v>544</v>
      </c>
      <c r="L5" s="31" t="s">
        <v>543</v>
      </c>
      <c r="M5" s="31">
        <v>20</v>
      </c>
    </row>
    <row r="6" spans="1:13" x14ac:dyDescent="0.15">
      <c r="A6" s="31">
        <v>5</v>
      </c>
      <c r="B6" s="31" t="s">
        <v>629</v>
      </c>
      <c r="C6" s="24">
        <v>0.47120000000000001</v>
      </c>
      <c r="D6" s="34" t="s">
        <v>232</v>
      </c>
      <c r="E6" s="31" t="s">
        <v>604</v>
      </c>
      <c r="F6" s="31" t="s">
        <v>605</v>
      </c>
      <c r="G6" s="31">
        <v>100</v>
      </c>
      <c r="H6" s="31" t="s">
        <v>618</v>
      </c>
      <c r="I6" s="31">
        <v>100</v>
      </c>
      <c r="J6" s="31" t="s">
        <v>609</v>
      </c>
      <c r="K6" s="31" t="s">
        <v>546</v>
      </c>
      <c r="L6" s="31" t="s">
        <v>545</v>
      </c>
      <c r="M6" s="31">
        <v>25</v>
      </c>
    </row>
    <row r="7" spans="1:13" x14ac:dyDescent="0.15">
      <c r="A7" s="31">
        <v>6</v>
      </c>
      <c r="B7" s="31" t="s">
        <v>630</v>
      </c>
      <c r="C7" s="24">
        <v>0.29620000000000002</v>
      </c>
      <c r="D7" s="34" t="s">
        <v>232</v>
      </c>
      <c r="E7" s="31" t="s">
        <v>604</v>
      </c>
      <c r="F7" s="31" t="s">
        <v>605</v>
      </c>
      <c r="G7" s="31">
        <v>100</v>
      </c>
      <c r="H7" s="31" t="s">
        <v>618</v>
      </c>
      <c r="I7" s="31">
        <v>100</v>
      </c>
      <c r="J7" s="31" t="s">
        <v>610</v>
      </c>
      <c r="K7" s="31" t="s">
        <v>548</v>
      </c>
      <c r="L7" s="31" t="s">
        <v>547</v>
      </c>
      <c r="M7" s="31">
        <v>20</v>
      </c>
    </row>
    <row r="8" spans="1:13" x14ac:dyDescent="0.15">
      <c r="A8" s="31">
        <v>7</v>
      </c>
      <c r="B8" s="31" t="s">
        <v>631</v>
      </c>
      <c r="C8" s="24">
        <v>0.379</v>
      </c>
      <c r="D8" s="34" t="s">
        <v>232</v>
      </c>
      <c r="E8" s="31" t="s">
        <v>604</v>
      </c>
      <c r="F8" s="31" t="s">
        <v>605</v>
      </c>
      <c r="G8" s="31">
        <v>100</v>
      </c>
      <c r="H8" s="31" t="s">
        <v>618</v>
      </c>
      <c r="I8" s="31">
        <v>100</v>
      </c>
      <c r="J8" s="31" t="s">
        <v>611</v>
      </c>
      <c r="K8" s="31" t="s">
        <v>550</v>
      </c>
      <c r="L8" s="31" t="s">
        <v>549</v>
      </c>
      <c r="M8" s="31">
        <v>17</v>
      </c>
    </row>
    <row r="9" spans="1:13" x14ac:dyDescent="0.15">
      <c r="A9" s="31">
        <v>8</v>
      </c>
      <c r="B9" s="31" t="s">
        <v>632</v>
      </c>
      <c r="C9" s="24">
        <v>0.96230000000000004</v>
      </c>
      <c r="D9" s="34" t="s">
        <v>232</v>
      </c>
      <c r="E9" s="31" t="s">
        <v>604</v>
      </c>
      <c r="F9" s="31" t="s">
        <v>605</v>
      </c>
      <c r="G9" s="31">
        <v>100</v>
      </c>
      <c r="H9" s="31" t="s">
        <v>618</v>
      </c>
      <c r="I9" s="31">
        <v>100</v>
      </c>
      <c r="J9" s="31" t="s">
        <v>609</v>
      </c>
      <c r="K9" s="31" t="s">
        <v>552</v>
      </c>
      <c r="L9" s="31" t="s">
        <v>551</v>
      </c>
      <c r="M9" s="31">
        <v>17</v>
      </c>
    </row>
    <row r="10" spans="1:13" x14ac:dyDescent="0.15">
      <c r="A10" s="31">
        <v>9</v>
      </c>
      <c r="B10" s="31" t="s">
        <v>633</v>
      </c>
      <c r="C10" s="24">
        <v>0.56850000000000001</v>
      </c>
      <c r="D10" s="34" t="s">
        <v>232</v>
      </c>
      <c r="E10" s="31" t="s">
        <v>604</v>
      </c>
      <c r="F10" s="31" t="s">
        <v>605</v>
      </c>
      <c r="G10" s="31">
        <v>100</v>
      </c>
      <c r="H10" s="31" t="s">
        <v>618</v>
      </c>
      <c r="I10" s="31">
        <v>100</v>
      </c>
      <c r="J10" s="31" t="s">
        <v>607</v>
      </c>
      <c r="K10" s="31" t="s">
        <v>554</v>
      </c>
      <c r="L10" s="31" t="s">
        <v>553</v>
      </c>
      <c r="M10" s="31">
        <v>18</v>
      </c>
    </row>
    <row r="11" spans="1:13" x14ac:dyDescent="0.15">
      <c r="A11" s="31">
        <v>10</v>
      </c>
      <c r="B11" s="31" t="s">
        <v>634</v>
      </c>
      <c r="C11" s="24">
        <v>0.59599999999999997</v>
      </c>
      <c r="D11" s="34" t="s">
        <v>232</v>
      </c>
      <c r="E11" s="31" t="s">
        <v>604</v>
      </c>
      <c r="F11" s="31" t="s">
        <v>605</v>
      </c>
      <c r="G11" s="31">
        <v>100</v>
      </c>
      <c r="H11" s="31" t="s">
        <v>618</v>
      </c>
      <c r="I11" s="31">
        <v>100</v>
      </c>
      <c r="J11" s="31" t="s">
        <v>610</v>
      </c>
      <c r="K11" s="31" t="s">
        <v>556</v>
      </c>
      <c r="L11" s="31" t="s">
        <v>555</v>
      </c>
      <c r="M11" s="31">
        <v>21</v>
      </c>
    </row>
    <row r="12" spans="1:13" x14ac:dyDescent="0.15">
      <c r="A12" s="31">
        <v>11</v>
      </c>
      <c r="B12" s="31" t="s">
        <v>635</v>
      </c>
      <c r="C12" s="24">
        <v>0.2394</v>
      </c>
      <c r="D12" s="34" t="s">
        <v>232</v>
      </c>
      <c r="E12" s="31" t="s">
        <v>604</v>
      </c>
      <c r="F12" s="31" t="s">
        <v>605</v>
      </c>
      <c r="G12" s="31">
        <v>100</v>
      </c>
      <c r="H12" s="31" t="s">
        <v>618</v>
      </c>
      <c r="I12" s="31">
        <v>100</v>
      </c>
      <c r="J12" s="31" t="s">
        <v>612</v>
      </c>
      <c r="K12" s="31" t="s">
        <v>558</v>
      </c>
      <c r="L12" s="31" t="s">
        <v>557</v>
      </c>
      <c r="M12" s="31">
        <v>17</v>
      </c>
    </row>
    <row r="13" spans="1:13" x14ac:dyDescent="0.15">
      <c r="A13" s="31">
        <v>12</v>
      </c>
      <c r="B13" s="31" t="s">
        <v>636</v>
      </c>
      <c r="C13" s="24">
        <v>0.34389999999999998</v>
      </c>
      <c r="D13" s="34" t="s">
        <v>232</v>
      </c>
      <c r="E13" s="31" t="s">
        <v>603</v>
      </c>
      <c r="F13" s="31" t="s">
        <v>605</v>
      </c>
      <c r="G13" s="31">
        <v>100</v>
      </c>
      <c r="H13" s="31" t="s">
        <v>618</v>
      </c>
      <c r="I13" s="31">
        <v>100</v>
      </c>
      <c r="J13" s="31" t="s">
        <v>606</v>
      </c>
      <c r="K13" s="31" t="s">
        <v>560</v>
      </c>
      <c r="L13" s="31" t="s">
        <v>559</v>
      </c>
      <c r="M13" s="31">
        <v>17</v>
      </c>
    </row>
    <row r="14" spans="1:13" x14ac:dyDescent="0.15">
      <c r="A14" s="31">
        <v>13</v>
      </c>
      <c r="B14" s="31" t="s">
        <v>637</v>
      </c>
      <c r="C14" s="24">
        <v>0.35060000000000002</v>
      </c>
      <c r="D14" s="34" t="s">
        <v>232</v>
      </c>
      <c r="E14" s="31" t="s">
        <v>603</v>
      </c>
      <c r="F14" s="31" t="s">
        <v>605</v>
      </c>
      <c r="G14" s="31">
        <v>100</v>
      </c>
      <c r="H14" s="31" t="s">
        <v>618</v>
      </c>
      <c r="I14" s="31">
        <v>100</v>
      </c>
      <c r="J14" s="31" t="s">
        <v>613</v>
      </c>
      <c r="K14" s="31" t="s">
        <v>562</v>
      </c>
      <c r="L14" s="31" t="s">
        <v>561</v>
      </c>
      <c r="M14" s="31">
        <v>19</v>
      </c>
    </row>
    <row r="15" spans="1:13" x14ac:dyDescent="0.15">
      <c r="A15" s="31">
        <v>14</v>
      </c>
      <c r="B15" s="31" t="s">
        <v>638</v>
      </c>
      <c r="C15" s="24">
        <v>0.36930000000000002</v>
      </c>
      <c r="D15" s="34" t="s">
        <v>232</v>
      </c>
      <c r="E15" s="31" t="s">
        <v>604</v>
      </c>
      <c r="F15" s="31" t="s">
        <v>605</v>
      </c>
      <c r="G15" s="31">
        <v>100</v>
      </c>
      <c r="H15" s="31" t="s">
        <v>618</v>
      </c>
      <c r="I15" s="31">
        <v>100</v>
      </c>
      <c r="J15" s="31" t="s">
        <v>621</v>
      </c>
      <c r="K15" s="31" t="s">
        <v>564</v>
      </c>
      <c r="L15" s="31" t="s">
        <v>563</v>
      </c>
      <c r="M15" s="31">
        <v>19</v>
      </c>
    </row>
    <row r="16" spans="1:13" x14ac:dyDescent="0.15">
      <c r="A16" s="31">
        <v>15</v>
      </c>
      <c r="B16" s="31" t="s">
        <v>639</v>
      </c>
      <c r="C16" s="24">
        <v>0.39839999999999998</v>
      </c>
      <c r="D16" s="34" t="s">
        <v>232</v>
      </c>
      <c r="E16" s="31" t="s">
        <v>604</v>
      </c>
      <c r="F16" s="31" t="s">
        <v>605</v>
      </c>
      <c r="G16" s="31">
        <v>100</v>
      </c>
      <c r="H16" s="31" t="s">
        <v>618</v>
      </c>
      <c r="I16" s="31">
        <v>100</v>
      </c>
      <c r="J16" s="31" t="s">
        <v>612</v>
      </c>
      <c r="K16" s="31" t="s">
        <v>566</v>
      </c>
      <c r="L16" s="31" t="s">
        <v>565</v>
      </c>
      <c r="M16" s="31">
        <v>19</v>
      </c>
    </row>
    <row r="17" spans="1:13" x14ac:dyDescent="0.15">
      <c r="A17" s="31">
        <v>16</v>
      </c>
      <c r="B17" s="31" t="s">
        <v>640</v>
      </c>
      <c r="C17" s="24">
        <v>0.4617</v>
      </c>
      <c r="D17" s="34" t="s">
        <v>232</v>
      </c>
      <c r="E17" s="31" t="s">
        <v>604</v>
      </c>
      <c r="F17" s="31" t="s">
        <v>605</v>
      </c>
      <c r="G17" s="31">
        <v>100</v>
      </c>
      <c r="H17" s="31" t="s">
        <v>618</v>
      </c>
      <c r="I17" s="31">
        <v>100</v>
      </c>
      <c r="J17" s="31" t="s">
        <v>614</v>
      </c>
      <c r="K17" s="31" t="s">
        <v>568</v>
      </c>
      <c r="L17" s="31" t="s">
        <v>567</v>
      </c>
      <c r="M17" s="31">
        <v>18</v>
      </c>
    </row>
    <row r="18" spans="1:13" x14ac:dyDescent="0.15">
      <c r="A18" s="31">
        <v>17</v>
      </c>
      <c r="B18" s="31" t="s">
        <v>641</v>
      </c>
      <c r="C18" s="24">
        <v>0.22889999999999999</v>
      </c>
      <c r="D18" s="34" t="s">
        <v>232</v>
      </c>
      <c r="E18" s="31" t="s">
        <v>604</v>
      </c>
      <c r="F18" s="31" t="s">
        <v>605</v>
      </c>
      <c r="G18" s="31">
        <v>100</v>
      </c>
      <c r="H18" s="31" t="s">
        <v>618</v>
      </c>
      <c r="I18" s="31">
        <v>100</v>
      </c>
      <c r="J18" s="31" t="s">
        <v>614</v>
      </c>
      <c r="K18" s="31" t="s">
        <v>570</v>
      </c>
      <c r="L18" s="31" t="s">
        <v>569</v>
      </c>
      <c r="M18" s="31">
        <v>18</v>
      </c>
    </row>
    <row r="19" spans="1:13" x14ac:dyDescent="0.15">
      <c r="A19" s="31">
        <v>18</v>
      </c>
      <c r="B19" s="31" t="s">
        <v>642</v>
      </c>
      <c r="C19" s="24">
        <v>0.3931</v>
      </c>
      <c r="D19" s="34" t="s">
        <v>232</v>
      </c>
      <c r="E19" s="31" t="s">
        <v>604</v>
      </c>
      <c r="F19" s="31" t="s">
        <v>605</v>
      </c>
      <c r="G19" s="31">
        <v>100</v>
      </c>
      <c r="H19" s="31" t="s">
        <v>618</v>
      </c>
      <c r="I19" s="31">
        <v>100</v>
      </c>
      <c r="J19" s="31" t="s">
        <v>615</v>
      </c>
      <c r="K19" s="31" t="s">
        <v>572</v>
      </c>
      <c r="L19" s="31" t="s">
        <v>571</v>
      </c>
      <c r="M19" s="31">
        <v>19</v>
      </c>
    </row>
    <row r="20" spans="1:13" x14ac:dyDescent="0.15">
      <c r="A20" s="31">
        <v>19</v>
      </c>
      <c r="B20" s="31" t="s">
        <v>643</v>
      </c>
      <c r="C20" s="24">
        <v>0.46639999999999998</v>
      </c>
      <c r="D20" s="34" t="s">
        <v>232</v>
      </c>
      <c r="E20" s="31" t="s">
        <v>604</v>
      </c>
      <c r="F20" s="31" t="s">
        <v>605</v>
      </c>
      <c r="G20" s="31">
        <v>100</v>
      </c>
      <c r="H20" s="31" t="s">
        <v>618</v>
      </c>
      <c r="I20" s="31">
        <v>100</v>
      </c>
      <c r="J20" s="31" t="s">
        <v>606</v>
      </c>
      <c r="K20" s="31" t="s">
        <v>574</v>
      </c>
      <c r="L20" s="31" t="s">
        <v>573</v>
      </c>
      <c r="M20" s="31">
        <v>18</v>
      </c>
    </row>
    <row r="21" spans="1:13" x14ac:dyDescent="0.15">
      <c r="A21" s="31">
        <v>20</v>
      </c>
      <c r="B21" s="31" t="s">
        <v>644</v>
      </c>
      <c r="C21" s="24">
        <v>0.42399999999999999</v>
      </c>
      <c r="D21" s="34" t="s">
        <v>232</v>
      </c>
      <c r="E21" s="31" t="s">
        <v>604</v>
      </c>
      <c r="F21" s="31" t="s">
        <v>605</v>
      </c>
      <c r="G21" s="31">
        <v>100</v>
      </c>
      <c r="H21" s="31" t="s">
        <v>618</v>
      </c>
      <c r="I21" s="31">
        <v>100</v>
      </c>
      <c r="J21" s="31" t="s">
        <v>620</v>
      </c>
      <c r="K21" s="31" t="s">
        <v>576</v>
      </c>
      <c r="L21" s="31" t="s">
        <v>575</v>
      </c>
      <c r="M21" s="31">
        <v>19</v>
      </c>
    </row>
    <row r="22" spans="1:13" x14ac:dyDescent="0.15">
      <c r="A22" s="31">
        <v>21</v>
      </c>
      <c r="B22" s="31" t="s">
        <v>645</v>
      </c>
      <c r="C22" s="24">
        <v>0.29210000000000003</v>
      </c>
      <c r="D22" s="34" t="s">
        <v>232</v>
      </c>
      <c r="E22" s="31" t="s">
        <v>604</v>
      </c>
      <c r="F22" s="31" t="s">
        <v>605</v>
      </c>
      <c r="G22" s="31">
        <v>100</v>
      </c>
      <c r="H22" s="31" t="s">
        <v>618</v>
      </c>
      <c r="I22" s="31">
        <v>100</v>
      </c>
      <c r="J22" s="31" t="s">
        <v>609</v>
      </c>
      <c r="K22" s="31" t="s">
        <v>578</v>
      </c>
      <c r="L22" s="31" t="s">
        <v>577</v>
      </c>
      <c r="M22" s="31">
        <v>18</v>
      </c>
    </row>
    <row r="23" spans="1:13" x14ac:dyDescent="0.15">
      <c r="A23" s="31">
        <v>22</v>
      </c>
      <c r="B23" s="31" t="s">
        <v>646</v>
      </c>
      <c r="C23" s="24">
        <v>0.14369999999999999</v>
      </c>
      <c r="D23" s="34" t="s">
        <v>232</v>
      </c>
      <c r="E23" s="31" t="s">
        <v>604</v>
      </c>
      <c r="F23" s="31" t="s">
        <v>605</v>
      </c>
      <c r="G23" s="31">
        <v>100</v>
      </c>
      <c r="H23" s="31" t="s">
        <v>618</v>
      </c>
      <c r="I23" s="31">
        <v>100</v>
      </c>
      <c r="J23" s="31" t="s">
        <v>612</v>
      </c>
      <c r="K23" s="31" t="s">
        <v>580</v>
      </c>
      <c r="L23" s="31" t="s">
        <v>579</v>
      </c>
      <c r="M23" s="31">
        <v>21</v>
      </c>
    </row>
    <row r="24" spans="1:13" x14ac:dyDescent="0.15">
      <c r="A24" s="31">
        <v>23</v>
      </c>
      <c r="B24" s="31" t="s">
        <v>647</v>
      </c>
      <c r="C24" s="24">
        <v>0.34560000000000002</v>
      </c>
      <c r="D24" s="34" t="s">
        <v>232</v>
      </c>
      <c r="E24" s="31" t="s">
        <v>604</v>
      </c>
      <c r="F24" s="31" t="s">
        <v>605</v>
      </c>
      <c r="G24" s="31">
        <v>100</v>
      </c>
      <c r="H24" s="31" t="s">
        <v>618</v>
      </c>
      <c r="I24" s="31">
        <v>100</v>
      </c>
      <c r="J24" s="31" t="s">
        <v>606</v>
      </c>
      <c r="K24" s="31" t="s">
        <v>582</v>
      </c>
      <c r="L24" s="31" t="s">
        <v>581</v>
      </c>
      <c r="M24" s="31">
        <v>20</v>
      </c>
    </row>
    <row r="25" spans="1:13" x14ac:dyDescent="0.15">
      <c r="A25" s="31">
        <v>24</v>
      </c>
      <c r="B25" s="31" t="s">
        <v>648</v>
      </c>
      <c r="C25" s="24">
        <v>0.41199999999999998</v>
      </c>
      <c r="D25" s="34" t="s">
        <v>232</v>
      </c>
      <c r="E25" s="31" t="s">
        <v>604</v>
      </c>
      <c r="F25" s="31" t="s">
        <v>605</v>
      </c>
      <c r="G25" s="31">
        <v>100</v>
      </c>
      <c r="H25" s="31" t="s">
        <v>618</v>
      </c>
      <c r="I25" s="31">
        <v>100</v>
      </c>
      <c r="J25" s="31" t="s">
        <v>606</v>
      </c>
      <c r="K25" s="31" t="s">
        <v>584</v>
      </c>
      <c r="L25" s="31" t="s">
        <v>583</v>
      </c>
      <c r="M25" s="31">
        <v>20</v>
      </c>
    </row>
    <row r="26" spans="1:13" x14ac:dyDescent="0.15">
      <c r="A26" s="31">
        <v>25</v>
      </c>
      <c r="B26" s="31" t="s">
        <v>649</v>
      </c>
      <c r="C26" s="24">
        <v>0.39500000000000002</v>
      </c>
      <c r="D26" s="34" t="s">
        <v>232</v>
      </c>
      <c r="E26" s="31" t="s">
        <v>604</v>
      </c>
      <c r="F26" s="31" t="s">
        <v>605</v>
      </c>
      <c r="G26" s="31">
        <v>100</v>
      </c>
      <c r="H26" s="31" t="s">
        <v>618</v>
      </c>
      <c r="I26" s="31">
        <v>100</v>
      </c>
      <c r="J26" s="31" t="s">
        <v>609</v>
      </c>
      <c r="K26" s="31" t="s">
        <v>586</v>
      </c>
      <c r="L26" s="31" t="s">
        <v>585</v>
      </c>
      <c r="M26" s="31">
        <v>17</v>
      </c>
    </row>
    <row r="27" spans="1:13" x14ac:dyDescent="0.15">
      <c r="A27" s="31">
        <v>26</v>
      </c>
      <c r="B27" s="31" t="s">
        <v>650</v>
      </c>
      <c r="C27" s="24">
        <v>0.38900000000000001</v>
      </c>
      <c r="D27" s="34" t="s">
        <v>232</v>
      </c>
      <c r="E27" s="31" t="s">
        <v>603</v>
      </c>
      <c r="F27" s="31" t="s">
        <v>605</v>
      </c>
      <c r="G27" s="31">
        <v>100</v>
      </c>
      <c r="H27" s="31" t="s">
        <v>618</v>
      </c>
      <c r="I27" s="31">
        <v>100</v>
      </c>
      <c r="J27" s="31" t="s">
        <v>614</v>
      </c>
      <c r="K27" s="31" t="s">
        <v>588</v>
      </c>
      <c r="L27" s="31" t="s">
        <v>587</v>
      </c>
      <c r="M27" s="31">
        <v>18</v>
      </c>
    </row>
    <row r="28" spans="1:13" x14ac:dyDescent="0.15">
      <c r="A28" s="31">
        <v>27</v>
      </c>
      <c r="B28" s="31" t="s">
        <v>651</v>
      </c>
      <c r="C28" s="24">
        <v>0.61060000000000003</v>
      </c>
      <c r="D28" s="34" t="s">
        <v>232</v>
      </c>
      <c r="E28" s="31" t="s">
        <v>604</v>
      </c>
      <c r="F28" s="31" t="s">
        <v>605</v>
      </c>
      <c r="G28" s="31">
        <v>100</v>
      </c>
      <c r="H28" s="31" t="s">
        <v>618</v>
      </c>
      <c r="I28" s="31">
        <v>100</v>
      </c>
      <c r="J28" s="31" t="s">
        <v>612</v>
      </c>
      <c r="K28" s="31" t="s">
        <v>590</v>
      </c>
      <c r="L28" s="31" t="s">
        <v>589</v>
      </c>
      <c r="M28" s="31">
        <v>19</v>
      </c>
    </row>
    <row r="29" spans="1:13" x14ac:dyDescent="0.15">
      <c r="A29" s="31">
        <v>28</v>
      </c>
      <c r="B29" s="31" t="s">
        <v>652</v>
      </c>
      <c r="C29" s="24">
        <v>0.75339999999999996</v>
      </c>
      <c r="D29" s="34" t="s">
        <v>232</v>
      </c>
      <c r="E29" s="31" t="s">
        <v>604</v>
      </c>
      <c r="F29" s="31" t="s">
        <v>605</v>
      </c>
      <c r="G29" s="31">
        <v>100</v>
      </c>
      <c r="H29" s="31" t="s">
        <v>618</v>
      </c>
      <c r="I29" s="31">
        <v>100</v>
      </c>
      <c r="J29" s="31" t="s">
        <v>616</v>
      </c>
      <c r="K29" s="31" t="s">
        <v>592</v>
      </c>
      <c r="L29" s="31" t="s">
        <v>591</v>
      </c>
      <c r="M29" s="31">
        <v>18</v>
      </c>
    </row>
    <row r="30" spans="1:13" x14ac:dyDescent="0.15">
      <c r="A30" s="31">
        <v>29</v>
      </c>
      <c r="B30" s="31" t="s">
        <v>653</v>
      </c>
      <c r="C30" s="24">
        <v>0.68259999999999998</v>
      </c>
      <c r="D30" s="34" t="s">
        <v>232</v>
      </c>
      <c r="E30" s="31" t="s">
        <v>604</v>
      </c>
      <c r="F30" s="31" t="s">
        <v>605</v>
      </c>
      <c r="G30" s="31">
        <v>100</v>
      </c>
      <c r="H30" s="31" t="s">
        <v>618</v>
      </c>
      <c r="I30" s="31">
        <v>100</v>
      </c>
      <c r="J30" s="31" t="s">
        <v>606</v>
      </c>
      <c r="K30" s="31" t="s">
        <v>594</v>
      </c>
      <c r="L30" s="31" t="s">
        <v>593</v>
      </c>
      <c r="M30" s="31">
        <v>20</v>
      </c>
    </row>
    <row r="31" spans="1:13" x14ac:dyDescent="0.15">
      <c r="A31" s="31">
        <v>30</v>
      </c>
      <c r="B31" s="31" t="s">
        <v>654</v>
      </c>
      <c r="C31" s="24">
        <v>1.643</v>
      </c>
      <c r="D31" s="35" t="s">
        <v>228</v>
      </c>
      <c r="E31" s="31" t="s">
        <v>603</v>
      </c>
      <c r="F31" s="31" t="s">
        <v>605</v>
      </c>
      <c r="G31" s="31">
        <v>100</v>
      </c>
      <c r="H31" s="31" t="s">
        <v>618</v>
      </c>
      <c r="I31" s="31">
        <v>100</v>
      </c>
      <c r="J31" s="31" t="s">
        <v>617</v>
      </c>
      <c r="K31" s="31" t="s">
        <v>596</v>
      </c>
      <c r="L31" s="31" t="s">
        <v>595</v>
      </c>
      <c r="M31" s="31">
        <v>19</v>
      </c>
    </row>
    <row r="32" spans="1:13" x14ac:dyDescent="0.15">
      <c r="A32" s="31">
        <v>31</v>
      </c>
      <c r="B32" s="31" t="s">
        <v>655</v>
      </c>
      <c r="C32" s="24">
        <v>1.0009999999999999</v>
      </c>
      <c r="D32" s="34" t="s">
        <v>232</v>
      </c>
      <c r="E32" s="31" t="s">
        <v>604</v>
      </c>
      <c r="F32" s="31" t="s">
        <v>605</v>
      </c>
      <c r="G32" s="31">
        <v>100</v>
      </c>
      <c r="H32" s="31" t="s">
        <v>618</v>
      </c>
      <c r="I32" s="31">
        <v>100</v>
      </c>
      <c r="J32" s="31" t="s">
        <v>612</v>
      </c>
      <c r="K32" s="31" t="s">
        <v>598</v>
      </c>
      <c r="L32" s="31" t="s">
        <v>597</v>
      </c>
      <c r="M32" s="31">
        <v>21</v>
      </c>
    </row>
    <row r="33" spans="1:13" x14ac:dyDescent="0.15">
      <c r="A33" s="31">
        <v>32</v>
      </c>
      <c r="B33" s="31" t="s">
        <v>656</v>
      </c>
      <c r="C33" s="24">
        <v>0.70640000000000003</v>
      </c>
      <c r="D33" s="34" t="s">
        <v>232</v>
      </c>
      <c r="E33" s="31" t="s">
        <v>604</v>
      </c>
      <c r="F33" s="31" t="s">
        <v>605</v>
      </c>
      <c r="G33" s="31">
        <v>100</v>
      </c>
      <c r="H33" s="31" t="s">
        <v>618</v>
      </c>
      <c r="I33" s="31">
        <v>100</v>
      </c>
      <c r="J33" s="31" t="s">
        <v>614</v>
      </c>
      <c r="K33" s="31" t="s">
        <v>600</v>
      </c>
      <c r="L33" s="31" t="s">
        <v>599</v>
      </c>
      <c r="M33" s="31">
        <v>17</v>
      </c>
    </row>
    <row r="34" spans="1:13" x14ac:dyDescent="0.15">
      <c r="A34" s="31">
        <v>33</v>
      </c>
      <c r="B34" s="31" t="s">
        <v>657</v>
      </c>
      <c r="C34" s="24">
        <v>0.72209999999999996</v>
      </c>
      <c r="D34" s="34" t="s">
        <v>232</v>
      </c>
      <c r="E34" s="31" t="s">
        <v>603</v>
      </c>
      <c r="F34" s="31" t="s">
        <v>605</v>
      </c>
      <c r="G34" s="31">
        <v>100</v>
      </c>
      <c r="H34" s="31" t="s">
        <v>618</v>
      </c>
      <c r="I34" s="31">
        <v>100</v>
      </c>
      <c r="J34" s="31" t="s">
        <v>607</v>
      </c>
      <c r="K34" s="31" t="s">
        <v>602</v>
      </c>
      <c r="L34" s="31" t="s">
        <v>601</v>
      </c>
      <c r="M34" s="31">
        <v>18</v>
      </c>
    </row>
    <row r="44" spans="1:13" x14ac:dyDescent="0.15">
      <c r="B44" s="33"/>
      <c r="C44" s="33"/>
      <c r="D44" s="33"/>
      <c r="E44" s="33"/>
    </row>
    <row r="45" spans="1:13" x14ac:dyDescent="0.15">
      <c r="B45" s="33"/>
      <c r="C45" s="33"/>
      <c r="D45" s="33"/>
      <c r="E45" s="33"/>
    </row>
    <row r="46" spans="1:13" x14ac:dyDescent="0.15">
      <c r="B46" s="33"/>
      <c r="C46" s="33"/>
      <c r="D46" s="33"/>
      <c r="E46" s="33"/>
    </row>
    <row r="47" spans="1:13" x14ac:dyDescent="0.15">
      <c r="B47" s="33"/>
      <c r="C47" s="33"/>
      <c r="D47" s="33"/>
      <c r="E47" s="33"/>
    </row>
    <row r="48" spans="1:13" x14ac:dyDescent="0.15">
      <c r="B48" s="33"/>
      <c r="C48" s="33"/>
      <c r="D48" s="33"/>
      <c r="E48" s="33"/>
    </row>
    <row r="49" spans="2:5" x14ac:dyDescent="0.15">
      <c r="B49" s="33"/>
      <c r="C49" s="33"/>
      <c r="D49" s="33"/>
      <c r="E49" s="33"/>
    </row>
    <row r="50" spans="2:5" x14ac:dyDescent="0.15">
      <c r="B50" s="33"/>
      <c r="C50" s="33"/>
      <c r="D50" s="33"/>
      <c r="E50" s="33"/>
    </row>
    <row r="51" spans="2:5" x14ac:dyDescent="0.15">
      <c r="B51" s="33"/>
      <c r="C51" s="33"/>
      <c r="D51" s="33"/>
      <c r="E51" s="33"/>
    </row>
    <row r="52" spans="2:5" x14ac:dyDescent="0.15">
      <c r="B52" s="33"/>
      <c r="C52" s="33"/>
      <c r="D52" s="33"/>
      <c r="E52" s="33"/>
    </row>
    <row r="53" spans="2:5" x14ac:dyDescent="0.15">
      <c r="B53" s="33"/>
      <c r="C53" s="33"/>
      <c r="D53" s="33"/>
      <c r="E53" s="33"/>
    </row>
    <row r="54" spans="2:5" x14ac:dyDescent="0.15">
      <c r="B54" s="33"/>
      <c r="C54" s="33"/>
      <c r="D54" s="33"/>
      <c r="E54" s="33"/>
    </row>
    <row r="55" spans="2:5" x14ac:dyDescent="0.15">
      <c r="B55" s="33"/>
      <c r="C55" s="33"/>
      <c r="D55" s="33"/>
      <c r="E55" s="33"/>
    </row>
  </sheetData>
  <conditionalFormatting sqref="B1">
    <cfRule type="duplicateValues" dxfId="1" priority="886"/>
  </conditionalFormatting>
  <conditionalFormatting sqref="L2:L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GnGc-specific_Abs</vt:lpstr>
      <vt:lpstr>ZS1C5Like_Abs</vt:lpstr>
      <vt:lpstr>ZS1C5Like_germline_Abs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津豪 毕</dc:creator>
  <cp:lastModifiedBy>Dapeng LI</cp:lastModifiedBy>
  <dcterms:created xsi:type="dcterms:W3CDTF">2024-06-12T02:27:08Z</dcterms:created>
  <dcterms:modified xsi:type="dcterms:W3CDTF">2025-10-22T01:37:04Z</dcterms:modified>
</cp:coreProperties>
</file>